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24226"/>
  <mc:AlternateContent xmlns:mc="http://schemas.openxmlformats.org/markup-compatibility/2006">
    <mc:Choice Requires="x15">
      <x15ac:absPath xmlns:x15ac="http://schemas.microsoft.com/office/spreadsheetml/2010/11/ac" url="https://newcastle-my.sharepoint.com/personal/nkb38_newcastle_ac_uk/Documents/Manus/Systematic review Charles/January/"/>
    </mc:Choice>
  </mc:AlternateContent>
  <xr:revisionPtr revIDLastSave="1" documentId="8_{D10AA1DF-AB48-E14C-AF85-FE73CA231204}" xr6:coauthVersionLast="45" xr6:coauthVersionMax="45" xr10:uidLastSave="{AC8450B9-13EE-264B-9FF0-9DCA41F5CEB3}"/>
  <bookViews>
    <workbookView xWindow="1160" yWindow="620" windowWidth="26980" windowHeight="10660" xr2:uid="{00000000-000D-0000-FFFF-FFFF00000000}"/>
  </bookViews>
  <sheets>
    <sheet name="CARROT GROUP" sheetId="1" r:id="rId1"/>
    <sheet name="PLASMA ALPHA CAROTENE" sheetId="2" r:id="rId2"/>
    <sheet name="ALPHA CAROTENE FFQ" sheetId="3" r:id="rId3"/>
    <sheet name="OTHER VEGETABLES" sheetId="4" r:id="rId4"/>
  </sheets>
  <definedNames>
    <definedName name="_xlnm._FilterDatabase" localSheetId="2" hidden="1">'ALPHA CAROTENE FFQ'!$B$1:$B$78</definedName>
  </definedNames>
  <calcPr calcId="191029"/>
</workbook>
</file>

<file path=xl/calcChain.xml><?xml version="1.0" encoding="utf-8"?>
<calcChain xmlns="http://schemas.openxmlformats.org/spreadsheetml/2006/main">
  <c r="I54" i="3" l="1"/>
</calcChain>
</file>

<file path=xl/sharedStrings.xml><?xml version="1.0" encoding="utf-8"?>
<sst xmlns="http://schemas.openxmlformats.org/spreadsheetml/2006/main" count="3937" uniqueCount="1097">
  <si>
    <t>Author</t>
  </si>
  <si>
    <t>Study Design</t>
  </si>
  <si>
    <t>Exposure Assessment Method</t>
  </si>
  <si>
    <t>Treatment Dosage</t>
  </si>
  <si>
    <t>Low 95%CI</t>
  </si>
  <si>
    <t>High 95%CI</t>
  </si>
  <si>
    <t>Relative Risk</t>
  </si>
  <si>
    <t>Statistical Method</t>
  </si>
  <si>
    <t>Year</t>
  </si>
  <si>
    <t>Country of Study</t>
  </si>
  <si>
    <t>Type of Exposure</t>
  </si>
  <si>
    <t>Gender</t>
  </si>
  <si>
    <t>Sample Size Case</t>
  </si>
  <si>
    <t>Sample Size Control</t>
  </si>
  <si>
    <t>EN1</t>
  </si>
  <si>
    <t>EN2</t>
  </si>
  <si>
    <t>EN3</t>
  </si>
  <si>
    <t>EN5</t>
  </si>
  <si>
    <t>EN6</t>
  </si>
  <si>
    <t>EN7</t>
  </si>
  <si>
    <t>EN9</t>
  </si>
  <si>
    <t>EN10</t>
  </si>
  <si>
    <t>Agudo et al</t>
  </si>
  <si>
    <t>Spain</t>
  </si>
  <si>
    <t>32-88</t>
  </si>
  <si>
    <t>Carrot</t>
  </si>
  <si>
    <t>FFQ</t>
  </si>
  <si>
    <t>Low vs med and high tertiles</t>
  </si>
  <si>
    <t>Male</t>
  </si>
  <si>
    <t>Female</t>
  </si>
  <si>
    <t>Conditional logistic regression</t>
  </si>
  <si>
    <t>Male/female</t>
  </si>
  <si>
    <t>Cancer Type</t>
  </si>
  <si>
    <t>Lung</t>
  </si>
  <si>
    <t>Azeem et al</t>
  </si>
  <si>
    <t>Czech Republic</t>
  </si>
  <si>
    <t>Raw Carrot</t>
  </si>
  <si>
    <t>Cooked Carrot</t>
  </si>
  <si>
    <t>Interview</t>
  </si>
  <si>
    <t>No vs yes intake</t>
  </si>
  <si>
    <t>Study Duration (year)</t>
  </si>
  <si>
    <t>Boeing et al</t>
  </si>
  <si>
    <t>Pancreatic</t>
  </si>
  <si>
    <t>Poland</t>
  </si>
  <si>
    <t>Stomach</t>
  </si>
  <si>
    <t>˂75</t>
  </si>
  <si>
    <t>Low vs High</t>
  </si>
  <si>
    <t>Brennan et al</t>
  </si>
  <si>
    <t>Multicenter (Europe)</t>
  </si>
  <si>
    <t>≤75</t>
  </si>
  <si>
    <t>Unconditional logistic regression models</t>
  </si>
  <si>
    <t>Logistic regression models</t>
  </si>
  <si>
    <t>Multivariate logistic regression models</t>
  </si>
  <si>
    <t>Chang et al</t>
  </si>
  <si>
    <t>USA</t>
  </si>
  <si>
    <t>50-80+</t>
  </si>
  <si>
    <t>Low vs High servings per day</t>
  </si>
  <si>
    <t>Do et al</t>
  </si>
  <si>
    <t>Korea</t>
  </si>
  <si>
    <t>Breast</t>
  </si>
  <si>
    <t>20-69</t>
  </si>
  <si>
    <t>˂1.75 vs ˃8.08g/day</t>
  </si>
  <si>
    <t>Franceschi et al</t>
  </si>
  <si>
    <t>Italy</t>
  </si>
  <si>
    <t>Colon</t>
  </si>
  <si>
    <t>0.5 vs 4 percentile servings/week</t>
  </si>
  <si>
    <t>Unconditional multiple logistic regression models</t>
  </si>
  <si>
    <t>0.5 vs 3 percentile servings/week</t>
  </si>
  <si>
    <t>EN8A</t>
  </si>
  <si>
    <t>EN8B</t>
  </si>
  <si>
    <t>EN8C</t>
  </si>
  <si>
    <t>Rectum</t>
  </si>
  <si>
    <t>Freedman et al</t>
  </si>
  <si>
    <t>Head and Neck</t>
  </si>
  <si>
    <t>50-71</t>
  </si>
  <si>
    <t>0.0 vs 0.2 servings/1000 calories</t>
  </si>
  <si>
    <t>Cox proportional hazards regression models</t>
  </si>
  <si>
    <t>Giovannucci et al</t>
  </si>
  <si>
    <t xml:space="preserve">Male </t>
  </si>
  <si>
    <t>Prostate</t>
  </si>
  <si>
    <t>40-75</t>
  </si>
  <si>
    <r>
      <t xml:space="preserve">0-1 vs </t>
    </r>
    <r>
      <rPr>
        <sz val="11"/>
        <color indexed="8"/>
        <rFont val="Calibri"/>
        <family val="2"/>
      </rPr>
      <t>≥5 servings/week</t>
    </r>
  </si>
  <si>
    <t>EN11</t>
  </si>
  <si>
    <t>Kreimer et al</t>
  </si>
  <si>
    <t>Multinational</t>
  </si>
  <si>
    <t>Oral and oropharyngeal squamous cell carcinomas</t>
  </si>
  <si>
    <t>Low vs High intake</t>
  </si>
  <si>
    <t>EN12</t>
  </si>
  <si>
    <t>La Vecchia et al</t>
  </si>
  <si>
    <t>Epithelial Ovarian</t>
  </si>
  <si>
    <t>21-74</t>
  </si>
  <si>
    <t>˂1 vs ≥2 portion/week</t>
  </si>
  <si>
    <t>Multiple logistic regression models</t>
  </si>
  <si>
    <t>EN13</t>
  </si>
  <si>
    <t>Norrish et al</t>
  </si>
  <si>
    <t>40-80</t>
  </si>
  <si>
    <t>New Zealand</t>
  </si>
  <si>
    <t>EN15</t>
  </si>
  <si>
    <t>EN16</t>
  </si>
  <si>
    <t>EN17</t>
  </si>
  <si>
    <t>Radosavljevic et al</t>
  </si>
  <si>
    <t>Serbia</t>
  </si>
  <si>
    <t>Bladder</t>
  </si>
  <si>
    <t>Lowest vs Highest intake levels</t>
  </si>
  <si>
    <t>EN18</t>
  </si>
  <si>
    <t>Talamini et al</t>
  </si>
  <si>
    <t>Renal Cell</t>
  </si>
  <si>
    <t>20-74</t>
  </si>
  <si>
    <r>
      <t xml:space="preserve">0.0 vs </t>
    </r>
    <r>
      <rPr>
        <sz val="11"/>
        <color indexed="8"/>
        <rFont val="Calibri"/>
        <family val="2"/>
      </rPr>
      <t>≥2 servings/week</t>
    </r>
  </si>
  <si>
    <t>EN19</t>
  </si>
  <si>
    <t>˂1 vs ˃1 portions/week</t>
  </si>
  <si>
    <t>EN20</t>
  </si>
  <si>
    <t>Ward et al</t>
  </si>
  <si>
    <t>Non-Hodgkin's Lymphoma</t>
  </si>
  <si>
    <t>≥21</t>
  </si>
  <si>
    <t xml:space="preserve"> Point and interval estimation method </t>
  </si>
  <si>
    <t>EN21</t>
  </si>
  <si>
    <t>Zeegers et al</t>
  </si>
  <si>
    <t>Netherlands</t>
  </si>
  <si>
    <t>Urethelial</t>
  </si>
  <si>
    <t>55-69</t>
  </si>
  <si>
    <t>low vs 25g daily increment</t>
  </si>
  <si>
    <t>Failure time regression models</t>
  </si>
  <si>
    <t>EN22</t>
  </si>
  <si>
    <t>Bertone et al</t>
  </si>
  <si>
    <t>Ovarian</t>
  </si>
  <si>
    <t>40-79</t>
  </si>
  <si>
    <r>
      <t xml:space="preserve">1 vs </t>
    </r>
    <r>
      <rPr>
        <sz val="11"/>
        <color indexed="8"/>
        <rFont val="Calibri"/>
        <family val="2"/>
      </rPr>
      <t>≥4 servings/week</t>
    </r>
  </si>
  <si>
    <r>
      <t xml:space="preserve">0-1 vs </t>
    </r>
    <r>
      <rPr>
        <sz val="11"/>
        <color indexed="8"/>
        <rFont val="Calibri"/>
        <family val="2"/>
      </rPr>
      <t>≥4 servings/week</t>
    </r>
  </si>
  <si>
    <t>EN23</t>
  </si>
  <si>
    <t>Cramer et al</t>
  </si>
  <si>
    <t>EN24</t>
  </si>
  <si>
    <t>Cheng et al</t>
  </si>
  <si>
    <t>Hong Kong</t>
  </si>
  <si>
    <t>Oesophageal</t>
  </si>
  <si>
    <t>˂45-˃75</t>
  </si>
  <si>
    <t>˂1 per year vs daily or more</t>
  </si>
  <si>
    <t>EN25</t>
  </si>
  <si>
    <t>Cohen et al</t>
  </si>
  <si>
    <t>40-64</t>
  </si>
  <si>
    <r>
      <rPr>
        <sz val="11"/>
        <color indexed="8"/>
        <rFont val="Calibri"/>
        <family val="2"/>
      </rPr>
      <t>˂</t>
    </r>
    <r>
      <rPr>
        <sz val="11"/>
        <color theme="1"/>
        <rFont val="Calibri"/>
        <family val="2"/>
        <scheme val="minor"/>
      </rPr>
      <t xml:space="preserve">1 vs </t>
    </r>
    <r>
      <rPr>
        <sz val="11"/>
        <color indexed="8"/>
        <rFont val="Calibri"/>
        <family val="2"/>
      </rPr>
      <t>≥3 servings/week</t>
    </r>
  </si>
  <si>
    <t>EN26</t>
  </si>
  <si>
    <t>Darby et al</t>
  </si>
  <si>
    <t>England</t>
  </si>
  <si>
    <t>Never vs more than weekly</t>
  </si>
  <si>
    <t>EN27</t>
  </si>
  <si>
    <t>Fioretti et al</t>
  </si>
  <si>
    <t>Oral and Pharyngeal</t>
  </si>
  <si>
    <t>22-76</t>
  </si>
  <si>
    <t>Tongue</t>
  </si>
  <si>
    <t>≤45 ≥65</t>
  </si>
  <si>
    <t>EN28A</t>
  </si>
  <si>
    <t>EN28B</t>
  </si>
  <si>
    <t>Mouth</t>
  </si>
  <si>
    <t>EN29</t>
  </si>
  <si>
    <t>Hirose et al</t>
  </si>
  <si>
    <t>Japan</t>
  </si>
  <si>
    <t>Cervical</t>
  </si>
  <si>
    <t>30-69</t>
  </si>
  <si>
    <t>EN30</t>
  </si>
  <si>
    <t>Key et al</t>
  </si>
  <si>
    <r>
      <rPr>
        <sz val="11"/>
        <color indexed="8"/>
        <rFont val="Calibri"/>
        <family val="2"/>
      </rPr>
      <t>≤2</t>
    </r>
    <r>
      <rPr>
        <sz val="11"/>
        <color theme="1"/>
        <rFont val="Calibri"/>
        <family val="2"/>
        <scheme val="minor"/>
      </rPr>
      <t xml:space="preserve"> vs </t>
    </r>
    <r>
      <rPr>
        <sz val="11"/>
        <color indexed="8"/>
        <rFont val="Calibri"/>
        <family val="2"/>
      </rPr>
      <t>≥5 times/week</t>
    </r>
  </si>
  <si>
    <r>
      <rPr>
        <sz val="11"/>
        <color indexed="8"/>
        <rFont val="Calibri"/>
        <family val="2"/>
      </rPr>
      <t xml:space="preserve">≤3 </t>
    </r>
    <r>
      <rPr>
        <sz val="11"/>
        <color theme="1"/>
        <rFont val="Calibri"/>
        <family val="2"/>
        <scheme val="minor"/>
      </rPr>
      <t xml:space="preserve">monthly vs </t>
    </r>
    <r>
      <rPr>
        <sz val="11"/>
        <color indexed="8"/>
        <rFont val="Calibri"/>
        <family val="2"/>
      </rPr>
      <t>≥5 times/week</t>
    </r>
  </si>
  <si>
    <t>EN31</t>
  </si>
  <si>
    <t>Kolonel et al</t>
  </si>
  <si>
    <t>Hawaii</t>
  </si>
  <si>
    <t>49-80</t>
  </si>
  <si>
    <r>
      <rPr>
        <sz val="11"/>
        <color indexed="8"/>
        <rFont val="Calibri"/>
        <family val="2"/>
      </rPr>
      <t>≤2.7</t>
    </r>
    <r>
      <rPr>
        <sz val="11"/>
        <color theme="1"/>
        <rFont val="Calibri"/>
        <family val="2"/>
        <scheme val="minor"/>
      </rPr>
      <t xml:space="preserve"> vs </t>
    </r>
    <r>
      <rPr>
        <sz val="11"/>
        <color indexed="8"/>
        <rFont val="Calibri"/>
        <family val="2"/>
      </rPr>
      <t>˃24.3 g/day</t>
    </r>
  </si>
  <si>
    <t>low vs 25 g daily increment</t>
  </si>
  <si>
    <t>˂9.4 vs ˃35 g/day</t>
  </si>
  <si>
    <t>EN32</t>
  </si>
  <si>
    <t xml:space="preserve">Nyberg et al </t>
  </si>
  <si>
    <t>Sweden</t>
  </si>
  <si>
    <t>La Marchand et al</t>
  </si>
  <si>
    <t>≥75</t>
  </si>
  <si>
    <t>EN33</t>
  </si>
  <si>
    <t>˃30</t>
  </si>
  <si>
    <r>
      <rPr>
        <sz val="11"/>
        <color indexed="8"/>
        <rFont val="Calibri"/>
        <family val="2"/>
      </rPr>
      <t>˂</t>
    </r>
    <r>
      <rPr>
        <sz val="11"/>
        <color theme="1"/>
        <rFont val="Calibri"/>
        <family val="2"/>
        <scheme val="minor"/>
      </rPr>
      <t xml:space="preserve">monthly vs </t>
    </r>
    <r>
      <rPr>
        <sz val="11"/>
        <color indexed="8"/>
        <rFont val="Calibri"/>
        <family val="2"/>
      </rPr>
      <t>≥5 times/week</t>
    </r>
  </si>
  <si>
    <r>
      <rPr>
        <sz val="11"/>
        <color indexed="8"/>
        <rFont val="Calibri"/>
        <family val="2"/>
      </rPr>
      <t>˂week</t>
    </r>
    <r>
      <rPr>
        <sz val="11"/>
        <color theme="1"/>
        <rFont val="Calibri"/>
        <family val="2"/>
        <scheme val="minor"/>
      </rPr>
      <t>ly vs daily or almost daily</t>
    </r>
  </si>
  <si>
    <t>EN34</t>
  </si>
  <si>
    <t xml:space="preserve">Rarely vs Everyday </t>
  </si>
  <si>
    <t>Univariate logistic regression models</t>
  </si>
  <si>
    <t>EN35</t>
  </si>
  <si>
    <t>Steinmetz et al</t>
  </si>
  <si>
    <r>
      <rPr>
        <sz val="11"/>
        <color indexed="8"/>
        <rFont val="Calibri"/>
        <family val="2"/>
      </rPr>
      <t>≤0.5</t>
    </r>
    <r>
      <rPr>
        <sz val="11"/>
        <color theme="1"/>
        <rFont val="Calibri"/>
        <family val="2"/>
        <scheme val="minor"/>
      </rPr>
      <t xml:space="preserve"> vs </t>
    </r>
    <r>
      <rPr>
        <sz val="11"/>
        <color indexed="8"/>
        <rFont val="Calibri"/>
        <family val="2"/>
      </rPr>
      <t>≥3 servings/week</t>
    </r>
  </si>
  <si>
    <t>Takezaki et al</t>
  </si>
  <si>
    <t>Adenocarcinoma</t>
  </si>
  <si>
    <t>EN36A</t>
  </si>
  <si>
    <t>EN36B</t>
  </si>
  <si>
    <t>Squamous cell &amp; small cell carcinomas</t>
  </si>
  <si>
    <t>EN37</t>
  </si>
  <si>
    <t>EN38</t>
  </si>
  <si>
    <t>Tavani et al</t>
  </si>
  <si>
    <t>Esophageal</t>
  </si>
  <si>
    <r>
      <t xml:space="preserve">No vs </t>
    </r>
    <r>
      <rPr>
        <sz val="11"/>
        <color indexed="8"/>
        <rFont val="Calibri"/>
        <family val="2"/>
      </rPr>
      <t>˃1 portion/week</t>
    </r>
  </si>
  <si>
    <t>EN39</t>
  </si>
  <si>
    <t>Wakai et al</t>
  </si>
  <si>
    <t>20-79</t>
  </si>
  <si>
    <r>
      <rPr>
        <sz val="11"/>
        <color indexed="8"/>
        <rFont val="Calibri"/>
        <family val="2"/>
      </rPr>
      <t>≤1-3 times/</t>
    </r>
    <r>
      <rPr>
        <sz val="11"/>
        <color theme="1"/>
        <rFont val="Calibri"/>
        <family val="2"/>
        <scheme val="minor"/>
      </rPr>
      <t xml:space="preserve">month vs </t>
    </r>
    <r>
      <rPr>
        <sz val="11"/>
        <color indexed="8"/>
        <rFont val="Calibri"/>
        <family val="2"/>
      </rPr>
      <t>≥5 times/week</t>
    </r>
  </si>
  <si>
    <t>EN40</t>
  </si>
  <si>
    <t>Esophageal squamous cell carcinoma</t>
  </si>
  <si>
    <t>Esophageal adenocarcinoma</t>
  </si>
  <si>
    <t>57-67</t>
  </si>
  <si>
    <t>EN41</t>
  </si>
  <si>
    <t>Boggs et al</t>
  </si>
  <si>
    <t>21-69</t>
  </si>
  <si>
    <r>
      <rPr>
        <sz val="11"/>
        <color indexed="8"/>
        <rFont val="Calibri"/>
        <family val="2"/>
      </rPr>
      <t>˂</t>
    </r>
    <r>
      <rPr>
        <sz val="11"/>
        <color theme="1"/>
        <rFont val="Calibri"/>
        <family val="2"/>
        <scheme val="minor"/>
      </rPr>
      <t xml:space="preserve">1 servings/month vs </t>
    </r>
    <r>
      <rPr>
        <sz val="11"/>
        <color indexed="8"/>
        <rFont val="Calibri"/>
        <family val="2"/>
      </rPr>
      <t>≥3 servings/week</t>
    </r>
  </si>
  <si>
    <t>EN42</t>
  </si>
  <si>
    <t>30-70+</t>
  </si>
  <si>
    <r>
      <rPr>
        <sz val="11"/>
        <color indexed="8"/>
        <rFont val="Calibri"/>
        <family val="2"/>
      </rPr>
      <t>1-3 times/</t>
    </r>
    <r>
      <rPr>
        <sz val="11"/>
        <color theme="1"/>
        <rFont val="Calibri"/>
        <family val="2"/>
        <scheme val="minor"/>
      </rPr>
      <t xml:space="preserve">month vs </t>
    </r>
    <r>
      <rPr>
        <sz val="11"/>
        <color indexed="8"/>
        <rFont val="Calibri"/>
        <family val="2"/>
      </rPr>
      <t>≥5 times/week</t>
    </r>
  </si>
  <si>
    <t>EN43</t>
  </si>
  <si>
    <t>Kreuzer et al</t>
  </si>
  <si>
    <t>Germany</t>
  </si>
  <si>
    <t>32-75</t>
  </si>
  <si>
    <t>Less than monthly vs Several time weekly</t>
  </si>
  <si>
    <t>EN44</t>
  </si>
  <si>
    <t>Marchand et al</t>
  </si>
  <si>
    <t>France</t>
  </si>
  <si>
    <t>˂60-75+</t>
  </si>
  <si>
    <t>EN45</t>
  </si>
  <si>
    <t>Axelsson et al</t>
  </si>
  <si>
    <t>EN46</t>
  </si>
  <si>
    <t>Oral carvity and Pharynx</t>
  </si>
  <si>
    <t>EN47</t>
  </si>
  <si>
    <t>Thyroid</t>
  </si>
  <si>
    <t>EN48</t>
  </si>
  <si>
    <t>Longnecker et al</t>
  </si>
  <si>
    <r>
      <t xml:space="preserve">None vs </t>
    </r>
    <r>
      <rPr>
        <sz val="11"/>
        <color indexed="8"/>
        <rFont val="Calibri"/>
        <family val="2"/>
      </rPr>
      <t>≥105 servings/year</t>
    </r>
  </si>
  <si>
    <t>None vs ≥105 servings/year</t>
  </si>
  <si>
    <t>EN49</t>
  </si>
  <si>
    <t>EN50</t>
  </si>
  <si>
    <t>Voorrips et al</t>
  </si>
  <si>
    <r>
      <rPr>
        <sz val="11"/>
        <color indexed="8"/>
        <rFont val="Calibri"/>
        <family val="2"/>
      </rPr>
      <t>˂1 times/</t>
    </r>
    <r>
      <rPr>
        <sz val="11"/>
        <color theme="1"/>
        <rFont val="Calibri"/>
        <family val="2"/>
        <scheme val="minor"/>
      </rPr>
      <t xml:space="preserve">month vs </t>
    </r>
    <r>
      <rPr>
        <sz val="11"/>
        <color indexed="8"/>
        <rFont val="Calibri"/>
        <family val="2"/>
      </rPr>
      <t>≥2 times/week</t>
    </r>
  </si>
  <si>
    <t>Generalized Linear Interactive Modelling</t>
  </si>
  <si>
    <t>EN51</t>
  </si>
  <si>
    <t>Shen et al</t>
  </si>
  <si>
    <t>China</t>
  </si>
  <si>
    <t>Rarely vs Frequently</t>
  </si>
  <si>
    <t>EN52</t>
  </si>
  <si>
    <t>Speizer et al</t>
  </si>
  <si>
    <t>30-55</t>
  </si>
  <si>
    <r>
      <t xml:space="preserve">Never vs </t>
    </r>
    <r>
      <rPr>
        <sz val="11"/>
        <color indexed="8"/>
        <rFont val="Calibri"/>
        <family val="2"/>
      </rPr>
      <t>≥1/day</t>
    </r>
  </si>
  <si>
    <t>EN53</t>
  </si>
  <si>
    <t>Fortes et al</t>
  </si>
  <si>
    <t>35-90</t>
  </si>
  <si>
    <t>Never vs weekly or more</t>
  </si>
  <si>
    <t>PA1</t>
  </si>
  <si>
    <t>Antwi et al</t>
  </si>
  <si>
    <t>RCT</t>
  </si>
  <si>
    <r>
      <t xml:space="preserve">70 </t>
    </r>
    <r>
      <rPr>
        <sz val="11"/>
        <color indexed="8"/>
        <rFont val="Calibri"/>
        <family val="2"/>
      </rPr>
      <t>± 8</t>
    </r>
  </si>
  <si>
    <t>α-Carotene</t>
  </si>
  <si>
    <t>HPLC</t>
  </si>
  <si>
    <t>Low vs High levels</t>
  </si>
  <si>
    <t>Multivariate adjusted models</t>
  </si>
  <si>
    <t>PA2</t>
  </si>
  <si>
    <t>Bakker et al</t>
  </si>
  <si>
    <r>
      <t>Breast (ER</t>
    </r>
    <r>
      <rPr>
        <sz val="11"/>
        <color indexed="8"/>
        <rFont val="Calibri"/>
        <family val="2"/>
      </rPr>
      <t>-)</t>
    </r>
  </si>
  <si>
    <t>38.33 vs 279.56 nmol/L</t>
  </si>
  <si>
    <t>36.10 vs 266.43 nmol/L</t>
  </si>
  <si>
    <r>
      <t>Breast (ER+</t>
    </r>
    <r>
      <rPr>
        <sz val="11"/>
        <color indexed="8"/>
        <rFont val="Calibri"/>
        <family val="2"/>
      </rPr>
      <t>)</t>
    </r>
  </si>
  <si>
    <t>PA3</t>
  </si>
  <si>
    <t>≤50</t>
  </si>
  <si>
    <t>˂17.90 vs ≥43.44 μg/L</t>
  </si>
  <si>
    <t>PA4</t>
  </si>
  <si>
    <t>Huang et al</t>
  </si>
  <si>
    <t>Male/Female</t>
  </si>
  <si>
    <t>Colorectal</t>
  </si>
  <si>
    <t>30-75</t>
  </si>
  <si>
    <t>PA5</t>
  </si>
  <si>
    <t>Hulten et al</t>
  </si>
  <si>
    <t>PA6</t>
  </si>
  <si>
    <t>Ito et al</t>
  </si>
  <si>
    <t>˂0.035 vs ≥0.104 μmol/L</t>
  </si>
  <si>
    <t>Jeurnink et al</t>
  </si>
  <si>
    <t>Pancrease</t>
  </si>
  <si>
    <r>
      <t>63.1</t>
    </r>
    <r>
      <rPr>
        <sz val="11"/>
        <color indexed="8"/>
        <rFont val="Calibri"/>
        <family val="2"/>
      </rPr>
      <t>±8</t>
    </r>
  </si>
  <si>
    <t>˂55.67 vs ≥147.16 nmol/L</t>
  </si>
  <si>
    <t>PA9</t>
  </si>
  <si>
    <t>Jiang et al</t>
  </si>
  <si>
    <t>50-74</t>
  </si>
  <si>
    <t>˂0.055 vs ≥0.134 μmol/L</t>
  </si>
  <si>
    <t>˂0.093 vs ≥0.173 μmol/L</t>
  </si>
  <si>
    <t>PA10</t>
  </si>
  <si>
    <t>Kabat et al</t>
  </si>
  <si>
    <t>50-79</t>
  </si>
  <si>
    <t>˂0.04 vs ≥0.09 μg/mL</t>
  </si>
  <si>
    <t>PA11</t>
  </si>
  <si>
    <t>˂0.0445 vs ≥0.0885 μg/mL</t>
  </si>
  <si>
    <t>PA12</t>
  </si>
  <si>
    <r>
      <t>60.4</t>
    </r>
    <r>
      <rPr>
        <sz val="11"/>
        <color indexed="8"/>
        <rFont val="Calibri"/>
        <family val="2"/>
      </rPr>
      <t>±5.8</t>
    </r>
  </si>
  <si>
    <t>˂2.59 vs ≥10.51 μg/dL</t>
  </si>
  <si>
    <t>PA13A</t>
  </si>
  <si>
    <t>Leenders et al</t>
  </si>
  <si>
    <t>35-70</t>
  </si>
  <si>
    <t>PA13B</t>
  </si>
  <si>
    <t>Rectal</t>
  </si>
  <si>
    <t>PA14</t>
  </si>
  <si>
    <t>Maillard et al</t>
  </si>
  <si>
    <t>40-65</t>
  </si>
  <si>
    <t>PA15</t>
  </si>
  <si>
    <t>Min and Min</t>
  </si>
  <si>
    <t>≥20</t>
  </si>
  <si>
    <t>≤1 vs ≥6 μg/dL</t>
  </si>
  <si>
    <t>PA16</t>
  </si>
  <si>
    <t>Ollberding et al</t>
  </si>
  <si>
    <t>Hawaii and Califonia</t>
  </si>
  <si>
    <t>45-75</t>
  </si>
  <si>
    <t>˂38.53 vs ≥68.75 ng/mL</t>
  </si>
  <si>
    <t>PA17</t>
  </si>
  <si>
    <t>Persson et al</t>
  </si>
  <si>
    <t>Gastric</t>
  </si>
  <si>
    <t>40-69</t>
  </si>
  <si>
    <t>≤1.5 vs ≥3.5-72.7 μg/dL</t>
  </si>
  <si>
    <t>PA18</t>
  </si>
  <si>
    <t>Peters et al</t>
  </si>
  <si>
    <t>2.6 vs ≥16.6 μg/dL</t>
  </si>
  <si>
    <t>PA19</t>
  </si>
  <si>
    <t>Ros et al</t>
  </si>
  <si>
    <t>Urothelial Cell Carcinoma</t>
  </si>
  <si>
    <t>25-70</t>
  </si>
  <si>
    <t>˂60.71 vs ≥152.57 nmol/L</t>
  </si>
  <si>
    <t>PA20</t>
  </si>
  <si>
    <t>Schiff et al</t>
  </si>
  <si>
    <t>Cervical Intraepithelial Neoplasia</t>
  </si>
  <si>
    <t>18-45</t>
  </si>
  <si>
    <t>6.5-12.7 vs 18.1-87.3 μg/dL</t>
  </si>
  <si>
    <t>PA21</t>
  </si>
  <si>
    <t>Tamimi et al</t>
  </si>
  <si>
    <t>PA23</t>
  </si>
  <si>
    <t>Wu et al</t>
  </si>
  <si>
    <t>55-66</t>
  </si>
  <si>
    <t>Yan et al</t>
  </si>
  <si>
    <t>PA24</t>
  </si>
  <si>
    <t>PA25</t>
  </si>
  <si>
    <t>Zhang et al</t>
  </si>
  <si>
    <t>7.1 vs ≥60.8 μg/L</t>
  </si>
  <si>
    <t>NA1</t>
  </si>
  <si>
    <t>Malaysia</t>
  </si>
  <si>
    <t>≥30</t>
  </si>
  <si>
    <t>Binary logistic regression</t>
  </si>
  <si>
    <t>NA2</t>
  </si>
  <si>
    <t>27.20-324.13 vs 626.74-9812 μg/day</t>
  </si>
  <si>
    <t>NA3</t>
  </si>
  <si>
    <t>0-˂2100 vs ≥9000 μg/week</t>
  </si>
  <si>
    <t>NA4</t>
  </si>
  <si>
    <t>46-74</t>
  </si>
  <si>
    <t>NA5</t>
  </si>
  <si>
    <t>19-79</t>
  </si>
  <si>
    <t>NA6</t>
  </si>
  <si>
    <t>26-46</t>
  </si>
  <si>
    <t>183 vs 1537 μg/day</t>
  </si>
  <si>
    <t>NA8</t>
  </si>
  <si>
    <t>243 vs 1930 μg/day</t>
  </si>
  <si>
    <t>NA11</t>
  </si>
  <si>
    <t>192 vs 1561 μg/day</t>
  </si>
  <si>
    <t>NA12</t>
  </si>
  <si>
    <t>24-87</t>
  </si>
  <si>
    <t>˂88.2 vs ≥226.2 μg/day</t>
  </si>
  <si>
    <t>NA13</t>
  </si>
  <si>
    <t>˃40</t>
  </si>
  <si>
    <t>˂238.9 vs &gt;1786.0 μg/day</t>
  </si>
  <si>
    <t>Unconditional multivariate logistic regression models</t>
  </si>
  <si>
    <t>NA15</t>
  </si>
  <si>
    <t>Hepatocellular Carcinoma</t>
  </si>
  <si>
    <t>46-69</t>
  </si>
  <si>
    <t>50.4 vs 561.2 mg/day</t>
  </si>
  <si>
    <t>NA16</t>
  </si>
  <si>
    <t>45-83</t>
  </si>
  <si>
    <t>166 vs 1882 μg/day</t>
  </si>
  <si>
    <t>NA18</t>
  </si>
  <si>
    <t>≤71</t>
  </si>
  <si>
    <t>≤319.4 vs ≥550.3 mcg</t>
  </si>
  <si>
    <t>Logistic regression</t>
  </si>
  <si>
    <t>NA19</t>
  </si>
  <si>
    <t>˂492.4 vs &gt;1112.1 μg/week</t>
  </si>
  <si>
    <t>NA20</t>
  </si>
  <si>
    <t>Leukamia</t>
  </si>
  <si>
    <t>≥15</t>
  </si>
  <si>
    <t>Low vs High intake per 1000kcal</t>
  </si>
  <si>
    <t>NA21</t>
  </si>
  <si>
    <t>Lu et al</t>
  </si>
  <si>
    <r>
      <t>58.8</t>
    </r>
    <r>
      <rPr>
        <sz val="11"/>
        <color indexed="8"/>
        <rFont val="Calibri"/>
        <family val="2"/>
      </rPr>
      <t>±10.2</t>
    </r>
  </si>
  <si>
    <t>NA23</t>
  </si>
  <si>
    <t>≥50</t>
  </si>
  <si>
    <t>˂150.87 vs 329.86 μg/day</t>
  </si>
  <si>
    <t>NA24</t>
  </si>
  <si>
    <t>302 vs 1810 μg/day</t>
  </si>
  <si>
    <t>Pooled logistic regression</t>
  </si>
  <si>
    <t>NA25</t>
  </si>
  <si>
    <t>Melanoma</t>
  </si>
  <si>
    <t>≤82 vs ≥452 μg/1000kcal</t>
  </si>
  <si>
    <t>NA26</t>
  </si>
  <si>
    <t>Canada</t>
  </si>
  <si>
    <t>40-59</t>
  </si>
  <si>
    <t>0-5839 vs &gt;15500 μg/day</t>
  </si>
  <si>
    <t>NA28</t>
  </si>
  <si>
    <t>0.2 vs 1.3 mg/day</t>
  </si>
  <si>
    <t>NA29</t>
  </si>
  <si>
    <t>35-75</t>
  </si>
  <si>
    <t>˂1131 vs &gt;2015 μg/day</t>
  </si>
  <si>
    <t>NA30</t>
  </si>
  <si>
    <t>30-79</t>
  </si>
  <si>
    <t>165 vs 2636 μg/day</t>
  </si>
  <si>
    <t>NA32</t>
  </si>
  <si>
    <t>Uruguay</t>
  </si>
  <si>
    <t>40-89</t>
  </si>
  <si>
    <t>NA33</t>
  </si>
  <si>
    <r>
      <t>61.4</t>
    </r>
    <r>
      <rPr>
        <sz val="11"/>
        <color indexed="8"/>
        <rFont val="Calibri"/>
        <family val="2"/>
      </rPr>
      <t>±11.0</t>
    </r>
  </si>
  <si>
    <t>˂270 vs &gt;1114.0 μg/day</t>
  </si>
  <si>
    <t>NA35</t>
  </si>
  <si>
    <t>˂323 vs &gt;1318 μg/day</t>
  </si>
  <si>
    <t>NA37</t>
  </si>
  <si>
    <t>105 vs 496 μg/day</t>
  </si>
  <si>
    <t>NA38</t>
  </si>
  <si>
    <t>Renal Cell Carcinoma</t>
  </si>
  <si>
    <t>0.19/0.18 vs 1.31/1.32 mg/day</t>
  </si>
  <si>
    <t>NA39</t>
  </si>
  <si>
    <t>Small Cell Carcinoma</t>
  </si>
  <si>
    <t>Squamous Cell Carcinoma</t>
  </si>
  <si>
    <t>NA40</t>
  </si>
  <si>
    <t>25-79</t>
  </si>
  <si>
    <t>NA41</t>
  </si>
  <si>
    <t>35-84</t>
  </si>
  <si>
    <t>˂58.90 vs &gt;242.68 μg/day</t>
  </si>
  <si>
    <t>0.19 vs 1.31 mg/day</t>
  </si>
  <si>
    <t>Exponentially distributed failure time regression models</t>
  </si>
  <si>
    <t xml:space="preserve">NA42 </t>
  </si>
  <si>
    <t>NA43</t>
  </si>
  <si>
    <t>˂113 vs ≥378 μg/day</t>
  </si>
  <si>
    <t>NA44</t>
  </si>
  <si>
    <t>33-60</t>
  </si>
  <si>
    <t>220 vs 1453 μg/day</t>
  </si>
  <si>
    <t>Breast (Premenopausal)</t>
  </si>
  <si>
    <t>Breast (Postmenopausal)</t>
  </si>
  <si>
    <t>NA45</t>
  </si>
  <si>
    <t>34-60</t>
  </si>
  <si>
    <t>NA46</t>
  </si>
  <si>
    <t>NA47</t>
  </si>
  <si>
    <r>
      <rPr>
        <sz val="11"/>
        <color indexed="8"/>
        <rFont val="Calibri"/>
        <family val="2"/>
      </rPr>
      <t>˂330</t>
    </r>
    <r>
      <rPr>
        <sz val="11"/>
        <color theme="1"/>
        <rFont val="Calibri"/>
        <family val="2"/>
        <scheme val="minor"/>
      </rPr>
      <t xml:space="preserve"> vs </t>
    </r>
    <r>
      <rPr>
        <sz val="11"/>
        <color indexed="8"/>
        <rFont val="Calibri"/>
        <family val="2"/>
      </rPr>
      <t>≥810 μg/day</t>
    </r>
  </si>
  <si>
    <t>NA48</t>
  </si>
  <si>
    <t>≤308 vs &gt;1378 μg/day</t>
  </si>
  <si>
    <t>NA49</t>
  </si>
  <si>
    <r>
      <rPr>
        <sz val="11"/>
        <color indexed="8"/>
        <rFont val="Calibri"/>
        <family val="2"/>
      </rPr>
      <t>˂380</t>
    </r>
    <r>
      <rPr>
        <sz val="11"/>
        <color theme="1"/>
        <rFont val="Calibri"/>
        <family val="2"/>
        <scheme val="minor"/>
      </rPr>
      <t xml:space="preserve"> vs </t>
    </r>
    <r>
      <rPr>
        <sz val="11"/>
        <color indexed="8"/>
        <rFont val="Calibri"/>
        <family val="2"/>
      </rPr>
      <t>&gt;1339</t>
    </r>
    <r>
      <rPr>
        <sz val="11"/>
        <color indexed="8"/>
        <rFont val="Calibri"/>
        <family val="2"/>
      </rPr>
      <t xml:space="preserve"> μg intakes</t>
    </r>
  </si>
  <si>
    <t>Low vs High intakes</t>
  </si>
  <si>
    <t>Green leafy vegetables</t>
  </si>
  <si>
    <t>Cruciferous vegetable</t>
  </si>
  <si>
    <t>Never-less than monthly vs daily</t>
  </si>
  <si>
    <t>Never-less than monthly vs several times weekly-daily</t>
  </si>
  <si>
    <t>˂1.57 vs ˃7.38 g/day</t>
  </si>
  <si>
    <t>˂7 vs ≥8 portion/week</t>
  </si>
  <si>
    <t>˂13 vs ˃35 g/day</t>
  </si>
  <si>
    <t>˂29.2 vs ˃88.7 g/day</t>
  </si>
  <si>
    <t>˂7 vs ˃7 portions/week</t>
  </si>
  <si>
    <t>˂2 vs ˃4 times/week</t>
  </si>
  <si>
    <t>˂1 vs ˃2 times/week</t>
  </si>
  <si>
    <t>˂1 /year vs 4 times or more/week</t>
  </si>
  <si>
    <t>≤3 times /week vs daily or more</t>
  </si>
  <si>
    <t>˂16 vs ≥45 g/day intake</t>
  </si>
  <si>
    <t>˂18 vs ≥166 g/day intake</t>
  </si>
  <si>
    <r>
      <rPr>
        <sz val="11"/>
        <color indexed="8"/>
        <rFont val="Calibri"/>
        <family val="2"/>
      </rPr>
      <t>˂</t>
    </r>
    <r>
      <rPr>
        <sz val="11"/>
        <color indexed="8"/>
        <rFont val="Calibri"/>
        <family val="2"/>
      </rPr>
      <t>1</t>
    </r>
    <r>
      <rPr>
        <sz val="11"/>
        <color theme="1"/>
        <rFont val="Calibri"/>
        <family val="2"/>
        <scheme val="minor"/>
      </rPr>
      <t xml:space="preserve"> vs </t>
    </r>
    <r>
      <rPr>
        <sz val="11"/>
        <color indexed="8"/>
        <rFont val="Calibri"/>
        <family val="2"/>
      </rPr>
      <t>≥5 times/week</t>
    </r>
  </si>
  <si>
    <t>0.06 vs 0.46 servings/1000calories</t>
  </si>
  <si>
    <t xml:space="preserve">Tomato </t>
  </si>
  <si>
    <t>Tarrazo-Antel et al</t>
  </si>
  <si>
    <t>&gt;30</t>
  </si>
  <si>
    <t>˂1 weekly vs ≥1 times/day</t>
  </si>
  <si>
    <t>EN55</t>
  </si>
  <si>
    <t>≥18</t>
  </si>
  <si>
    <t>˂1 times/week vs ≥1 times/day</t>
  </si>
  <si>
    <t>EN56</t>
  </si>
  <si>
    <t>EN57</t>
  </si>
  <si>
    <t>De Podesta et al</t>
  </si>
  <si>
    <t>Brazil</t>
  </si>
  <si>
    <t>18-80</t>
  </si>
  <si>
    <t>˂3 times/month vs almost everyday or more</t>
  </si>
  <si>
    <t>Multiple binary logistic regression models</t>
  </si>
  <si>
    <t xml:space="preserve">˂1 times/month vs Everyday </t>
  </si>
  <si>
    <t>Breast (ER+)</t>
  </si>
  <si>
    <t>0.01 vs 0.18 servings/1000calories</t>
  </si>
  <si>
    <t>EN59</t>
  </si>
  <si>
    <t>Farvid et al</t>
  </si>
  <si>
    <t>27-59</t>
  </si>
  <si>
    <r>
      <rPr>
        <sz val="11"/>
        <color indexed="8"/>
        <rFont val="Calibri"/>
        <family val="2"/>
      </rPr>
      <t>≤2 servings/week</t>
    </r>
    <r>
      <rPr>
        <sz val="11"/>
        <color theme="1"/>
        <rFont val="Calibri"/>
        <family val="2"/>
        <scheme val="minor"/>
      </rPr>
      <t xml:space="preserve"> vs </t>
    </r>
    <r>
      <rPr>
        <sz val="11"/>
        <color indexed="8"/>
        <rFont val="Calibri"/>
        <family val="2"/>
      </rPr>
      <t>&gt;1</t>
    </r>
    <r>
      <rPr>
        <sz val="11"/>
        <color indexed="8"/>
        <rFont val="Calibri"/>
        <family val="2"/>
      </rPr>
      <t xml:space="preserve"> serving/day</t>
    </r>
  </si>
  <si>
    <t>Breast (ER-)</t>
  </si>
  <si>
    <t xml:space="preserve">Breast </t>
  </si>
  <si>
    <t>Koo</t>
  </si>
  <si>
    <r>
      <t>57.8</t>
    </r>
    <r>
      <rPr>
        <sz val="11"/>
        <color indexed="8"/>
        <rFont val="Calibri"/>
        <family val="2"/>
      </rPr>
      <t>±1.0.8</t>
    </r>
  </si>
  <si>
    <r>
      <rPr>
        <sz val="11"/>
        <color indexed="8"/>
        <rFont val="Calibri"/>
        <family val="2"/>
      </rPr>
      <t>≤1 times/</t>
    </r>
    <r>
      <rPr>
        <sz val="11"/>
        <color theme="1"/>
        <rFont val="Calibri"/>
        <family val="2"/>
        <scheme val="minor"/>
      </rPr>
      <t xml:space="preserve">month vs </t>
    </r>
    <r>
      <rPr>
        <sz val="11"/>
        <color indexed="8"/>
        <rFont val="Calibri"/>
        <family val="2"/>
      </rPr>
      <t>≥4 times/week</t>
    </r>
  </si>
  <si>
    <t>EN60</t>
  </si>
  <si>
    <t>Parent et al</t>
  </si>
  <si>
    <t>˂76</t>
  </si>
  <si>
    <t>EN61</t>
  </si>
  <si>
    <t>Levi et al</t>
  </si>
  <si>
    <t>Switzerland</t>
  </si>
  <si>
    <t>&gt;=0 &amp; ˂1 vs &gt;=5 portion/week</t>
  </si>
  <si>
    <t>EN62</t>
  </si>
  <si>
    <t>Hislop et al</t>
  </si>
  <si>
    <t>British Columbia</t>
  </si>
  <si>
    <t>˂70</t>
  </si>
  <si>
    <t>Rarely vs Daily intake</t>
  </si>
  <si>
    <t>Least frequently vs Most frequently</t>
  </si>
  <si>
    <t>EN63</t>
  </si>
  <si>
    <t>Ewertz and Gill</t>
  </si>
  <si>
    <t>EN64</t>
  </si>
  <si>
    <t>Katsouyanni et al</t>
  </si>
  <si>
    <t>Greece</t>
  </si>
  <si>
    <t>EN65</t>
  </si>
  <si>
    <t>27-44</t>
  </si>
  <si>
    <t xml:space="preserve">For every intake of 2 servings/week </t>
  </si>
  <si>
    <t>Female (Adolescent)</t>
  </si>
  <si>
    <t>Female (Early adulthood)</t>
  </si>
  <si>
    <t>NA50</t>
  </si>
  <si>
    <t>˂65</t>
  </si>
  <si>
    <t>0-79.9 vs ≥413.4 μg/day</t>
  </si>
  <si>
    <t>NA51</t>
  </si>
  <si>
    <r>
      <rPr>
        <sz val="11"/>
        <color indexed="8"/>
        <rFont val="Calibri"/>
        <family val="2"/>
      </rPr>
      <t>˂1030.6</t>
    </r>
    <r>
      <rPr>
        <sz val="11"/>
        <color theme="1"/>
        <rFont val="Calibri"/>
        <family val="2"/>
        <scheme val="minor"/>
      </rPr>
      <t xml:space="preserve"> vs </t>
    </r>
    <r>
      <rPr>
        <sz val="11"/>
        <color indexed="8"/>
        <rFont val="Calibri"/>
        <family val="2"/>
      </rPr>
      <t>˃5686 mc</t>
    </r>
    <r>
      <rPr>
        <sz val="11"/>
        <color indexed="8"/>
        <rFont val="Calibri"/>
        <family val="2"/>
      </rPr>
      <t>g</t>
    </r>
  </si>
  <si>
    <t>NA52</t>
  </si>
  <si>
    <t>20-44</t>
  </si>
  <si>
    <r>
      <rPr>
        <sz val="11"/>
        <color indexed="8"/>
        <rFont val="Calibri"/>
        <family val="2"/>
      </rPr>
      <t>˂135</t>
    </r>
    <r>
      <rPr>
        <sz val="11"/>
        <color theme="1"/>
        <rFont val="Calibri"/>
        <family val="2"/>
        <scheme val="minor"/>
      </rPr>
      <t xml:space="preserve"> vs </t>
    </r>
    <r>
      <rPr>
        <sz val="11"/>
        <color indexed="8"/>
        <rFont val="Calibri"/>
        <family val="2"/>
      </rPr>
      <t>≥425 μg/day</t>
    </r>
  </si>
  <si>
    <t>NA53</t>
  </si>
  <si>
    <t>20-89</t>
  </si>
  <si>
    <t>Lung (Adenocarcinoma)</t>
  </si>
  <si>
    <t>Lung (Squamous cell &amp; small cell carcinomas)</t>
  </si>
  <si>
    <t>EN54A</t>
  </si>
  <si>
    <t>˃=3 vs ˂3 times/week</t>
  </si>
  <si>
    <t>EN54B</t>
  </si>
  <si>
    <t>EN54C</t>
  </si>
  <si>
    <t>EN54D</t>
  </si>
  <si>
    <t>Deding et al</t>
  </si>
  <si>
    <t>Denmark</t>
  </si>
  <si>
    <t>50-64</t>
  </si>
  <si>
    <t>M/F</t>
  </si>
  <si>
    <t>No carrot vs &gt;32 g/day</t>
  </si>
  <si>
    <t>EN66</t>
  </si>
  <si>
    <t>EN67</t>
  </si>
  <si>
    <t>Dai et al</t>
  </si>
  <si>
    <t>EN68</t>
  </si>
  <si>
    <t>Dosil-Díaz et al</t>
  </si>
  <si>
    <t>≥35</t>
  </si>
  <si>
    <t>˂1 time/month vs ˃1 time/wk</t>
  </si>
  <si>
    <t>Unconditional multivariate logistic regression</t>
  </si>
  <si>
    <t>Ekstrom et al</t>
  </si>
  <si>
    <t>Gastric (Cardia)</t>
  </si>
  <si>
    <t>EN69A</t>
  </si>
  <si>
    <t>EN69B</t>
  </si>
  <si>
    <t>Gastric (Noncardia)</t>
  </si>
  <si>
    <t>≤1-3 time/month vs ≥3-4 time/wk</t>
  </si>
  <si>
    <t>≤1-3 time/month vs ≥4 time/wk</t>
  </si>
  <si>
    <t>1-3 time/month vs ≥2 time/wk</t>
  </si>
  <si>
    <t>EN70</t>
  </si>
  <si>
    <t>Galeone et al</t>
  </si>
  <si>
    <r>
      <t xml:space="preserve">0.1kg/year vs </t>
    </r>
    <r>
      <rPr>
        <sz val="11"/>
        <color indexed="8"/>
        <rFont val="Calibri"/>
        <family val="2"/>
      </rPr>
      <t>˃1kg/year</t>
    </r>
  </si>
  <si>
    <t>EN71</t>
  </si>
  <si>
    <t>Hu et al</t>
  </si>
  <si>
    <r>
      <t xml:space="preserve">20 - </t>
    </r>
    <r>
      <rPr>
        <sz val="11"/>
        <color indexed="8"/>
        <rFont val="Calibri"/>
        <family val="2"/>
      </rPr>
      <t>≥</t>
    </r>
    <r>
      <rPr>
        <sz val="11"/>
        <color theme="1"/>
        <rFont val="Calibri"/>
        <family val="2"/>
        <scheme val="minor"/>
      </rPr>
      <t>70</t>
    </r>
  </si>
  <si>
    <t xml:space="preserve">≤1 serving/week vs &gt;3 servings/week </t>
  </si>
  <si>
    <t xml:space="preserve">Ratchtan </t>
  </si>
  <si>
    <t>Rarely vs ≥5 time/wk</t>
  </si>
  <si>
    <t>Rachtan &amp; Sokolowski</t>
  </si>
  <si>
    <t>Gastric (noncardia) adenocarcinoma</t>
  </si>
  <si>
    <t>Gastric (cardia) adenocarcinoma</t>
  </si>
  <si>
    <t>EN73B</t>
  </si>
  <si>
    <t>120852 (subcohort -4035)</t>
  </si>
  <si>
    <t>25 g/day</t>
  </si>
  <si>
    <t>Cooked carrot</t>
  </si>
  <si>
    <t>EN73A</t>
  </si>
  <si>
    <t>EN73C</t>
  </si>
  <si>
    <t>EN73D</t>
  </si>
  <si>
    <t>EN74</t>
  </si>
  <si>
    <t>Steevens et al</t>
  </si>
  <si>
    <t xml:space="preserve">Stram et al </t>
  </si>
  <si>
    <t>3.2 g/1000 kcal vs 13.7 g/1000 kcal</t>
  </si>
  <si>
    <t>EN75</t>
  </si>
  <si>
    <t>Walker et al</t>
  </si>
  <si>
    <t>South Africa</t>
  </si>
  <si>
    <t>FFQ (24hr recall)</t>
  </si>
  <si>
    <t>˂5 times/wk vs ≥5 times/wk</t>
  </si>
  <si>
    <t>NR</t>
  </si>
  <si>
    <t>EN76</t>
  </si>
  <si>
    <t>Zickute et al</t>
  </si>
  <si>
    <t>Lithuania</t>
  </si>
  <si>
    <r>
      <t xml:space="preserve">Almost never vs </t>
    </r>
    <r>
      <rPr>
        <sz val="11"/>
        <color indexed="8"/>
        <rFont val="Calibri"/>
        <family val="2"/>
      </rPr>
      <t>≥</t>
    </r>
    <r>
      <rPr>
        <sz val="11"/>
        <color theme="1"/>
        <rFont val="Calibri"/>
        <family val="2"/>
        <scheme val="minor"/>
      </rPr>
      <t>1 times/day</t>
    </r>
  </si>
  <si>
    <t>22-86</t>
  </si>
  <si>
    <t>Parazzini et al</t>
  </si>
  <si>
    <t>Vulvar</t>
  </si>
  <si>
    <t>30-80</t>
  </si>
  <si>
    <t>≥2 vs ˂1 portions/week</t>
  </si>
  <si>
    <t>Pisani et al</t>
  </si>
  <si>
    <t>≥5 vs 0 times/week</t>
  </si>
  <si>
    <t>≥14 vs ˂7 portions/week</t>
  </si>
  <si>
    <t>≥7 vs 0 times/week</t>
  </si>
  <si>
    <t>Pawlega et al</t>
  </si>
  <si>
    <t>˃once/wk vs ˂once/week</t>
  </si>
  <si>
    <t>˃3 times/wk vs ˂3 times/week</t>
  </si>
  <si>
    <t>EN37xx</t>
  </si>
  <si>
    <t>EN77</t>
  </si>
  <si>
    <t>Mettlin and Graham</t>
  </si>
  <si>
    <t>˃2 times/wk vs ˂Never - 1 time/month</t>
  </si>
  <si>
    <t>Mantel-Haenszel procedure</t>
  </si>
  <si>
    <t>≥15 times/month vs ˂0-4 times/month</t>
  </si>
  <si>
    <r>
      <rPr>
        <sz val="11"/>
        <color indexed="10"/>
        <rFont val="Calibri"/>
        <family val="2"/>
      </rPr>
      <t>≥</t>
    </r>
    <r>
      <rPr>
        <sz val="11"/>
        <color indexed="10"/>
        <rFont val="Calibri"/>
        <family val="2"/>
      </rPr>
      <t>65 times/year</t>
    </r>
  </si>
  <si>
    <t>EN72A</t>
  </si>
  <si>
    <t>EN72B</t>
  </si>
  <si>
    <t>EN72C</t>
  </si>
  <si>
    <t>EN72D</t>
  </si>
  <si>
    <t>EN73</t>
  </si>
  <si>
    <t>no</t>
  </si>
  <si>
    <t>fruits, BMI</t>
  </si>
  <si>
    <t>Age, family history of breast cancer, parity, age at birth of first child, age at menarche, history of benign breast disease and consumption of</t>
  </si>
  <si>
    <t>Age at diagnosis and place of residence</t>
  </si>
  <si>
    <t>Age</t>
  </si>
  <si>
    <t>Age, state, age at the first full-term pregnancy,
parity, body mass index, age at menarche,
education, benign breast disease, age at
menopause, menopausal status, family history,
and average lifetime alcohol intake</t>
  </si>
  <si>
    <t>Age, center, year of interview, education,
physical activity, alcohol, energy intake, and
parity</t>
  </si>
  <si>
    <t>Age, visit year, family history, age at menarche,
age at menopause, parity, age at first fullterm
pregnancy and BMI</t>
  </si>
  <si>
    <t>Age, education, income, age at menarche, parity,
age at first live birth, history of breastfeeding,
use of hormones, family history of breast
cancer in a first-degree relative, frequency of
exercise, physical activity, cigarette smoking,
and alcohol consumption</t>
  </si>
  <si>
    <t>Age, energy intake, age at menarche, body mass
index at age 18 years, family history of breast
cancer, education, geographic region, parity,
age at first birth, oral contraceptive use,
menopausal status, age at menopause,
menopausal hormone use, vigorous activity,
smoking status, alcohol intake, and
multivitamin use</t>
  </si>
  <si>
    <t>Age, race, history of breast cancer in mother or
sisters, history of benign breast disease,
smoking, height, physical activity, BMI at age
18, weight change since age 18, age at
menarche, parity and age at first birth, oral
contraceptive use, menopausal status,
menopausal hormone use, age at menopause,
and intakes of alcohol and energy</t>
  </si>
  <si>
    <t>Age, interviewer, years of schooling and
cucumber and lettuce intake</t>
  </si>
  <si>
    <t>Age, sex and centre</t>
  </si>
  <si>
    <t>Age and sex</t>
  </si>
  <si>
    <t>Sex, age, lifetime tobacco consumption,
and employment in risk occupations</t>
  </si>
  <si>
    <t>Age, sex, smoking, social class and
nutrient, food, or supplements, such as
carotene</t>
  </si>
  <si>
    <t>Age (continuous), season and year of visit,
occupation, prior lung diseases, smoking,
and consumption of green vegetables and
meat</t>
  </si>
  <si>
    <t>Sex, age (five strata), catchment area
(three strata), occasional smoking, degree
of urban residence, years of exposure to
risk occupations, ever-exposure status,
years since last exposure and hour-years
of exposure to environmental tobacco
smoke</t>
  </si>
  <si>
    <t>Age, sex, literacy, lung cancer in firstdegree
relatives, hours spent at home per
day, non-malignant lung disease history,
coal mine work history, ever smoking,
passive smoking, coal type at birth, and if
having enough food</t>
  </si>
  <si>
    <t>Age, pack years of smoking, passive
smoking, consumption of beer and vodka,
siblings with cancer, tuberculosis, place of
residence, occupational exposure to coal
and other dusts, rubber, acid mist,
solvents, other chemicals and employment
in the metallurgical industry</t>
  </si>
  <si>
    <t>Age, sex, smoking, status, duration and
amount of smoking, income, residence
(urban or rural), family history of lung and
other cancers and exposure to coal for
house heating or cooking</t>
  </si>
  <si>
    <t>sex, age, and tobacco habit (packs
smoked over lifetime)</t>
  </si>
  <si>
    <t>Age, smoking and age of starting to smoke</t>
  </si>
  <si>
    <t>10-year age groups, province, education,
social class and total energy intake</t>
  </si>
  <si>
    <t>Pack-years of smoking, vodka-drinking,
margarine on bread</t>
  </si>
  <si>
    <t>Personal income, average personal
residence area, period of coal stove use in
the bedroom, period of heating by coal,
exposure to coal dust, fried and deep fried
cooking, history of cancer in family</t>
  </si>
  <si>
    <t>Sex, age, smoking habit, interaction sex ×
smoking, and residence</t>
  </si>
  <si>
    <t>Age, energy intake and pack-years of
smoking</t>
  </si>
  <si>
    <t>Age, BMI, education, and
family history of prostate
cancer</t>
  </si>
  <si>
    <t>Age, fat, energy, race,
family history of prostate
cancer, BMI, PSA tests in
previous 5 years,
education, and total
vegetables</t>
  </si>
  <si>
    <t>Age, height, total nonsteroidal antiinflammatory drugs, and socioeconomic status</t>
  </si>
  <si>
    <t>Age, education, ethnicity,
geographical area, and
calories</t>
  </si>
  <si>
    <t>Social class</t>
  </si>
  <si>
    <t>Age and energy</t>
  </si>
  <si>
    <t>Age, area of residence,
education, and BMI</t>
  </si>
  <si>
    <t>vegetables,
fruit, meat and fish products, eggs, milk, flour and high starch
products, green tea, tobacco smoking, alcohol consumption, education and residence</t>
  </si>
  <si>
    <t>Age, sex, and residence</t>
  </si>
  <si>
    <t>Age, sex, and smoking</t>
  </si>
  <si>
    <t xml:space="preserve">Age, sex, smoking, education, family history of cancer </t>
  </si>
  <si>
    <t>Age, sex education, study centre</t>
  </si>
  <si>
    <t>Age, sex, smoking, occupation and alcohol</t>
  </si>
  <si>
    <t>Age, smoking, occupation and marital status</t>
  </si>
  <si>
    <t>Age, ethnicity and smoking</t>
  </si>
  <si>
    <t>Age and region</t>
  </si>
  <si>
    <t>Age, sex, BMI, education, alcohol, smoking, physical activity and energy</t>
  </si>
  <si>
    <t>Age, sex, year of first visit and smoking</t>
  </si>
  <si>
    <t>Age, sex, education and alcohol</t>
  </si>
  <si>
    <t>Age and ethnicity</t>
  </si>
  <si>
    <t>Age, smoking, marital status and age at first pregnancy</t>
  </si>
  <si>
    <t>Age, smoking, alcohol, occupation and residence</t>
  </si>
  <si>
    <t>Age, smoking, BMI, alcohol, sex and education</t>
  </si>
  <si>
    <t>Age, education and birth place</t>
  </si>
  <si>
    <t>Age, BMI, education, family history of breast cancer, education parity, oral contraceptives use and site</t>
  </si>
  <si>
    <t>Age, family history of cancer and parity</t>
  </si>
  <si>
    <t>Age, sex, smoking, fruit and vegetable</t>
  </si>
  <si>
    <t>Age, sex, smoking, education and residence</t>
  </si>
  <si>
    <t>Age, sex, education, smoking, alcohol, BMI and country</t>
  </si>
  <si>
    <t>Age, smoking, alcohol, BMI, education, physical activity and energy</t>
  </si>
  <si>
    <t>Age, sex and energy intake</t>
  </si>
  <si>
    <t>Age, sex, smoking, alcohol, BMI, NSAIDs intake, other root vegetable intake and all other vegetables</t>
  </si>
  <si>
    <t>Age, sex, total caloric intake, tobacco use, BMI, geographic risk area, number of siblings, SES, number of meals/day, multivitamin supplements, table salt use, and urban environment</t>
  </si>
  <si>
    <t>Age, sex, smoking, alcohol, red meat intake and fish intake</t>
  </si>
  <si>
    <t>Age, smoking, education, residence, years of occupational exposure, frequency of fruit and vegetable</t>
  </si>
  <si>
    <t>Age, BMI and education</t>
  </si>
  <si>
    <t>NA54</t>
  </si>
  <si>
    <t>50-69</t>
  </si>
  <si>
    <t>111 vs 1333 μg/day</t>
  </si>
  <si>
    <t>NA55</t>
  </si>
  <si>
    <r>
      <rPr>
        <sz val="11"/>
        <color indexed="8"/>
        <rFont val="Calibri"/>
        <family val="2"/>
      </rPr>
      <t>˂190</t>
    </r>
    <r>
      <rPr>
        <sz val="11"/>
        <color theme="1"/>
        <rFont val="Calibri"/>
        <family val="2"/>
        <scheme val="minor"/>
      </rPr>
      <t xml:space="preserve"> vs </t>
    </r>
    <r>
      <rPr>
        <sz val="11"/>
        <color indexed="8"/>
        <rFont val="Calibri"/>
        <family val="2"/>
      </rPr>
      <t xml:space="preserve"> &gt;949 μg/day</t>
    </r>
  </si>
  <si>
    <t>NA56</t>
  </si>
  <si>
    <t>NA57</t>
  </si>
  <si>
    <t>NA58</t>
  </si>
  <si>
    <t>NA59</t>
  </si>
  <si>
    <t>NA60</t>
  </si>
  <si>
    <t>NA61</t>
  </si>
  <si>
    <t>NA62</t>
  </si>
  <si>
    <t>NA63</t>
  </si>
  <si>
    <t>NA64</t>
  </si>
  <si>
    <t>NA65</t>
  </si>
  <si>
    <t>NA66</t>
  </si>
  <si>
    <t>NA67</t>
  </si>
  <si>
    <t>NA68</t>
  </si>
  <si>
    <t>PA26</t>
  </si>
  <si>
    <t>PA27</t>
  </si>
  <si>
    <t>PA28</t>
  </si>
  <si>
    <t>PA29</t>
  </si>
  <si>
    <t>PA30</t>
  </si>
  <si>
    <t>PA31</t>
  </si>
  <si>
    <t>PA32</t>
  </si>
  <si>
    <t>PA33</t>
  </si>
  <si>
    <t>NA69</t>
  </si>
  <si>
    <t>Dorjgochoo et al</t>
  </si>
  <si>
    <t>Epplein et al</t>
  </si>
  <si>
    <t>Sesso et al</t>
  </si>
  <si>
    <t>Sato et al</t>
  </si>
  <si>
    <t>Toniolo et al</t>
  </si>
  <si>
    <t>Dorgan et al</t>
  </si>
  <si>
    <t>NA70</t>
  </si>
  <si>
    <t>Ratnasinghe et al</t>
  </si>
  <si>
    <t>PA34</t>
  </si>
  <si>
    <t>PA35</t>
  </si>
  <si>
    <t>PA36</t>
  </si>
  <si>
    <t>2005a</t>
  </si>
  <si>
    <t>Yuan et al</t>
  </si>
  <si>
    <t>PA37</t>
  </si>
  <si>
    <t>NA71</t>
  </si>
  <si>
    <t>NA72</t>
  </si>
  <si>
    <t>NA73</t>
  </si>
  <si>
    <t>NA74</t>
  </si>
  <si>
    <t>PA38</t>
  </si>
  <si>
    <t>Gann et al</t>
  </si>
  <si>
    <t>40-85</t>
  </si>
  <si>
    <t>55-74</t>
  </si>
  <si>
    <t>NA75</t>
  </si>
  <si>
    <t>45-69</t>
  </si>
  <si>
    <t>NA76</t>
  </si>
  <si>
    <t>NA77</t>
  </si>
  <si>
    <t>NA78</t>
  </si>
  <si>
    <t>breast</t>
  </si>
  <si>
    <t>Yu et al</t>
  </si>
  <si>
    <t>Taiwan</t>
  </si>
  <si>
    <t>65-74</t>
  </si>
  <si>
    <t>NA80</t>
  </si>
  <si>
    <t>NA81</t>
  </si>
  <si>
    <t>Jenab et al</t>
  </si>
  <si>
    <t>European countries</t>
  </si>
  <si>
    <t>PA40</t>
  </si>
  <si>
    <t>NA82</t>
  </si>
  <si>
    <t>Finland</t>
  </si>
  <si>
    <t>26 951</t>
  </si>
  <si>
    <t>Flood et al</t>
  </si>
  <si>
    <t>female</t>
  </si>
  <si>
    <t>Uterine Leiomyomata</t>
  </si>
  <si>
    <t>23-35</t>
  </si>
  <si>
    <t>NA83</t>
  </si>
  <si>
    <t>NA84</t>
  </si>
  <si>
    <t>NA85</t>
  </si>
  <si>
    <t>NA86</t>
  </si>
  <si>
    <t>Renal cell carcinoma</t>
  </si>
  <si>
    <t>Van Hoang et al</t>
  </si>
  <si>
    <t>NA87</t>
  </si>
  <si>
    <t>Vietnam</t>
  </si>
  <si>
    <t>64–75</t>
  </si>
  <si>
    <t>Xu et al</t>
  </si>
  <si>
    <t>NA88</t>
  </si>
  <si>
    <t>EN78</t>
  </si>
  <si>
    <r>
      <rPr>
        <sz val="11"/>
        <color indexed="8"/>
        <rFont val="Calibri"/>
        <family val="2"/>
      </rPr>
      <t>˂461</t>
    </r>
    <r>
      <rPr>
        <sz val="11"/>
        <color theme="1"/>
        <rFont val="Calibri"/>
        <family val="2"/>
        <scheme val="minor"/>
      </rPr>
      <t xml:space="preserve"> vs </t>
    </r>
    <r>
      <rPr>
        <sz val="11"/>
        <color indexed="8"/>
        <rFont val="Calibri"/>
        <family val="2"/>
      </rPr>
      <t xml:space="preserve"> </t>
    </r>
    <r>
      <rPr>
        <sz val="11"/>
        <color indexed="8"/>
        <rFont val="Calibri"/>
        <family val="2"/>
      </rPr>
      <t>≥1531</t>
    </r>
    <r>
      <rPr>
        <sz val="11"/>
        <color indexed="8"/>
        <rFont val="Calibri"/>
        <family val="2"/>
      </rPr>
      <t xml:space="preserve"> μg/day</t>
    </r>
  </si>
  <si>
    <t>Cox proportional hazards models</t>
  </si>
  <si>
    <t>40–59</t>
  </si>
  <si>
    <t>344 vs 2441 μg/day</t>
  </si>
  <si>
    <t>Age, screening center, allocation, smoking, BMI, vigorous physical activity, education, FHBC, history of BBD, age at menarche, parity, menopausal status, OC use, HRT, practiced breast self-exam, multivitamin use, intakes of total energy, alcohol, dietary fiber, folate, and calcium</t>
  </si>
  <si>
    <t>a Poisson regressio</t>
  </si>
  <si>
    <t>21-103</t>
  </si>
  <si>
    <t>Cox proportional hazards mo</t>
  </si>
  <si>
    <t>Age, race, caloric intake, FHBC, age at menarche, nulliparity, age at first full-term pregnancy, physical activity, BMI 3 menopausal status</t>
  </si>
  <si>
    <t>40-70</t>
  </si>
  <si>
    <t>Age, education; occupation; age at menarche; age at first live birth; WHR; exercise; ever smoking; menopausal status; breast fibroadenoma; first-degree FHBC; total energy, fruit, vegetables, red meat, fish, tea; batch for assays, mutually adjusted for other plasma lipophilic antioxidants</t>
  </si>
  <si>
    <t>Multicenter (USA)</t>
  </si>
  <si>
    <t>≤42 vs ≥101.8 ng/Ml</t>
  </si>
  <si>
    <t>Year of birth, geographic area, ethnicity, time of specimen collection, fasting status, HRT use, age at blood draw, fasting hours before blood draw, BMI, alcohol, age at menarche, age at menopause, age at first birth, number of full-term pregnancies</t>
  </si>
  <si>
    <t>2.2 vs 15.9 mg/dL</t>
  </si>
  <si>
    <t>Cox proportional hazards model</t>
  </si>
  <si>
    <t>Age, smoking status, randomized aspirin/vitamin E/b-carotene treatment, plasma cholesterol, BMI, FHBC, physical activity, age at menarche, age at first pregnancy, OC use, number of pregnancies, HRT, postm status, alcohol, fiber, SFA, fruit, vegetables</t>
  </si>
  <si>
    <t>˂0.9 vs ≥3.5 μg/dL</t>
  </si>
  <si>
    <t>Age, race, menopausal status, month and year of blood donation</t>
  </si>
  <si>
    <t>35-65</t>
  </si>
  <si>
    <t>conditional logistic regression</t>
  </si>
  <si>
    <t>Age, age at first full-term pregnancy, FHBC, history of BBD, total cholesterol</t>
  </si>
  <si>
    <t>≤0.05 vs ≥0.14 μmol/L</t>
  </si>
  <si>
    <t>Age, BBD, month and year of blood collection, total serum cholesterol, packs of cigarettes/d, BMI</t>
  </si>
  <si>
    <t>generalized linear model</t>
  </si>
  <si>
    <t>smoking, age</t>
  </si>
  <si>
    <t>Nomura et al</t>
  </si>
  <si>
    <t>Hung et al</t>
  </si>
  <si>
    <t>unconditional logistic regression</t>
  </si>
  <si>
    <t>&gt;18</t>
  </si>
  <si>
    <t>age, sex, pack-years and education</t>
  </si>
  <si>
    <t>40-74</t>
  </si>
  <si>
    <r>
      <rPr>
        <sz val="11"/>
        <color indexed="8"/>
        <rFont val="Calibri"/>
        <family val="2"/>
      </rPr>
      <t>˂1 vs &gt;</t>
    </r>
    <r>
      <rPr>
        <sz val="11"/>
        <color theme="1"/>
        <rFont val="Calibri"/>
        <family val="2"/>
        <scheme val="minor"/>
      </rPr>
      <t>1 μg/dL</t>
    </r>
  </si>
  <si>
    <t>Age, radon exposure, smoking habits, pack-years</t>
  </si>
  <si>
    <t>39-79</t>
  </si>
  <si>
    <t>Age, sex, ALT activity, serum cholesterol, smoking habits</t>
  </si>
  <si>
    <t>Age, sex, smoking habits, participating institution, and alcohol drinking</t>
  </si>
  <si>
    <r>
      <rPr>
        <sz val="11"/>
        <color indexed="8"/>
        <rFont val="Calibri"/>
        <family val="2"/>
      </rPr>
      <t xml:space="preserve">˂0.032 vs </t>
    </r>
    <r>
      <rPr>
        <sz val="11"/>
        <color theme="1"/>
        <rFont val="Calibri"/>
        <family val="2"/>
        <scheme val="minor"/>
      </rPr>
      <t>≥0.09 μmol/L</t>
    </r>
  </si>
  <si>
    <r>
      <rPr>
        <sz val="11"/>
        <color indexed="8"/>
        <rFont val="Calibri"/>
        <family val="2"/>
      </rPr>
      <t xml:space="preserve">˂0.058 vs </t>
    </r>
    <r>
      <rPr>
        <sz val="11"/>
        <color theme="1"/>
        <rFont val="Calibri"/>
        <family val="2"/>
        <scheme val="minor"/>
      </rPr>
      <t>≥0.150 μmol/L</t>
    </r>
  </si>
  <si>
    <t>2005b</t>
  </si>
  <si>
    <t>45-64</t>
  </si>
  <si>
    <t>˂0.71 vs ≥1.61 μg/dL</t>
  </si>
  <si>
    <t>Age at starting to smoke, average cigarettes/day, and smoking status at the time of blood draw (nonsmoker, smoker)</t>
  </si>
  <si>
    <t>PA41</t>
  </si>
  <si>
    <t>Goodman et al</t>
  </si>
  <si>
    <t>19 vs 51.5 ng/Ml</t>
  </si>
  <si>
    <t>Age, sex, smoking, study centre at randomization, year of randomization pack-years of smoking and years quit smoking</t>
  </si>
  <si>
    <t>conditional multiple logistic regression models</t>
  </si>
  <si>
    <t>age, sex, period of interview, education, body mass index, tobacco smoking, family history of stomach cancer and total energy intake</t>
  </si>
  <si>
    <t>40-49</t>
  </si>
  <si>
    <t>Smoking, Alcohol, energy, gender, age, centre, education, place of birth, hepatitis viruses</t>
  </si>
  <si>
    <t>age, ethnicity, plasma retinol, alcohol drinking, and cigarette smoking</t>
  </si>
  <si>
    <t>145.45 vs 674.23 ug/1000kcal</t>
  </si>
  <si>
    <t>Age- and sex</t>
  </si>
  <si>
    <t>age, sex, and center, and adjusted for year of interview, education, tobacco smoking, history of diabetes, body mass index, and total energy intake</t>
  </si>
  <si>
    <t>34–80</t>
  </si>
  <si>
    <t>341 vs 2059 ug/day</t>
  </si>
  <si>
    <t>age, province, smoking, educational attainment, BMI, folate, and total energy intake</t>
  </si>
  <si>
    <t>30-74</t>
  </si>
  <si>
    <t>Endometrial cancer</t>
  </si>
  <si>
    <t>Age, education, body mass index (BMI), smoking history, hypertension, diabetes, age at menarche, parity, oral contraceptive use, menopausal status, menopausal estrogen use, and ener</t>
  </si>
  <si>
    <t>Unconditional logistic regression</t>
  </si>
  <si>
    <t>NA89</t>
  </si>
  <si>
    <r>
      <rPr>
        <sz val="11"/>
        <color indexed="8"/>
        <rFont val="Calibri"/>
        <family val="2"/>
      </rPr>
      <t>≤</t>
    </r>
    <r>
      <rPr>
        <sz val="11"/>
        <color theme="1"/>
        <rFont val="Calibri"/>
        <family val="2"/>
        <scheme val="minor"/>
      </rPr>
      <t xml:space="preserve">625 vs </t>
    </r>
    <r>
      <rPr>
        <sz val="11"/>
        <color indexed="8"/>
        <rFont val="Calibri"/>
        <family val="2"/>
      </rPr>
      <t>≥</t>
    </r>
    <r>
      <rPr>
        <sz val="11"/>
        <color theme="1"/>
        <rFont val="Calibri"/>
        <family val="2"/>
        <scheme val="minor"/>
      </rPr>
      <t>1555 ug/day</t>
    </r>
  </si>
  <si>
    <t>age, education, age at first birth, age at menarche, first-degree relative with breast cancer, previous benign breast disease, body mass index, and kilocalories by residual</t>
  </si>
  <si>
    <r>
      <rPr>
        <sz val="11"/>
        <color indexed="8"/>
        <rFont val="Calibri"/>
        <family val="2"/>
      </rPr>
      <t>˂559</t>
    </r>
    <r>
      <rPr>
        <sz val="11"/>
        <color theme="1"/>
        <rFont val="Calibri"/>
        <family val="2"/>
        <scheme val="minor"/>
      </rPr>
      <t xml:space="preserve"> vs </t>
    </r>
    <r>
      <rPr>
        <sz val="11"/>
        <color indexed="8"/>
        <rFont val="Calibri"/>
        <family val="2"/>
      </rPr>
      <t xml:space="preserve"> &gt;1408 μg/day</t>
    </r>
  </si>
  <si>
    <t>Age, education, BMI, diabetes, hypertension, pack-years cigarette smoking, age at menarche, parity, oral contraceptive use, menopause status, total energy.</t>
  </si>
  <si>
    <t>PA42</t>
  </si>
  <si>
    <t>age, race, education, alcohol drinking, pack-years of smoking, family history of prostate cancer, and total dietary caloric intake</t>
  </si>
  <si>
    <t>Age, energy, vasectomy, smoking, marital status, study area, BMI, vitamin use, diet</t>
  </si>
  <si>
    <t>Age, residence, education, FHPC, BMI, energy</t>
  </si>
  <si>
    <t>≤ 109 vs  &gt;601 μg/day</t>
  </si>
  <si>
    <r>
      <rPr>
        <sz val="11"/>
        <color indexed="8"/>
        <rFont val="Calibri"/>
        <family val="2"/>
      </rPr>
      <t>˂839</t>
    </r>
    <r>
      <rPr>
        <sz val="11"/>
        <color theme="1"/>
        <rFont val="Calibri"/>
        <family val="2"/>
        <scheme val="minor"/>
      </rPr>
      <t xml:space="preserve"> vs </t>
    </r>
    <r>
      <rPr>
        <sz val="11"/>
        <color indexed="8"/>
        <rFont val="Calibri"/>
        <family val="2"/>
      </rPr>
      <t xml:space="preserve"> &gt;2158 μg/day</t>
    </r>
  </si>
  <si>
    <t>Age, education, BMI, smoking, and energy</t>
  </si>
  <si>
    <t>≤ 626 vs &gt;1,488 μg/day</t>
  </si>
  <si>
    <t>Physical activity, BMI, plasma total cholesterol, alcohol intake, and multivitamin supplement use.</t>
  </si>
  <si>
    <t>34.6 vs 103.3 ng/mL</t>
  </si>
  <si>
    <t>1.4 vs 3.9 ug/dL</t>
  </si>
  <si>
    <t>1.2 vs 5.5 ug/dL</t>
  </si>
  <si>
    <t>Age, number of years since blood was drawn, disease stage at diagnosis, smoking, and BMI.</t>
  </si>
  <si>
    <t>45–70</t>
  </si>
  <si>
    <t>PA39 CLUE II</t>
  </si>
  <si>
    <t>PA39 CLUE I</t>
  </si>
  <si>
    <t>Age, energy, race, study center, FHPC,BMI, smoking, physical activity, fat/red meat intake,history of diabetes, and aspirin use.</t>
  </si>
  <si>
    <t>Cox proportional hazards regression</t>
  </si>
  <si>
    <t>427 vs 2317 ug/day</t>
  </si>
  <si>
    <t>Smoking status, total pack-years smoked, occupational exposure, total energy intake, vitamin E intake, SFA intake, and intake of other specific carotenoids or other specific flavonoids</t>
  </si>
  <si>
    <t>292 vs 1888 ug/day</t>
  </si>
  <si>
    <t>Age, pack-years of cigarette smoking, current smoking status, geographic region, total fluid intake, and caloric intake</t>
  </si>
  <si>
    <r>
      <rPr>
        <sz val="11"/>
        <color indexed="17"/>
        <rFont val="Calibri"/>
        <family val="2"/>
      </rPr>
      <t>˂</t>
    </r>
    <r>
      <rPr>
        <sz val="11"/>
        <color indexed="17"/>
        <rFont val="Calibri"/>
        <family val="2"/>
      </rPr>
      <t>424.3 vs ≥1330.3 ug/day</t>
    </r>
  </si>
  <si>
    <t>Education, number of cigarettes smoked per day, number of years of smoking, smoking status in reference year, lifetime use of nonsteroidal anti-inflammatory drugs, and number of years employed as a hairdresser/barbe</t>
  </si>
  <si>
    <t>Conditional logistic regression models</t>
  </si>
  <si>
    <t>≤404 vs ≥1104.71 ug/day</t>
  </si>
  <si>
    <t>Age, sex, smoking status, pack years smoked, and total energy intake</t>
  </si>
  <si>
    <t>NA90</t>
  </si>
  <si>
    <t>Gender, age, region, race, Hispanic status, smoking status, usual BMI, and total energy</t>
  </si>
  <si>
    <t>99.3 vs  468.1 ug/1000kcal</t>
  </si>
  <si>
    <t>Age at cohort entry, ethnicity, and total energy intake, first-degree family history of bladder cancer, employment in a high-risk industry, smoking status, average number of cigarettes, squared average number of cigarettes, number of years smoked, number of years since quitting, interactions of ethnicity with smoking status, average number of cigarettes, and squared average number of cigarettes</t>
  </si>
  <si>
    <t>˂225 vs ≥675 ug/1000kcal</t>
  </si>
  <si>
    <t>Head and Neck Cancer</t>
  </si>
  <si>
    <r>
      <t xml:space="preserve">&lt;181.9 vs </t>
    </r>
    <r>
      <rPr>
        <sz val="11"/>
        <color indexed="8"/>
        <rFont val="Calibri"/>
        <family val="2"/>
      </rPr>
      <t>&gt;</t>
    </r>
    <r>
      <rPr>
        <sz val="11"/>
        <color theme="1"/>
        <rFont val="Calibri"/>
        <family val="2"/>
        <scheme val="minor"/>
      </rPr>
      <t>2609.5 ug/day</t>
    </r>
  </si>
  <si>
    <t>age, sex, race, and caloric intak</t>
  </si>
  <si>
    <t>Squamous Cell Carcinoma of the Esophagus</t>
  </si>
  <si>
    <t>Unconditional multiple logistic regression</t>
  </si>
  <si>
    <t>r age, sex, residence, urban/rural status, birthplace, education, body mass index, smoking status, years since quit smoking, number of cigarettes smoked per day, alcohol drinking, mate consumption. and total energy intake</t>
  </si>
  <si>
    <r>
      <rPr>
        <sz val="11"/>
        <color indexed="8"/>
        <rFont val="Calibri"/>
        <family val="2"/>
      </rPr>
      <t>≤</t>
    </r>
    <r>
      <rPr>
        <sz val="11"/>
        <color theme="1"/>
        <rFont val="Calibri"/>
        <family val="2"/>
        <scheme val="minor"/>
      </rPr>
      <t xml:space="preserve">214 vs </t>
    </r>
    <r>
      <rPr>
        <sz val="11"/>
        <color indexed="8"/>
        <rFont val="Calibri"/>
        <family val="2"/>
      </rPr>
      <t>≥881 ug/day</t>
    </r>
  </si>
  <si>
    <t>sex, age, smoking status, total pack-years of smoking, asbestos exposure, race/ethnicity, and enrollment center</t>
  </si>
  <si>
    <t>557.6 vs 1495.3 ug/day</t>
  </si>
  <si>
    <t>Age, study allocation, study center, cigarette smoking, vitamin C intake, folate inta</t>
  </si>
  <si>
    <t>Poisson regression model</t>
  </si>
  <si>
    <t>˂318 vs ≥1650 ug/day</t>
  </si>
  <si>
    <t>Age, education, family history of breast cancer, history of benign breast disease, parity, age at first birth, age at menarche, age at menopause, use of oral contraceptives, use of postmenopausal hormones, body mass index, physical activity, smoking, multivitamin use, total energy intake, and alcohol intake</t>
  </si>
  <si>
    <t>21.1 vs 198 ug/day</t>
  </si>
  <si>
    <t>age, body mass index, alcohol intake, serum cholesterol, physical activity, cigarettes=day, and trial supplementation</t>
  </si>
  <si>
    <t>50 – 69</t>
  </si>
  <si>
    <t>22-80</t>
  </si>
  <si>
    <r>
      <rPr>
        <sz val="11"/>
        <color indexed="8"/>
        <rFont val="Calibri"/>
        <family val="2"/>
      </rPr>
      <t>≤</t>
    </r>
    <r>
      <rPr>
        <sz val="11"/>
        <color theme="1"/>
        <rFont val="Calibri"/>
        <family val="2"/>
        <scheme val="minor"/>
      </rPr>
      <t xml:space="preserve">2.0 vs </t>
    </r>
    <r>
      <rPr>
        <sz val="11"/>
        <color indexed="8"/>
        <rFont val="Calibri"/>
        <family val="2"/>
      </rPr>
      <t>&gt;4 ug/dL</t>
    </r>
  </si>
  <si>
    <t>PA43</t>
  </si>
  <si>
    <r>
      <t xml:space="preserve">&lt;148 vs </t>
    </r>
    <r>
      <rPr>
        <sz val="11"/>
        <color indexed="8"/>
        <rFont val="Calibri"/>
        <family val="2"/>
      </rPr>
      <t>≥522 ug/day</t>
    </r>
  </si>
  <si>
    <t>total energy intake, education, income, marital status, age at menarche, parity, years since last birth, current use of progestin-only injectable contraceptives, body mass index, smoking history, current alcohol use, and multivitamin use.</t>
  </si>
  <si>
    <t>321.92 vs 1527.25 ug/day</t>
  </si>
  <si>
    <t xml:space="preserve">Age, total caloric intake, gender, family history of GC, smoking status, regular exercise, education level, occupation, and monthly household income, H. pylori infection. </t>
  </si>
  <si>
    <t>Age, PHC area, smoking status), alcohol, vitamin supplement use,  and energy, intakes of fruits, vegetables, fish and isoflavone, intake of dietary antioxidant vitamins</t>
  </si>
  <si>
    <t xml:space="preserve">&gt;754 vs &lt;=266 ug/day </t>
  </si>
  <si>
    <t>total calories, region, sex, age, education, smoking history, BMI, family history of RCC, hypertension, and alcohol intake</t>
  </si>
  <si>
    <r>
      <t xml:space="preserve">&lt;743 vs </t>
    </r>
    <r>
      <rPr>
        <sz val="11"/>
        <color indexed="8"/>
        <rFont val="Calibri"/>
        <family val="2"/>
      </rPr>
      <t>&gt;</t>
    </r>
    <r>
      <rPr>
        <sz val="11"/>
        <color theme="1"/>
        <rFont val="Calibri"/>
        <family val="2"/>
        <scheme val="minor"/>
      </rPr>
      <t>976 ug/day</t>
    </r>
  </si>
  <si>
    <t>EN79</t>
  </si>
  <si>
    <t>Age, sex, race, BMI, smoking, alcohol, randomization arm, family history of any cancer, marital status</t>
  </si>
  <si>
    <t>Education, marital status, smoking, FHC, physical activity, age, BMI, Alcohol, and total energy intake</t>
  </si>
  <si>
    <t>55–74</t>
  </si>
  <si>
    <t>0.004 vs 0.124 servings/day</t>
  </si>
  <si>
    <t>multivitamin supplement use, BMI, height, use of nonsteroidal antiinflammatory drugs, smoking status, education level, physical activity, and intakes of fruit, grains, red meat, calcium, vitamin D, and alcohol.</t>
  </si>
  <si>
    <r>
      <t xml:space="preserve">&lt;1 vs </t>
    </r>
    <r>
      <rPr>
        <sz val="11"/>
        <color indexed="17"/>
        <rFont val="Calibri"/>
        <family val="2"/>
      </rPr>
      <t>&gt;3.2</t>
    </r>
    <r>
      <rPr>
        <sz val="11"/>
        <color indexed="17"/>
        <rFont val="Calibri"/>
        <family val="2"/>
      </rPr>
      <t xml:space="preserve"> g/day</t>
    </r>
  </si>
  <si>
    <t>386 142</t>
  </si>
  <si>
    <t>˂3.2 vs ≥9.0 ug/dL</t>
  </si>
  <si>
    <t>BMI, total energy intake, smoking status and Hp status.</t>
  </si>
  <si>
    <t>age, race, education, marital status, employment status, smoking status, Gleason score, body mass index, total metabolic equivalent (MET) per week of physical activity, energy intake, randomized group and baseline PSA level</t>
  </si>
  <si>
    <t>Age, BMI, smoking, alcohol, study center, menopausal status at recruitment, use of exogenous hormones, phase of menstrual cycle, fasting status at blood collection, and time of blood collection, oral contraceptive use, hormone therapy use, education, energy intake</t>
  </si>
  <si>
    <t>Age, BMI, FHC and smoking</t>
  </si>
  <si>
    <t>BMI, plasma total cholesterol and triglycerides</t>
  </si>
  <si>
    <t>Smoking, alcohol, physical activities, FHC, residence, education, occupation, income level.</t>
  </si>
  <si>
    <t>PA44</t>
  </si>
  <si>
    <t xml:space="preserve">Ozasa et al </t>
  </si>
  <si>
    <t>Urothelial cancer</t>
  </si>
  <si>
    <t>˂0.050 vs ˃ 0.098  uM</t>
  </si>
  <si>
    <t>Smoking status, alcohol consumption, BMI, total cholesterol, education</t>
  </si>
  <si>
    <t>gender, age, participating institution, smoking and alcohol drinking habits, body mass index, and serum cholesterol level.</t>
  </si>
  <si>
    <t>Age, smoking, study center, sex, date of blood collection, time of blood collection, hormone use, waist circumference and diabetes status</t>
  </si>
  <si>
    <t>PA8</t>
  </si>
  <si>
    <t>Age, BMI, smoking, alcohol, history of colorectal adenomas and cancer, multivitamin consumption and plasma total cholesterol concentrations.</t>
  </si>
  <si>
    <t>Age, BMI, smoking, alcohol, FHC, physical activity, education, ethnicity, oral contraceptive use, hormone therapy and age atmenopause.</t>
  </si>
  <si>
    <t>BMI, smoking status, alcohol intake, physical activity level, marital status, and educational level</t>
  </si>
  <si>
    <t>Smoking, physical activity, alcohol, waist circumference and highest level of education</t>
  </si>
  <si>
    <t>Alcohol, FHC, height, menopausal hormone use, educational level, age at first birth and parity</t>
  </si>
  <si>
    <t>Age, smoking, physical activity,alcohol, obesity,  gender, ethnicity, education, total cholesterol, daily fat intake and vegetable and fruit consumption</t>
  </si>
  <si>
    <t>Age, sex, ethnicity</t>
  </si>
  <si>
    <t>Smoking, BMI, FHGC, Helicobacter pylori status, salt intake and consumption of highly salted foods</t>
  </si>
  <si>
    <t>Age, time since initial screening, year of blood draw, and study center</t>
  </si>
  <si>
    <t>Age, smoking, study center, sex, date of blood collection, time of blood collection, and fasting status.</t>
  </si>
  <si>
    <t>Age, cervical infection with any type of HPV, income, and urban vs rural residence</t>
  </si>
  <si>
    <t>Age, BMI, FHBC, parity</t>
  </si>
  <si>
    <t>40–79</t>
  </si>
  <si>
    <t>˂0.038 vs ˃ 0.080  umol/L</t>
  </si>
  <si>
    <t>BMI, smoking, physical activities, FHPC, supplement intake</t>
  </si>
  <si>
    <t>Alcohol, BMI, residence, education levels, income and FHBC</t>
  </si>
  <si>
    <t>Age, race, body mass index, education, smoking status, and other four carotenoids</t>
  </si>
  <si>
    <t>Age, smoking, alcohol, ethnicity, income, energy intake.</t>
  </si>
  <si>
    <t>Age, BMI, smoking, PSA screening history, education, income, NSAIDs use, total dietary fat intake, and study site</t>
  </si>
  <si>
    <t>Age, study site, parity, FHC, other carotenoids inatke</t>
  </si>
  <si>
    <t>Age, BMI, physical activity, FHC, study center, education and total calorie intake</t>
  </si>
  <si>
    <t>Age, smoking, BMI, alcohol, FHC, parity, use of oral contraceptives, energy and menupuasal status</t>
  </si>
  <si>
    <t>Alcohol, smoking, BMI, physical activities, use of nonsteriodal anti-inflammatory drugs.</t>
  </si>
  <si>
    <t>NA9</t>
  </si>
  <si>
    <t>Breast (prem.</t>
  </si>
  <si>
    <t>Breast (postm.)</t>
  </si>
  <si>
    <t>25–98</t>
  </si>
  <si>
    <t>0-74.5 vs ≥401.9 ug/day</t>
  </si>
  <si>
    <t>Age and energy intake</t>
  </si>
  <si>
    <t>Age, smoking and total caloric intake</t>
  </si>
  <si>
    <t>Age, BMI, smoking, FHC, physical activity, education, oral contraceptives, menupausal status, parity, total energy intake</t>
  </si>
  <si>
    <t>Age, BMI, smoking, FHC, education, marital status, family income, locality, total energy intake</t>
  </si>
  <si>
    <t>Age, smoking, alcohol, BMI, area, sex, HCV, HBsAg, history of diabetes mellitus and intake of coffee and genistein</t>
  </si>
  <si>
    <t>Age, smoking, sex, education, diabetes, and total energy intake</t>
  </si>
  <si>
    <t>Age, BMI, smoking, FHC, education, and total caloric intake</t>
  </si>
  <si>
    <t>Age, sex, education, smoking, and calories from foods</t>
  </si>
  <si>
    <t>Smoking, alcohol, BMI, education, energy intake</t>
  </si>
  <si>
    <t>Smoking, alcohol, BMI, physical activity, FHC, marital status, education, income level, occupation, and leisure-time activities, total energy, cereal fiber, soy fiber, red meat. poultry, and fish intake</t>
  </si>
  <si>
    <t>Age, BMI, alcohol, stage of disease, parity, harmone replacement therapy use, multivitamin use, and energy intake</t>
  </si>
  <si>
    <t>Age, smoking and energy intake</t>
  </si>
  <si>
    <t>Age, sex, study site, confirmed dysplastic nevi status, education, and skin response after repeated/prolonged sun exposure</t>
  </si>
  <si>
    <t>Age, smoking, BMI, physical activity, menopausal status, use of oral contraceptives, energy intake, study center, and randomization group</t>
  </si>
  <si>
    <t>Age, Alcohol, FHC, socioeconomic status</t>
  </si>
  <si>
    <t>Age, BMI, smoking, sex, ethnicity, education and energy intake.</t>
  </si>
  <si>
    <t>Age, sex, BMI, physical activity, FHC, energy intake, dietary fiber and folate intake, use of nonsteroidal antiinflammatory drugs.</t>
  </si>
  <si>
    <t>NA31</t>
  </si>
  <si>
    <t>Age, NSAIDS use, gender</t>
  </si>
  <si>
    <t>Steck‐Scott et al</t>
  </si>
  <si>
    <t>3 vs 12 ug/dL</t>
  </si>
  <si>
    <t>0.15 vs 0.78 mg/day</t>
  </si>
  <si>
    <t>ADENOMATOUS POLYP</t>
  </si>
  <si>
    <t>≥36</t>
  </si>
  <si>
    <t>PA45</t>
  </si>
  <si>
    <t>PA22</t>
  </si>
  <si>
    <t>Age, Smoking, Alcohol, BMI, gender, residence, urban/rural status, education, and total energy intake</t>
  </si>
  <si>
    <t>Age, Smoking, Alcohol, BMI, FHC, gender, education, and total energy intake</t>
  </si>
  <si>
    <t>Age and total energy intake</t>
  </si>
  <si>
    <t xml:space="preserve">Age, BMI, Alcohol, smoking, daily green tea intake, work schedule, saturated fat intake, isoflavone intake and alpha-tocopherol intake </t>
  </si>
  <si>
    <t>Age, sex, smoking, BMI and history of hypertensi</t>
  </si>
  <si>
    <t>Age, smoking, FHLC, educational level</t>
  </si>
  <si>
    <t>Age, BMI, Smoking, physical activity, Alcohol, education level, total calorie intake per day, and center</t>
  </si>
  <si>
    <t>Age, Smoking, total calorie intake, and education</t>
  </si>
  <si>
    <t>Age, smoking, and sex.</t>
  </si>
  <si>
    <t>Age, Smoking, BMI, physical activity, FHOC, locality and education, tea drinking, parity, oral contraceptive use, hormone replacement therapy, menopausal status, and total energy intake.</t>
  </si>
  <si>
    <t>Age, Smoking, Alcohol, BMI, FHBC, total energy intake, parity, menopause status.</t>
  </si>
  <si>
    <t>Age, Smoking, total energy, geographic region.</t>
  </si>
  <si>
    <t>Age, Smoking, BMI, Alcohol, FHBC, parity, education, multivitamin use, hormone replacement therapy, menopausal status</t>
  </si>
  <si>
    <t>Age, smoking,, total energy, and trial intervention</t>
  </si>
  <si>
    <t>Age, smoking, intervention, supplement use, energy intake, cholesterol, and fat</t>
  </si>
  <si>
    <t>Age, BMI, FHBC, residence, parity, meno_x0002_pausal status, and total energy intake</t>
  </si>
  <si>
    <t>Smoking, BMI, age, Alcohol, sex,</t>
  </si>
  <si>
    <t>Age, smoking, total energy intake</t>
  </si>
  <si>
    <t>Age, Smoking, Alcohol, study site, ethnicity, education, parity, oral contraceptive use.</t>
  </si>
  <si>
    <t>Age, BMI, FHPC, fat, energy, race, PSA tests in
previous 5 years,
education, and total
vegetables</t>
  </si>
  <si>
    <t>Age, BMI, FHC, education, education parity, oral contraceptives use and site</t>
  </si>
  <si>
    <t xml:space="preserve">Age, Alcohol, BMI, Smoking, physical activity, FHC, Energy intake, ethnicity, educational level, age at menarche, age at menopause, parity, age at first full-term pregnancy, oral contraceptive use, postmenopausal hormone use, </t>
  </si>
  <si>
    <t>Age, FHC, sate, parity</t>
  </si>
  <si>
    <t xml:space="preserve">Ramadas &amp; Kandiah. 2010 </t>
  </si>
  <si>
    <t>Antwi et al. 2016</t>
  </si>
  <si>
    <t>Bertone et al. 2001</t>
  </si>
  <si>
    <t>Bosetti et al. 2004</t>
  </si>
  <si>
    <t>Bravi et al. 2013</t>
  </si>
  <si>
    <t>Cho et al. 2003</t>
  </si>
  <si>
    <t>Enger et al. 1996</t>
  </si>
  <si>
    <t>Fink et al. 2006</t>
  </si>
  <si>
    <t>Holick et al. 2005</t>
  </si>
  <si>
    <t>Huang et al. 2007</t>
  </si>
  <si>
    <t>Jian et al. 2005</t>
  </si>
  <si>
    <t>Kurahashi et al. 2009</t>
  </si>
  <si>
    <t>Larsson et al. 2007</t>
  </si>
  <si>
    <t>Lewis et al. 2009</t>
  </si>
  <si>
    <t>Lissowska et al. 2004</t>
  </si>
  <si>
    <t>Liu et al. 2015</t>
  </si>
  <si>
    <t>Lu et al. 2015</t>
  </si>
  <si>
    <t>McEligot et al. 2006</t>
  </si>
  <si>
    <t>Michaud et al. 2000</t>
  </si>
  <si>
    <t>Millen et al. 2004</t>
  </si>
  <si>
    <t>Silvera et al. 2006</t>
  </si>
  <si>
    <t>Schuurman et al. 2002</t>
  </si>
  <si>
    <t>Shareck et al. 2017</t>
  </si>
  <si>
    <t>Slattery et al. 1999</t>
  </si>
  <si>
    <t>Steck‐Scott et al. 2004</t>
  </si>
  <si>
    <t>De Stefani et al. 2000</t>
  </si>
  <si>
    <t>Tang et al. 2014</t>
  </si>
  <si>
    <t>Thompson et al. 2010</t>
  </si>
  <si>
    <t>Umesawa et al. 2014</t>
  </si>
  <si>
    <t>van Dijk et al. 2008</t>
  </si>
  <si>
    <t>Voorrips et al. 2000</t>
  </si>
  <si>
    <t>Wang et al. 2009</t>
  </si>
  <si>
    <t>Wright et al. 2003</t>
  </si>
  <si>
    <t>Zeegers et al. 2001</t>
  </si>
  <si>
    <t>Zhang et al. 2007</t>
  </si>
  <si>
    <t>Zhang et al. 1999</t>
  </si>
  <si>
    <t>Zhang et al. 2000</t>
  </si>
  <si>
    <t>Speizer et al. 1999</t>
  </si>
  <si>
    <t>Cohen et al. 2000</t>
  </si>
  <si>
    <t>Cramer et al. 2001</t>
  </si>
  <si>
    <t>Giovannucci et al. 1995</t>
  </si>
  <si>
    <t>Gaudet et al. 2004</t>
  </si>
  <si>
    <t>Mignone et al. 2009</t>
  </si>
  <si>
    <t>Potischman et al. 1999</t>
  </si>
  <si>
    <t>Ronco et al. 1999</t>
  </si>
  <si>
    <t>Michaud et al. 2002</t>
  </si>
  <si>
    <t>Holick et al. 2002</t>
  </si>
  <si>
    <t>Cui et al. 2008</t>
  </si>
  <si>
    <t>Terry et al. 2002</t>
  </si>
  <si>
    <t>Horn-Ross et al. 2002</t>
  </si>
  <si>
    <t>Jansen et al. 2013</t>
  </si>
  <si>
    <t>Heinen et al. 2011</t>
  </si>
  <si>
    <t>Bravi et al. 2011</t>
  </si>
  <si>
    <t>Nkondjock et al. 2005</t>
  </si>
  <si>
    <t>McCann et al. 2000</t>
  </si>
  <si>
    <t>Garcia et al. 1999</t>
  </si>
  <si>
    <t>Michaud et al. 1999</t>
  </si>
  <si>
    <t>Castelao et al. 2004</t>
  </si>
  <si>
    <t>Brinkman et al. 2010</t>
  </si>
  <si>
    <t>Park et al. 2013</t>
  </si>
  <si>
    <t>De Stefani et al. 2006</t>
  </si>
  <si>
    <t>Schantz et al. 1997</t>
  </si>
  <si>
    <t>Lu et al. 2001</t>
  </si>
  <si>
    <t>McCann et al. 2005</t>
  </si>
  <si>
    <t>Deneo-Pellegrini et al. 1999</t>
  </si>
  <si>
    <t>Jian et al. 1999</t>
  </si>
  <si>
    <t>Kirsh et al. 2006</t>
  </si>
  <si>
    <t>Neuhouser et al. 2003</t>
  </si>
  <si>
    <t>Rohan et al. 2002</t>
  </si>
  <si>
    <t>Larsson et al. 2010</t>
  </si>
  <si>
    <t>Polesel et al. 2007</t>
  </si>
  <si>
    <t>Pelucchi et al. 2008</t>
  </si>
  <si>
    <t>Malila et al. 2002</t>
  </si>
  <si>
    <t>Wise et al. 2021</t>
  </si>
  <si>
    <t>Kim et al. 2018</t>
  </si>
  <si>
    <t>Narita et al. 2018</t>
  </si>
  <si>
    <t>Bock et al. 2018</t>
  </si>
  <si>
    <t>Van Hoang et al. 2018</t>
  </si>
  <si>
    <t>Xu et al. 2021</t>
  </si>
  <si>
    <t>Freudenheim et al. 1996</t>
  </si>
  <si>
    <t>Wu et al. 2012</t>
  </si>
  <si>
    <t>358 vs 2060 ug/day</t>
  </si>
  <si>
    <t>Prospective</t>
  </si>
  <si>
    <t>Retrospective</t>
  </si>
  <si>
    <t>Adjusted Variables</t>
  </si>
  <si>
    <t>NA10</t>
  </si>
  <si>
    <r>
      <t xml:space="preserve">0-1 vs </t>
    </r>
    <r>
      <rPr>
        <sz val="11"/>
        <rFont val="Calibri"/>
        <family val="2"/>
      </rPr>
      <t>≥5 servings/week</t>
    </r>
  </si>
  <si>
    <r>
      <t>0-</t>
    </r>
    <r>
      <rPr>
        <sz val="11"/>
        <rFont val="Calibri"/>
        <family val="2"/>
      </rPr>
      <t>˂2</t>
    </r>
    <r>
      <rPr>
        <sz val="11"/>
        <rFont val="Calibri"/>
        <family val="2"/>
      </rPr>
      <t xml:space="preserve"> vs </t>
    </r>
    <r>
      <rPr>
        <sz val="11"/>
        <rFont val="Calibri"/>
        <family val="2"/>
      </rPr>
      <t>≥4 servings/week</t>
    </r>
  </si>
  <si>
    <r>
      <rPr>
        <sz val="11"/>
        <rFont val="Calibri"/>
        <family val="2"/>
      </rPr>
      <t>˂</t>
    </r>
    <r>
      <rPr>
        <sz val="11"/>
        <rFont val="Calibri"/>
        <family val="2"/>
      </rPr>
      <t xml:space="preserve">monthly vs </t>
    </r>
    <r>
      <rPr>
        <sz val="11"/>
        <rFont val="Calibri"/>
        <family val="2"/>
      </rPr>
      <t>≥5 times/week</t>
    </r>
  </si>
  <si>
    <r>
      <rPr>
        <sz val="11"/>
        <rFont val="Calibri"/>
        <family val="2"/>
      </rPr>
      <t>˂</t>
    </r>
    <r>
      <rPr>
        <sz val="11"/>
        <rFont val="Calibri"/>
        <family val="2"/>
      </rPr>
      <t xml:space="preserve">1 vs </t>
    </r>
    <r>
      <rPr>
        <sz val="11"/>
        <rFont val="Calibri"/>
        <family val="2"/>
      </rPr>
      <t>≥3 servings/week</t>
    </r>
  </si>
  <si>
    <r>
      <rPr>
        <sz val="11"/>
        <rFont val="Calibri"/>
        <family val="2"/>
      </rPr>
      <t>≤1 week</t>
    </r>
    <r>
      <rPr>
        <sz val="11"/>
        <rFont val="Calibri"/>
        <family val="2"/>
      </rPr>
      <t>ly vs daily or almost daily</t>
    </r>
  </si>
  <si>
    <r>
      <rPr>
        <sz val="11"/>
        <rFont val="Calibri"/>
        <family val="2"/>
      </rPr>
      <t xml:space="preserve">˂1 </t>
    </r>
    <r>
      <rPr>
        <sz val="11"/>
        <rFont val="Calibri"/>
        <family val="2"/>
      </rPr>
      <t xml:space="preserve">monthly vs </t>
    </r>
    <r>
      <rPr>
        <sz val="11"/>
        <rFont val="Calibri"/>
        <family val="2"/>
      </rPr>
      <t>≥2 times/week</t>
    </r>
  </si>
  <si>
    <r>
      <rPr>
        <sz val="11"/>
        <rFont val="Calibri"/>
        <family val="2"/>
      </rPr>
      <t>≤18.3</t>
    </r>
    <r>
      <rPr>
        <sz val="11"/>
        <rFont val="Calibri"/>
        <family val="2"/>
      </rPr>
      <t xml:space="preserve"> vs </t>
    </r>
    <r>
      <rPr>
        <sz val="11"/>
        <rFont val="Calibri"/>
        <family val="2"/>
      </rPr>
      <t>˃92.7 g/day</t>
    </r>
  </si>
  <si>
    <r>
      <t xml:space="preserve">Never vs </t>
    </r>
    <r>
      <rPr>
        <sz val="11"/>
        <rFont val="Calibri"/>
        <family val="2"/>
      </rPr>
      <t>≥1 /day</t>
    </r>
  </si>
  <si>
    <r>
      <rPr>
        <sz val="11"/>
        <rFont val="Calibri"/>
        <family val="2"/>
      </rPr>
      <t>≤2 servings/week</t>
    </r>
    <r>
      <rPr>
        <sz val="11"/>
        <rFont val="Calibri"/>
        <family val="2"/>
      </rPr>
      <t xml:space="preserve"> vs </t>
    </r>
    <r>
      <rPr>
        <sz val="11"/>
        <rFont val="Calibri"/>
        <family val="2"/>
      </rPr>
      <t>&gt;1 serving/day</t>
    </r>
  </si>
  <si>
    <r>
      <t xml:space="preserve">Almost never vs </t>
    </r>
    <r>
      <rPr>
        <sz val="11"/>
        <rFont val="Calibri"/>
        <family val="2"/>
      </rPr>
      <t>≥</t>
    </r>
    <r>
      <rPr>
        <sz val="11"/>
        <rFont val="Calibri"/>
        <family val="2"/>
      </rPr>
      <t>1 times/day</t>
    </r>
  </si>
  <si>
    <r>
      <rPr>
        <sz val="11"/>
        <color indexed="30"/>
        <rFont val="Calibri"/>
        <family val="2"/>
      </rPr>
      <t>≤4 times/week</t>
    </r>
    <r>
      <rPr>
        <sz val="11"/>
        <color indexed="30"/>
        <rFont val="Calibri"/>
        <family val="2"/>
      </rPr>
      <t xml:space="preserve"> vs </t>
    </r>
    <r>
      <rPr>
        <sz val="11"/>
        <color indexed="30"/>
        <rFont val="Calibri"/>
        <family val="2"/>
      </rPr>
      <t>≥2 times/day</t>
    </r>
  </si>
  <si>
    <r>
      <rPr>
        <sz val="11"/>
        <color indexed="30"/>
        <rFont val="Calibri"/>
        <family val="2"/>
      </rPr>
      <t>˂1 times/</t>
    </r>
    <r>
      <rPr>
        <sz val="11"/>
        <color indexed="30"/>
        <rFont val="Calibri"/>
        <family val="2"/>
      </rPr>
      <t xml:space="preserve">month vs </t>
    </r>
    <r>
      <rPr>
        <sz val="11"/>
        <color indexed="30"/>
        <rFont val="Calibri"/>
        <family val="2"/>
      </rPr>
      <t>≥2 times/week</t>
    </r>
  </si>
  <si>
    <r>
      <t xml:space="preserve">0.0 vs </t>
    </r>
    <r>
      <rPr>
        <sz val="11"/>
        <color indexed="30"/>
        <rFont val="Calibri"/>
        <family val="2"/>
      </rPr>
      <t>≥14 servings/week</t>
    </r>
  </si>
  <si>
    <r>
      <rPr>
        <sz val="11"/>
        <color indexed="30"/>
        <rFont val="Calibri"/>
        <family val="2"/>
      </rPr>
      <t>˂</t>
    </r>
    <r>
      <rPr>
        <sz val="11"/>
        <color indexed="30"/>
        <rFont val="Calibri"/>
        <family val="2"/>
      </rPr>
      <t xml:space="preserve">1 vs </t>
    </r>
    <r>
      <rPr>
        <sz val="11"/>
        <color indexed="30"/>
        <rFont val="Calibri"/>
        <family val="2"/>
      </rPr>
      <t>≥3 servings/week</t>
    </r>
  </si>
  <si>
    <r>
      <rPr>
        <sz val="11"/>
        <color indexed="30"/>
        <rFont val="Calibri"/>
        <family val="2"/>
      </rPr>
      <t>˂week</t>
    </r>
    <r>
      <rPr>
        <sz val="11"/>
        <color indexed="30"/>
        <rFont val="Calibri"/>
        <family val="2"/>
      </rPr>
      <t>ly vs daily or almost daily</t>
    </r>
  </si>
  <si>
    <r>
      <rPr>
        <sz val="11"/>
        <color indexed="30"/>
        <rFont val="Calibri"/>
        <family val="2"/>
      </rPr>
      <t>˂1.5</t>
    </r>
    <r>
      <rPr>
        <sz val="11"/>
        <color indexed="30"/>
        <rFont val="Calibri"/>
        <family val="2"/>
      </rPr>
      <t xml:space="preserve"> vs </t>
    </r>
    <r>
      <rPr>
        <sz val="11"/>
        <color indexed="30"/>
        <rFont val="Calibri"/>
        <family val="2"/>
      </rPr>
      <t>&gt;5.5 servings/week</t>
    </r>
  </si>
  <si>
    <r>
      <rPr>
        <sz val="11"/>
        <color indexed="30"/>
        <rFont val="Calibri"/>
        <family val="2"/>
      </rPr>
      <t>˂1</t>
    </r>
    <r>
      <rPr>
        <sz val="11"/>
        <color indexed="30"/>
        <rFont val="Calibri"/>
        <family val="2"/>
      </rPr>
      <t xml:space="preserve"> vs </t>
    </r>
    <r>
      <rPr>
        <sz val="11"/>
        <color indexed="30"/>
        <rFont val="Calibri"/>
        <family val="2"/>
      </rPr>
      <t>≥5 times/week</t>
    </r>
  </si>
  <si>
    <r>
      <rPr>
        <sz val="11"/>
        <color indexed="30"/>
        <rFont val="Calibri"/>
        <family val="2"/>
      </rPr>
      <t xml:space="preserve">1 </t>
    </r>
    <r>
      <rPr>
        <sz val="11"/>
        <color indexed="30"/>
        <rFont val="Calibri"/>
        <family val="2"/>
      </rPr>
      <t xml:space="preserve">monthly vs </t>
    </r>
    <r>
      <rPr>
        <sz val="11"/>
        <color indexed="30"/>
        <rFont val="Calibri"/>
        <family val="2"/>
      </rPr>
      <t>≥2 times/week</t>
    </r>
  </si>
  <si>
    <r>
      <rPr>
        <sz val="11"/>
        <color indexed="30"/>
        <rFont val="Calibri"/>
        <family val="2"/>
      </rPr>
      <t>≤2</t>
    </r>
    <r>
      <rPr>
        <sz val="11"/>
        <color indexed="30"/>
        <rFont val="Calibri"/>
        <family val="2"/>
      </rPr>
      <t xml:space="preserve"> vs </t>
    </r>
    <r>
      <rPr>
        <sz val="11"/>
        <color indexed="30"/>
        <rFont val="Calibri"/>
        <family val="2"/>
      </rPr>
      <t>≥5 times/week</t>
    </r>
  </si>
  <si>
    <r>
      <rPr>
        <sz val="11"/>
        <color indexed="30"/>
        <rFont val="Calibri"/>
        <family val="2"/>
      </rPr>
      <t>≤7.8</t>
    </r>
    <r>
      <rPr>
        <sz val="11"/>
        <color indexed="30"/>
        <rFont val="Calibri"/>
        <family val="2"/>
      </rPr>
      <t xml:space="preserve"> vs </t>
    </r>
    <r>
      <rPr>
        <sz val="11"/>
        <color indexed="30"/>
        <rFont val="Calibri"/>
        <family val="2"/>
      </rPr>
      <t>˃61 g/day</t>
    </r>
  </si>
  <si>
    <r>
      <rPr>
        <sz val="11"/>
        <color indexed="30"/>
        <rFont val="Calibri"/>
        <family val="2"/>
      </rPr>
      <t>˂7</t>
    </r>
    <r>
      <rPr>
        <sz val="11"/>
        <color indexed="30"/>
        <rFont val="Calibri"/>
        <family val="2"/>
      </rPr>
      <t xml:space="preserve"> vs </t>
    </r>
    <r>
      <rPr>
        <sz val="11"/>
        <color indexed="30"/>
        <rFont val="Calibri"/>
        <family val="2"/>
      </rPr>
      <t>˃7 portion/week</t>
    </r>
  </si>
  <si>
    <r>
      <rPr>
        <sz val="11"/>
        <color indexed="30"/>
        <rFont val="Calibri"/>
        <family val="2"/>
      </rPr>
      <t>≤1-3 times/</t>
    </r>
    <r>
      <rPr>
        <sz val="11"/>
        <color indexed="30"/>
        <rFont val="Calibri"/>
        <family val="2"/>
      </rPr>
      <t xml:space="preserve">month vs </t>
    </r>
    <r>
      <rPr>
        <sz val="11"/>
        <color indexed="30"/>
        <rFont val="Calibri"/>
        <family val="2"/>
      </rPr>
      <t>≥5 times/week</t>
    </r>
  </si>
  <si>
    <r>
      <rPr>
        <sz val="11"/>
        <color indexed="30"/>
        <rFont val="Calibri"/>
        <family val="2"/>
      </rPr>
      <t>˂</t>
    </r>
    <r>
      <rPr>
        <sz val="11"/>
        <color indexed="30"/>
        <rFont val="Calibri"/>
        <family val="2"/>
      </rPr>
      <t xml:space="preserve">1 vs </t>
    </r>
    <r>
      <rPr>
        <sz val="11"/>
        <color indexed="30"/>
        <rFont val="Calibri"/>
        <family val="2"/>
      </rPr>
      <t>≥6 servings/week</t>
    </r>
  </si>
  <si>
    <r>
      <rPr>
        <sz val="11"/>
        <color indexed="30"/>
        <rFont val="Calibri"/>
        <family val="2"/>
      </rPr>
      <t>1-3 times/</t>
    </r>
    <r>
      <rPr>
        <sz val="11"/>
        <color indexed="30"/>
        <rFont val="Calibri"/>
        <family val="2"/>
      </rPr>
      <t xml:space="preserve">month vs </t>
    </r>
    <r>
      <rPr>
        <sz val="11"/>
        <color indexed="30"/>
        <rFont val="Calibri"/>
        <family val="2"/>
      </rPr>
      <t>≥5 times/week</t>
    </r>
  </si>
  <si>
    <r>
      <rPr>
        <sz val="11"/>
        <color indexed="30"/>
        <rFont val="Calibri"/>
        <family val="2"/>
      </rPr>
      <t>≤2 servings/week</t>
    </r>
    <r>
      <rPr>
        <sz val="11"/>
        <color indexed="30"/>
        <rFont val="Calibri"/>
        <family val="2"/>
      </rPr>
      <t xml:space="preserve"> vs </t>
    </r>
    <r>
      <rPr>
        <sz val="11"/>
        <color indexed="30"/>
        <rFont val="Calibri"/>
        <family val="2"/>
      </rPr>
      <t>&gt;1 serving/day</t>
    </r>
  </si>
  <si>
    <r>
      <rPr>
        <sz val="11"/>
        <color indexed="60"/>
        <rFont val="Calibri"/>
        <family val="2"/>
      </rPr>
      <t>≤2 servings/week</t>
    </r>
    <r>
      <rPr>
        <sz val="11"/>
        <color indexed="60"/>
        <rFont val="Calibri"/>
        <family val="2"/>
      </rPr>
      <t xml:space="preserve"> vs </t>
    </r>
    <r>
      <rPr>
        <sz val="11"/>
        <color indexed="60"/>
        <rFont val="Calibri"/>
        <family val="2"/>
      </rPr>
      <t>&gt;1 serving/day</t>
    </r>
  </si>
  <si>
    <r>
      <rPr>
        <sz val="11"/>
        <color indexed="60"/>
        <rFont val="Calibri"/>
        <family val="2"/>
      </rPr>
      <t>≤8.8</t>
    </r>
    <r>
      <rPr>
        <sz val="11"/>
        <color indexed="60"/>
        <rFont val="Calibri"/>
        <family val="2"/>
      </rPr>
      <t xml:space="preserve"> vs </t>
    </r>
    <r>
      <rPr>
        <sz val="11"/>
        <color indexed="60"/>
        <rFont val="Calibri"/>
        <family val="2"/>
      </rPr>
      <t>˃72.9 g/day</t>
    </r>
  </si>
  <si>
    <r>
      <rPr>
        <sz val="11"/>
        <color indexed="60"/>
        <rFont val="Calibri"/>
        <family val="2"/>
      </rPr>
      <t>≤1 week</t>
    </r>
    <r>
      <rPr>
        <sz val="11"/>
        <color indexed="60"/>
        <rFont val="Calibri"/>
        <family val="2"/>
      </rPr>
      <t>ly vs daily or almost daily</t>
    </r>
  </si>
  <si>
    <r>
      <rPr>
        <sz val="11"/>
        <color indexed="60"/>
        <rFont val="Calibri"/>
        <family val="2"/>
      </rPr>
      <t>˂1.5</t>
    </r>
    <r>
      <rPr>
        <sz val="11"/>
        <color indexed="60"/>
        <rFont val="Calibri"/>
        <family val="2"/>
      </rPr>
      <t xml:space="preserve"> vs </t>
    </r>
    <r>
      <rPr>
        <sz val="11"/>
        <color indexed="60"/>
        <rFont val="Calibri"/>
        <family val="2"/>
      </rPr>
      <t>&gt;4 servings/week</t>
    </r>
  </si>
  <si>
    <r>
      <rPr>
        <sz val="11"/>
        <color indexed="60"/>
        <rFont val="Calibri"/>
        <family val="2"/>
      </rPr>
      <t>˂</t>
    </r>
    <r>
      <rPr>
        <sz val="11"/>
        <color indexed="60"/>
        <rFont val="Calibri"/>
        <family val="2"/>
      </rPr>
      <t xml:space="preserve">1 servings/month vs </t>
    </r>
    <r>
      <rPr>
        <sz val="11"/>
        <color indexed="60"/>
        <rFont val="Calibri"/>
        <family val="2"/>
      </rPr>
      <t>≥3 servings/week</t>
    </r>
  </si>
  <si>
    <r>
      <rPr>
        <sz val="11"/>
        <color indexed="60"/>
        <rFont val="Calibri"/>
        <family val="2"/>
      </rPr>
      <t>≤1 times/</t>
    </r>
    <r>
      <rPr>
        <sz val="11"/>
        <color indexed="60"/>
        <rFont val="Calibri"/>
        <family val="2"/>
      </rPr>
      <t xml:space="preserve">month vs </t>
    </r>
    <r>
      <rPr>
        <sz val="11"/>
        <color indexed="60"/>
        <rFont val="Calibri"/>
        <family val="2"/>
      </rPr>
      <t>≥4 times/week</t>
    </r>
  </si>
  <si>
    <t>STUDY ID</t>
  </si>
  <si>
    <t>Age, smoking, residence</t>
  </si>
  <si>
    <t>Age Range/ median 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</si>
</sst>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indexed="8"/>
      <name val="Calibri"/>
      <family val="2"/>
    </font>
    <font>
      <sz val="11"/>
      <color indexed="10"/>
      <name val="Calibri"/>
      <family val="2"/>
    </font>
    <font>
      <sz val="11"/>
      <color indexed="17"/>
      <name val="Calibri"/>
      <family val="2"/>
    </font>
    <font>
      <sz val="11"/>
      <name val="Calibri"/>
      <family val="2"/>
    </font>
    <font>
      <sz val="11"/>
      <color indexed="30"/>
      <name val="Calibri"/>
      <family val="2"/>
    </font>
    <font>
      <sz val="11"/>
      <color indexed="60"/>
      <name val="Calibri"/>
      <family val="2"/>
    </font>
    <font>
      <b/>
      <sz val="11"/>
      <color theme="1"/>
      <name val="Calibri"/>
      <family val="2"/>
      <scheme val="minor"/>
    </font>
    <font>
      <sz val="11"/>
      <color rgb="FFFF0000"/>
      <name val="Calibri"/>
      <family val="2"/>
      <scheme val="minor"/>
    </font>
    <font>
      <sz val="11"/>
      <color theme="1"/>
      <name val="Calibri"/>
      <family val="2"/>
    </font>
    <font>
      <sz val="10"/>
      <color rgb="FF666666"/>
      <name val="Arial"/>
      <family val="2"/>
    </font>
    <font>
      <sz val="11"/>
      <color rgb="FFFF0000"/>
      <name val="Calibri"/>
      <family val="2"/>
    </font>
    <font>
      <b/>
      <sz val="11"/>
      <color theme="1"/>
      <name val="Calibri"/>
      <family val="2"/>
    </font>
    <font>
      <b/>
      <sz val="10"/>
      <color rgb="FF666666"/>
      <name val="Arial"/>
      <family val="2"/>
    </font>
    <font>
      <sz val="11"/>
      <name val="Calibri"/>
      <family val="2"/>
      <scheme val="minor"/>
    </font>
    <font>
      <sz val="11"/>
      <color rgb="FF00B050"/>
      <name val="Calibri"/>
      <family val="2"/>
      <scheme val="minor"/>
    </font>
    <font>
      <sz val="11"/>
      <color rgb="FF00B050"/>
      <name val="Calibri"/>
      <family val="2"/>
    </font>
    <font>
      <sz val="11"/>
      <color rgb="FF3A3A3A"/>
      <name val="Arial"/>
      <family val="2"/>
    </font>
    <font>
      <sz val="11"/>
      <color rgb="FF00B050"/>
      <name val="Arial"/>
      <family val="2"/>
    </font>
    <font>
      <sz val="11"/>
      <color rgb="FF0070C0"/>
      <name val="Calibri"/>
      <family val="2"/>
      <scheme val="minor"/>
    </font>
    <font>
      <sz val="11"/>
      <color rgb="FF0070C0"/>
      <name val="Calibri"/>
      <family val="2"/>
    </font>
    <font>
      <sz val="11"/>
      <color theme="9" tint="-0.499984740745262"/>
      <name val="Calibri"/>
      <family val="2"/>
      <scheme val="minor"/>
    </font>
    <font>
      <sz val="11"/>
      <color theme="9" tint="-0.499984740745262"/>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36">
    <xf numFmtId="0" fontId="0" fillId="0" borderId="0" xfId="0"/>
    <xf numFmtId="0" fontId="0" fillId="0" borderId="0" xfId="0" applyAlignment="1">
      <alignment wrapText="1"/>
    </xf>
    <xf numFmtId="0" fontId="0" fillId="0" borderId="0" xfId="0" applyAlignment="1"/>
    <xf numFmtId="0" fontId="9" fillId="0" borderId="0" xfId="0" applyFont="1"/>
    <xf numFmtId="0" fontId="9" fillId="0" borderId="0" xfId="0" applyFont="1" applyAlignment="1">
      <alignment wrapText="1"/>
    </xf>
    <xf numFmtId="0" fontId="10" fillId="0" borderId="0" xfId="0" applyFont="1"/>
    <xf numFmtId="0" fontId="8" fillId="0" borderId="0" xfId="0" applyFont="1"/>
    <xf numFmtId="0" fontId="11" fillId="0" borderId="0" xfId="0" applyFont="1"/>
    <xf numFmtId="0" fontId="7" fillId="0" borderId="0" xfId="0" applyFont="1"/>
    <xf numFmtId="0" fontId="12" fillId="0" borderId="0" xfId="0" applyFont="1"/>
    <xf numFmtId="0" fontId="13" fillId="0" borderId="0" xfId="0" applyFont="1"/>
    <xf numFmtId="0" fontId="8" fillId="0" borderId="0" xfId="0" applyFont="1" applyAlignment="1">
      <alignment wrapText="1"/>
    </xf>
    <xf numFmtId="0" fontId="11" fillId="0" borderId="0" xfId="0" applyFont="1" applyAlignment="1">
      <alignment wrapText="1"/>
    </xf>
    <xf numFmtId="0" fontId="14" fillId="0" borderId="0" xfId="0" applyFont="1"/>
    <xf numFmtId="3" fontId="0" fillId="0" borderId="0" xfId="0" applyNumberFormat="1"/>
    <xf numFmtId="1" fontId="0" fillId="0" borderId="0" xfId="0" applyNumberFormat="1"/>
    <xf numFmtId="0" fontId="8" fillId="0" borderId="0" xfId="0" applyFont="1" applyAlignment="1"/>
    <xf numFmtId="0" fontId="15" fillId="0" borderId="0" xfId="0" applyFont="1"/>
    <xf numFmtId="0" fontId="16" fillId="0" borderId="0" xfId="0" applyFont="1"/>
    <xf numFmtId="3" fontId="15" fillId="0" borderId="0" xfId="0" applyNumberFormat="1" applyFont="1"/>
    <xf numFmtId="0" fontId="0" fillId="0" borderId="0" xfId="0" applyAlignment="1">
      <alignment horizontal="justify" vertical="center"/>
    </xf>
    <xf numFmtId="0" fontId="17" fillId="0" borderId="0" xfId="0" applyFont="1"/>
    <xf numFmtId="0" fontId="18" fillId="0" borderId="0" xfId="0" applyFont="1"/>
    <xf numFmtId="0" fontId="0" fillId="0" borderId="0" xfId="0" applyFill="1"/>
    <xf numFmtId="0" fontId="14" fillId="0" borderId="0" xfId="0" applyFont="1" applyAlignment="1">
      <alignment wrapText="1"/>
    </xf>
    <xf numFmtId="0" fontId="14" fillId="0" borderId="0" xfId="0" applyFont="1" applyAlignment="1"/>
    <xf numFmtId="0" fontId="4" fillId="0" borderId="0" xfId="0" applyFont="1" applyAlignment="1">
      <alignment wrapText="1"/>
    </xf>
    <xf numFmtId="3" fontId="14" fillId="0" borderId="0" xfId="0" applyNumberFormat="1" applyFont="1"/>
    <xf numFmtId="0" fontId="19" fillId="0" borderId="0" xfId="0" applyFont="1"/>
    <xf numFmtId="0" fontId="19" fillId="0" borderId="0" xfId="0" applyFont="1" applyAlignment="1">
      <alignment wrapText="1"/>
    </xf>
    <xf numFmtId="0" fontId="20" fillId="0" borderId="0" xfId="0" applyFont="1" applyAlignment="1">
      <alignment wrapText="1"/>
    </xf>
    <xf numFmtId="0" fontId="19" fillId="0" borderId="0" xfId="0" applyFont="1" applyAlignment="1"/>
    <xf numFmtId="0" fontId="21" fillId="0" borderId="0" xfId="0" applyFont="1"/>
    <xf numFmtId="0" fontId="21" fillId="0" borderId="0" xfId="0" applyFont="1" applyAlignment="1">
      <alignment wrapText="1"/>
    </xf>
    <xf numFmtId="0" fontId="22" fillId="0" borderId="0" xfId="0" applyFont="1" applyAlignment="1">
      <alignment wrapText="1"/>
    </xf>
    <xf numFmtId="0" fontId="21" fillId="0" borderId="0" xfId="0" applyFont="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5"/>
  <sheetViews>
    <sheetView tabSelected="1" workbookViewId="0">
      <selection activeCell="K1" sqref="K1"/>
    </sheetView>
  </sheetViews>
  <sheetFormatPr baseColWidth="10" defaultRowHeight="15" x14ac:dyDescent="0.2"/>
  <cols>
    <col min="1" max="1" width="8.83203125" customWidth="1"/>
    <col min="2" max="2" width="14.1640625" customWidth="1"/>
    <col min="3" max="3" width="5" bestFit="1" customWidth="1"/>
    <col min="4" max="4" width="14.6640625" customWidth="1"/>
    <col min="5" max="5" width="15.83203125" bestFit="1" customWidth="1"/>
    <col min="6" max="6" width="10.83203125" customWidth="1"/>
    <col min="7" max="7" width="11.83203125" customWidth="1"/>
    <col min="8" max="8" width="8.83203125" customWidth="1"/>
    <col min="9" max="9" width="11" customWidth="1"/>
    <col min="10" max="10" width="10.33203125" bestFit="1" customWidth="1"/>
    <col min="11" max="11" width="16.33203125" bestFit="1" customWidth="1"/>
    <col min="12" max="12" width="18.1640625" customWidth="1"/>
    <col min="13" max="13" width="44.83203125" style="1" customWidth="1"/>
    <col min="14" max="14" width="14.33203125" bestFit="1" customWidth="1"/>
    <col min="15" max="15" width="12.33203125" bestFit="1" customWidth="1"/>
    <col min="16" max="16" width="10.6640625" bestFit="1" customWidth="1"/>
    <col min="17" max="17" width="8.83203125" customWidth="1"/>
    <col min="18" max="18" width="24.5" customWidth="1"/>
    <col min="19" max="19" width="37.33203125" bestFit="1" customWidth="1"/>
    <col min="20" max="256" width="8.83203125" customWidth="1"/>
  </cols>
  <sheetData>
    <row r="1" spans="1:19" s="1" customFormat="1" ht="32" x14ac:dyDescent="0.2">
      <c r="A1" s="1" t="s">
        <v>1094</v>
      </c>
      <c r="B1" s="1" t="s">
        <v>0</v>
      </c>
      <c r="C1" s="1" t="s">
        <v>8</v>
      </c>
      <c r="D1" s="1" t="s">
        <v>1</v>
      </c>
      <c r="E1" s="1" t="s">
        <v>9</v>
      </c>
      <c r="F1" s="1" t="s">
        <v>11</v>
      </c>
      <c r="G1" s="1" t="s">
        <v>32</v>
      </c>
      <c r="H1" s="1" t="s">
        <v>12</v>
      </c>
      <c r="I1" s="1" t="s">
        <v>13</v>
      </c>
      <c r="J1" s="1" t="s">
        <v>1096</v>
      </c>
      <c r="K1" s="1" t="s">
        <v>10</v>
      </c>
      <c r="L1" s="1" t="s">
        <v>2</v>
      </c>
      <c r="M1" s="1" t="s">
        <v>3</v>
      </c>
      <c r="N1" s="1" t="s">
        <v>40</v>
      </c>
      <c r="O1" s="1" t="s">
        <v>6</v>
      </c>
      <c r="P1" s="1" t="s">
        <v>4</v>
      </c>
      <c r="Q1" s="1" t="s">
        <v>5</v>
      </c>
      <c r="R1" s="1" t="s">
        <v>7</v>
      </c>
      <c r="S1" s="1" t="s">
        <v>1061</v>
      </c>
    </row>
    <row r="2" spans="1:19" ht="18.75" customHeight="1" x14ac:dyDescent="0.2">
      <c r="A2" t="s">
        <v>14</v>
      </c>
      <c r="B2" t="s">
        <v>22</v>
      </c>
      <c r="C2">
        <v>1997</v>
      </c>
      <c r="D2" t="s">
        <v>1060</v>
      </c>
      <c r="E2" t="s">
        <v>23</v>
      </c>
      <c r="F2" s="2" t="s">
        <v>31</v>
      </c>
      <c r="G2" t="s">
        <v>33</v>
      </c>
      <c r="H2">
        <v>103</v>
      </c>
      <c r="I2">
        <v>206</v>
      </c>
      <c r="J2" t="s">
        <v>24</v>
      </c>
      <c r="K2" t="s">
        <v>25</v>
      </c>
      <c r="L2" t="s">
        <v>26</v>
      </c>
      <c r="M2" s="1" t="s">
        <v>27</v>
      </c>
      <c r="N2">
        <v>3</v>
      </c>
      <c r="O2">
        <v>0.35</v>
      </c>
      <c r="P2">
        <v>0.16</v>
      </c>
      <c r="Q2">
        <v>0.74</v>
      </c>
      <c r="R2" t="s">
        <v>30</v>
      </c>
      <c r="S2" t="s">
        <v>1095</v>
      </c>
    </row>
    <row r="3" spans="1:19" ht="16" x14ac:dyDescent="0.2">
      <c r="A3" t="s">
        <v>15</v>
      </c>
      <c r="B3" t="s">
        <v>34</v>
      </c>
      <c r="C3">
        <v>2016</v>
      </c>
      <c r="D3" t="s">
        <v>1060</v>
      </c>
      <c r="E3" t="s">
        <v>35</v>
      </c>
      <c r="F3" t="s">
        <v>31</v>
      </c>
      <c r="G3" t="s">
        <v>42</v>
      </c>
      <c r="H3">
        <v>297</v>
      </c>
      <c r="I3">
        <v>220</v>
      </c>
      <c r="J3" t="s">
        <v>576</v>
      </c>
      <c r="K3" t="s">
        <v>36</v>
      </c>
      <c r="L3" t="s">
        <v>38</v>
      </c>
      <c r="M3" s="1" t="s">
        <v>39</v>
      </c>
      <c r="N3">
        <v>3</v>
      </c>
      <c r="O3">
        <v>0.33</v>
      </c>
      <c r="P3">
        <v>0.2</v>
      </c>
      <c r="Q3">
        <v>0.56000000000000005</v>
      </c>
      <c r="R3" t="s">
        <v>52</v>
      </c>
      <c r="S3" t="s">
        <v>605</v>
      </c>
    </row>
    <row r="4" spans="1:19" ht="16" x14ac:dyDescent="0.2">
      <c r="A4" t="s">
        <v>15</v>
      </c>
      <c r="B4" t="s">
        <v>34</v>
      </c>
      <c r="C4">
        <v>2016</v>
      </c>
      <c r="D4" t="s">
        <v>1060</v>
      </c>
      <c r="E4" t="s">
        <v>35</v>
      </c>
      <c r="F4" t="s">
        <v>31</v>
      </c>
      <c r="G4" t="s">
        <v>42</v>
      </c>
      <c r="H4">
        <v>297</v>
      </c>
      <c r="I4">
        <v>220</v>
      </c>
      <c r="J4" t="s">
        <v>576</v>
      </c>
      <c r="K4" t="s">
        <v>37</v>
      </c>
      <c r="L4" t="s">
        <v>38</v>
      </c>
      <c r="M4" s="1" t="s">
        <v>39</v>
      </c>
      <c r="N4">
        <v>3</v>
      </c>
      <c r="O4">
        <v>0.35</v>
      </c>
      <c r="P4">
        <v>0.19</v>
      </c>
      <c r="Q4">
        <v>0.62</v>
      </c>
      <c r="R4" t="s">
        <v>52</v>
      </c>
      <c r="S4" t="s">
        <v>605</v>
      </c>
    </row>
    <row r="5" spans="1:19" ht="16" x14ac:dyDescent="0.2">
      <c r="A5" t="s">
        <v>16</v>
      </c>
      <c r="B5" t="s">
        <v>41</v>
      </c>
      <c r="C5">
        <v>1991</v>
      </c>
      <c r="D5" t="s">
        <v>1060</v>
      </c>
      <c r="E5" t="s">
        <v>43</v>
      </c>
      <c r="F5" t="s">
        <v>31</v>
      </c>
      <c r="G5" t="s">
        <v>44</v>
      </c>
      <c r="H5">
        <v>741</v>
      </c>
      <c r="I5">
        <v>741</v>
      </c>
      <c r="J5" s="3" t="s">
        <v>45</v>
      </c>
      <c r="K5" t="s">
        <v>25</v>
      </c>
      <c r="L5" t="s">
        <v>38</v>
      </c>
      <c r="M5" s="1" t="s">
        <v>46</v>
      </c>
      <c r="N5">
        <v>5</v>
      </c>
      <c r="O5">
        <v>0.77</v>
      </c>
      <c r="P5" t="s">
        <v>576</v>
      </c>
      <c r="Q5" t="s">
        <v>576</v>
      </c>
      <c r="R5" t="s">
        <v>51</v>
      </c>
      <c r="S5" t="s">
        <v>605</v>
      </c>
    </row>
    <row r="6" spans="1:19" ht="15" customHeight="1" x14ac:dyDescent="0.2">
      <c r="A6" t="s">
        <v>17</v>
      </c>
      <c r="B6" t="s">
        <v>47</v>
      </c>
      <c r="C6">
        <v>2000</v>
      </c>
      <c r="D6" t="s">
        <v>1060</v>
      </c>
      <c r="E6" t="s">
        <v>48</v>
      </c>
      <c r="F6" t="s">
        <v>31</v>
      </c>
      <c r="G6" t="s">
        <v>33</v>
      </c>
      <c r="H6">
        <v>506</v>
      </c>
      <c r="I6">
        <v>1045</v>
      </c>
      <c r="J6" s="3" t="s">
        <v>49</v>
      </c>
      <c r="K6" t="s">
        <v>25</v>
      </c>
      <c r="L6" t="s">
        <v>26</v>
      </c>
      <c r="M6" s="1" t="s">
        <v>447</v>
      </c>
      <c r="N6" t="s">
        <v>576</v>
      </c>
      <c r="O6">
        <v>0.8</v>
      </c>
      <c r="P6">
        <v>0.5</v>
      </c>
      <c r="Q6">
        <v>1.1000000000000001</v>
      </c>
      <c r="R6" t="s">
        <v>50</v>
      </c>
      <c r="S6" t="s">
        <v>617</v>
      </c>
    </row>
    <row r="7" spans="1:19" ht="16" x14ac:dyDescent="0.2">
      <c r="A7" t="s">
        <v>18</v>
      </c>
      <c r="B7" t="s">
        <v>53</v>
      </c>
      <c r="C7">
        <v>2005</v>
      </c>
      <c r="D7" t="s">
        <v>1060</v>
      </c>
      <c r="E7" t="s">
        <v>54</v>
      </c>
      <c r="F7" t="s">
        <v>31</v>
      </c>
      <c r="G7" t="s">
        <v>42</v>
      </c>
      <c r="H7">
        <v>526</v>
      </c>
      <c r="I7">
        <v>1701</v>
      </c>
      <c r="J7" t="s">
        <v>55</v>
      </c>
      <c r="K7" t="s">
        <v>25</v>
      </c>
      <c r="L7" t="s">
        <v>38</v>
      </c>
      <c r="M7" s="1" t="s">
        <v>56</v>
      </c>
      <c r="N7">
        <v>5</v>
      </c>
      <c r="O7">
        <v>0.56000000000000005</v>
      </c>
      <c r="P7">
        <v>0.41</v>
      </c>
      <c r="Q7">
        <v>0.76</v>
      </c>
      <c r="R7" t="s">
        <v>50</v>
      </c>
      <c r="S7" t="s">
        <v>663</v>
      </c>
    </row>
    <row r="8" spans="1:19" ht="16" x14ac:dyDescent="0.2">
      <c r="A8" t="s">
        <v>19</v>
      </c>
      <c r="B8" t="s">
        <v>57</v>
      </c>
      <c r="C8">
        <v>2007</v>
      </c>
      <c r="D8" t="s">
        <v>1060</v>
      </c>
      <c r="E8" t="s">
        <v>58</v>
      </c>
      <c r="F8" t="s">
        <v>29</v>
      </c>
      <c r="G8" t="s">
        <v>59</v>
      </c>
      <c r="H8">
        <v>359</v>
      </c>
      <c r="I8">
        <v>708</v>
      </c>
      <c r="J8" t="s">
        <v>60</v>
      </c>
      <c r="K8" t="s">
        <v>25</v>
      </c>
      <c r="L8" t="s">
        <v>38</v>
      </c>
      <c r="M8" s="4" t="s">
        <v>61</v>
      </c>
      <c r="N8">
        <v>4</v>
      </c>
      <c r="O8">
        <v>0.91</v>
      </c>
      <c r="P8">
        <v>0.4</v>
      </c>
      <c r="Q8">
        <v>1.59</v>
      </c>
      <c r="R8" t="s">
        <v>50</v>
      </c>
      <c r="S8" s="2" t="s">
        <v>613</v>
      </c>
    </row>
    <row r="9" spans="1:19" ht="15" customHeight="1" x14ac:dyDescent="0.2">
      <c r="A9" t="s">
        <v>68</v>
      </c>
      <c r="B9" t="s">
        <v>62</v>
      </c>
      <c r="C9">
        <v>1998</v>
      </c>
      <c r="D9" t="s">
        <v>1060</v>
      </c>
      <c r="E9" t="s">
        <v>63</v>
      </c>
      <c r="F9" t="s">
        <v>31</v>
      </c>
      <c r="G9" t="s">
        <v>64</v>
      </c>
      <c r="H9">
        <v>1225</v>
      </c>
      <c r="I9">
        <v>5155</v>
      </c>
      <c r="J9">
        <v>62</v>
      </c>
      <c r="K9" t="s">
        <v>36</v>
      </c>
      <c r="L9" t="s">
        <v>26</v>
      </c>
      <c r="M9" s="1" t="s">
        <v>65</v>
      </c>
      <c r="N9">
        <v>6</v>
      </c>
      <c r="O9">
        <v>0.7</v>
      </c>
      <c r="P9">
        <v>0.6</v>
      </c>
      <c r="Q9">
        <v>0.9</v>
      </c>
      <c r="R9" t="s">
        <v>66</v>
      </c>
      <c r="S9" s="2" t="s">
        <v>611</v>
      </c>
    </row>
    <row r="10" spans="1:19" ht="17.25" customHeight="1" x14ac:dyDescent="0.2">
      <c r="A10" t="s">
        <v>68</v>
      </c>
      <c r="B10" t="s">
        <v>62</v>
      </c>
      <c r="C10">
        <v>1998</v>
      </c>
      <c r="D10" t="s">
        <v>1060</v>
      </c>
      <c r="E10" t="s">
        <v>63</v>
      </c>
      <c r="F10" t="s">
        <v>31</v>
      </c>
      <c r="G10" t="s">
        <v>64</v>
      </c>
      <c r="H10">
        <v>1225</v>
      </c>
      <c r="I10">
        <v>5155</v>
      </c>
      <c r="J10">
        <v>62</v>
      </c>
      <c r="K10" t="s">
        <v>37</v>
      </c>
      <c r="L10" t="s">
        <v>26</v>
      </c>
      <c r="M10" s="1" t="s">
        <v>67</v>
      </c>
      <c r="N10">
        <v>6</v>
      </c>
      <c r="O10">
        <v>0.9</v>
      </c>
      <c r="P10">
        <v>0.7</v>
      </c>
      <c r="Q10">
        <v>1.1000000000000001</v>
      </c>
      <c r="R10" t="s">
        <v>66</v>
      </c>
      <c r="S10" s="2" t="s">
        <v>611</v>
      </c>
    </row>
    <row r="11" spans="1:19" ht="15" customHeight="1" x14ac:dyDescent="0.2">
      <c r="A11" t="s">
        <v>69</v>
      </c>
      <c r="B11" t="s">
        <v>62</v>
      </c>
      <c r="C11">
        <v>1998</v>
      </c>
      <c r="D11" t="s">
        <v>1060</v>
      </c>
      <c r="E11" t="s">
        <v>63</v>
      </c>
      <c r="F11" t="s">
        <v>31</v>
      </c>
      <c r="G11" t="s">
        <v>71</v>
      </c>
      <c r="H11">
        <v>728</v>
      </c>
      <c r="I11">
        <v>5155</v>
      </c>
      <c r="J11">
        <v>62</v>
      </c>
      <c r="K11" t="s">
        <v>36</v>
      </c>
      <c r="L11" t="s">
        <v>26</v>
      </c>
      <c r="M11" s="1" t="s">
        <v>65</v>
      </c>
      <c r="N11">
        <v>6</v>
      </c>
      <c r="O11">
        <v>0.7</v>
      </c>
      <c r="P11">
        <v>0.6</v>
      </c>
      <c r="Q11">
        <v>0.9</v>
      </c>
      <c r="R11" t="s">
        <v>66</v>
      </c>
      <c r="S11" s="2" t="s">
        <v>611</v>
      </c>
    </row>
    <row r="12" spans="1:19" ht="13.5" customHeight="1" x14ac:dyDescent="0.2">
      <c r="A12" t="s">
        <v>69</v>
      </c>
      <c r="B12" t="s">
        <v>62</v>
      </c>
      <c r="C12">
        <v>1998</v>
      </c>
      <c r="D12" t="s">
        <v>1060</v>
      </c>
      <c r="E12" t="s">
        <v>63</v>
      </c>
      <c r="F12" t="s">
        <v>31</v>
      </c>
      <c r="G12" t="s">
        <v>71</v>
      </c>
      <c r="H12">
        <v>728</v>
      </c>
      <c r="I12">
        <v>5155</v>
      </c>
      <c r="J12">
        <v>62</v>
      </c>
      <c r="K12" t="s">
        <v>37</v>
      </c>
      <c r="L12" t="s">
        <v>26</v>
      </c>
      <c r="M12" s="1" t="s">
        <v>67</v>
      </c>
      <c r="N12">
        <v>6</v>
      </c>
      <c r="O12">
        <v>0.7</v>
      </c>
      <c r="P12">
        <v>0.5</v>
      </c>
      <c r="Q12">
        <v>0.9</v>
      </c>
      <c r="R12" t="s">
        <v>66</v>
      </c>
      <c r="S12" s="2" t="s">
        <v>611</v>
      </c>
    </row>
    <row r="13" spans="1:19" ht="15" customHeight="1" x14ac:dyDescent="0.2">
      <c r="A13" t="s">
        <v>70</v>
      </c>
      <c r="B13" t="s">
        <v>62</v>
      </c>
      <c r="C13">
        <v>1998</v>
      </c>
      <c r="D13" t="s">
        <v>1060</v>
      </c>
      <c r="E13" t="s">
        <v>63</v>
      </c>
      <c r="F13" t="s">
        <v>29</v>
      </c>
      <c r="G13" t="s">
        <v>59</v>
      </c>
      <c r="H13">
        <v>2569</v>
      </c>
      <c r="I13">
        <v>5155</v>
      </c>
      <c r="J13">
        <v>55</v>
      </c>
      <c r="K13" t="s">
        <v>36</v>
      </c>
      <c r="L13" t="s">
        <v>26</v>
      </c>
      <c r="M13" s="1" t="s">
        <v>65</v>
      </c>
      <c r="N13">
        <v>6</v>
      </c>
      <c r="O13">
        <v>0.8</v>
      </c>
      <c r="P13">
        <v>0.7</v>
      </c>
      <c r="Q13">
        <v>0.9</v>
      </c>
      <c r="R13" t="s">
        <v>66</v>
      </c>
      <c r="S13" s="2" t="s">
        <v>611</v>
      </c>
    </row>
    <row r="14" spans="1:19" ht="14.25" customHeight="1" x14ac:dyDescent="0.2">
      <c r="A14" t="s">
        <v>70</v>
      </c>
      <c r="B14" t="s">
        <v>62</v>
      </c>
      <c r="C14">
        <v>1998</v>
      </c>
      <c r="D14" t="s">
        <v>1060</v>
      </c>
      <c r="E14" t="s">
        <v>63</v>
      </c>
      <c r="F14" t="s">
        <v>29</v>
      </c>
      <c r="G14" t="s">
        <v>59</v>
      </c>
      <c r="H14">
        <v>2569</v>
      </c>
      <c r="I14">
        <v>5155</v>
      </c>
      <c r="J14">
        <v>62</v>
      </c>
      <c r="K14" t="s">
        <v>37</v>
      </c>
      <c r="L14" t="s">
        <v>26</v>
      </c>
      <c r="M14" s="1" t="s">
        <v>67</v>
      </c>
      <c r="N14">
        <v>6</v>
      </c>
      <c r="O14">
        <v>0.8</v>
      </c>
      <c r="P14">
        <v>0.6</v>
      </c>
      <c r="Q14">
        <v>0.9</v>
      </c>
      <c r="R14" t="s">
        <v>66</v>
      </c>
      <c r="S14" s="2" t="s">
        <v>611</v>
      </c>
    </row>
    <row r="15" spans="1:19" ht="16" x14ac:dyDescent="0.2">
      <c r="A15" t="s">
        <v>20</v>
      </c>
      <c r="B15" t="s">
        <v>72</v>
      </c>
      <c r="C15">
        <v>2008</v>
      </c>
      <c r="D15" t="s">
        <v>1059</v>
      </c>
      <c r="E15" t="s">
        <v>54</v>
      </c>
      <c r="F15" t="s">
        <v>31</v>
      </c>
      <c r="G15" t="s">
        <v>73</v>
      </c>
      <c r="H15">
        <v>787</v>
      </c>
      <c r="I15" s="15">
        <v>490802</v>
      </c>
      <c r="J15" t="s">
        <v>74</v>
      </c>
      <c r="K15" t="s">
        <v>25</v>
      </c>
      <c r="L15" t="s">
        <v>26</v>
      </c>
      <c r="M15" s="1" t="s">
        <v>75</v>
      </c>
      <c r="N15">
        <v>5</v>
      </c>
      <c r="O15">
        <v>0.73</v>
      </c>
      <c r="P15">
        <v>0.6</v>
      </c>
      <c r="Q15">
        <v>0.89</v>
      </c>
      <c r="R15" t="s">
        <v>76</v>
      </c>
      <c r="S15" s="2" t="s">
        <v>662</v>
      </c>
    </row>
    <row r="16" spans="1:19" ht="16" x14ac:dyDescent="0.2">
      <c r="A16" t="s">
        <v>21</v>
      </c>
      <c r="B16" t="s">
        <v>77</v>
      </c>
      <c r="C16">
        <v>1995</v>
      </c>
      <c r="D16" t="s">
        <v>1059</v>
      </c>
      <c r="E16" t="s">
        <v>54</v>
      </c>
      <c r="F16" t="s">
        <v>78</v>
      </c>
      <c r="G16" t="s">
        <v>79</v>
      </c>
      <c r="H16">
        <v>773</v>
      </c>
      <c r="I16">
        <v>47894</v>
      </c>
      <c r="J16" t="s">
        <v>80</v>
      </c>
      <c r="K16" t="s">
        <v>25</v>
      </c>
      <c r="L16" t="s">
        <v>26</v>
      </c>
      <c r="M16" s="1" t="s">
        <v>81</v>
      </c>
      <c r="N16">
        <v>6</v>
      </c>
      <c r="O16">
        <v>1.06</v>
      </c>
      <c r="P16">
        <v>0.71</v>
      </c>
      <c r="Q16">
        <v>1.58</v>
      </c>
      <c r="R16" t="s">
        <v>76</v>
      </c>
      <c r="S16" t="s">
        <v>638</v>
      </c>
    </row>
    <row r="17" spans="1:19" ht="16" x14ac:dyDescent="0.2">
      <c r="A17" t="s">
        <v>82</v>
      </c>
      <c r="B17" t="s">
        <v>83</v>
      </c>
      <c r="C17">
        <v>2006</v>
      </c>
      <c r="D17" t="s">
        <v>1060</v>
      </c>
      <c r="E17" t="s">
        <v>84</v>
      </c>
      <c r="F17" t="s">
        <v>31</v>
      </c>
      <c r="G17" t="s">
        <v>85</v>
      </c>
      <c r="H17">
        <v>1670</v>
      </c>
      <c r="I17">
        <v>1732</v>
      </c>
      <c r="J17" t="s">
        <v>576</v>
      </c>
      <c r="K17" t="s">
        <v>25</v>
      </c>
      <c r="L17" t="s">
        <v>38</v>
      </c>
      <c r="M17" s="1" t="s">
        <v>86</v>
      </c>
      <c r="N17">
        <v>3</v>
      </c>
      <c r="O17">
        <v>0.6</v>
      </c>
      <c r="P17">
        <v>0.4</v>
      </c>
      <c r="Q17">
        <v>0.7</v>
      </c>
      <c r="R17" t="s">
        <v>50</v>
      </c>
      <c r="S17" t="s">
        <v>661</v>
      </c>
    </row>
    <row r="18" spans="1:19" ht="16" x14ac:dyDescent="0.2">
      <c r="A18" t="s">
        <v>87</v>
      </c>
      <c r="B18" t="s">
        <v>88</v>
      </c>
      <c r="C18">
        <v>1987</v>
      </c>
      <c r="D18" t="s">
        <v>1060</v>
      </c>
      <c r="E18" t="s">
        <v>63</v>
      </c>
      <c r="F18" t="s">
        <v>29</v>
      </c>
      <c r="G18" t="s">
        <v>89</v>
      </c>
      <c r="H18">
        <v>455</v>
      </c>
      <c r="I18">
        <v>1385</v>
      </c>
      <c r="J18" t="s">
        <v>90</v>
      </c>
      <c r="K18" t="s">
        <v>25</v>
      </c>
      <c r="L18" t="s">
        <v>38</v>
      </c>
      <c r="M18" s="4" t="s">
        <v>91</v>
      </c>
      <c r="N18">
        <v>3</v>
      </c>
      <c r="O18">
        <v>0.7</v>
      </c>
      <c r="P18">
        <v>0.55000000000000004</v>
      </c>
      <c r="Q18">
        <v>0.91</v>
      </c>
      <c r="R18" t="s">
        <v>92</v>
      </c>
      <c r="S18" t="s">
        <v>609</v>
      </c>
    </row>
    <row r="19" spans="1:19" ht="16" x14ac:dyDescent="0.2">
      <c r="A19" t="s">
        <v>93</v>
      </c>
      <c r="B19" t="s">
        <v>94</v>
      </c>
      <c r="C19">
        <v>2000</v>
      </c>
      <c r="D19" t="s">
        <v>1060</v>
      </c>
      <c r="E19" t="s">
        <v>96</v>
      </c>
      <c r="F19" t="s">
        <v>28</v>
      </c>
      <c r="G19" t="s">
        <v>79</v>
      </c>
      <c r="H19">
        <v>317</v>
      </c>
      <c r="I19">
        <v>480</v>
      </c>
      <c r="J19" t="s">
        <v>95</v>
      </c>
      <c r="K19" t="s">
        <v>25</v>
      </c>
      <c r="L19" t="s">
        <v>26</v>
      </c>
      <c r="M19" s="4" t="s">
        <v>169</v>
      </c>
      <c r="N19">
        <v>1</v>
      </c>
      <c r="O19">
        <v>1.1399999999999999</v>
      </c>
      <c r="P19">
        <v>0.74</v>
      </c>
      <c r="Q19">
        <v>1.77</v>
      </c>
      <c r="R19" t="s">
        <v>50</v>
      </c>
      <c r="S19" s="2" t="s">
        <v>635</v>
      </c>
    </row>
    <row r="20" spans="1:19" ht="16" x14ac:dyDescent="0.2">
      <c r="A20" t="s">
        <v>99</v>
      </c>
      <c r="B20" t="s">
        <v>100</v>
      </c>
      <c r="C20">
        <v>2005</v>
      </c>
      <c r="D20" t="s">
        <v>1060</v>
      </c>
      <c r="E20" t="s">
        <v>101</v>
      </c>
      <c r="F20" t="s">
        <v>31</v>
      </c>
      <c r="G20" t="s">
        <v>102</v>
      </c>
      <c r="H20">
        <v>130</v>
      </c>
      <c r="I20">
        <v>130</v>
      </c>
      <c r="J20">
        <v>64.92</v>
      </c>
      <c r="K20" t="s">
        <v>25</v>
      </c>
      <c r="L20" t="s">
        <v>26</v>
      </c>
      <c r="M20" s="1" t="s">
        <v>103</v>
      </c>
      <c r="N20">
        <v>2</v>
      </c>
      <c r="O20">
        <v>0.26</v>
      </c>
      <c r="P20">
        <v>0.1</v>
      </c>
      <c r="Q20">
        <v>0.66</v>
      </c>
      <c r="R20" t="s">
        <v>92</v>
      </c>
      <c r="S20" t="s">
        <v>641</v>
      </c>
    </row>
    <row r="21" spans="1:19" ht="16" x14ac:dyDescent="0.2">
      <c r="A21" t="s">
        <v>104</v>
      </c>
      <c r="B21" t="s">
        <v>105</v>
      </c>
      <c r="C21">
        <v>1990</v>
      </c>
      <c r="D21" t="s">
        <v>1060</v>
      </c>
      <c r="E21" t="s">
        <v>63</v>
      </c>
      <c r="F21" t="s">
        <v>31</v>
      </c>
      <c r="G21" t="s">
        <v>106</v>
      </c>
      <c r="H21">
        <v>53</v>
      </c>
      <c r="I21">
        <v>196</v>
      </c>
      <c r="J21" t="s">
        <v>107</v>
      </c>
      <c r="K21" t="s">
        <v>25</v>
      </c>
      <c r="L21" t="s">
        <v>26</v>
      </c>
      <c r="M21" s="1" t="s">
        <v>108</v>
      </c>
      <c r="N21">
        <v>3</v>
      </c>
      <c r="O21">
        <v>0.62</v>
      </c>
      <c r="P21">
        <v>0.43</v>
      </c>
      <c r="Q21">
        <v>0.9</v>
      </c>
      <c r="R21" t="s">
        <v>92</v>
      </c>
      <c r="S21" s="2" t="s">
        <v>639</v>
      </c>
    </row>
    <row r="22" spans="1:19" ht="16" x14ac:dyDescent="0.2">
      <c r="A22" t="s">
        <v>109</v>
      </c>
      <c r="B22" t="s">
        <v>88</v>
      </c>
      <c r="C22">
        <v>1991</v>
      </c>
      <c r="D22" t="s">
        <v>1060</v>
      </c>
      <c r="E22" t="s">
        <v>63</v>
      </c>
      <c r="F22" t="s">
        <v>31</v>
      </c>
      <c r="G22" t="s">
        <v>147</v>
      </c>
      <c r="H22">
        <v>105</v>
      </c>
      <c r="I22">
        <v>1167</v>
      </c>
      <c r="J22" t="s">
        <v>90</v>
      </c>
      <c r="K22" t="s">
        <v>25</v>
      </c>
      <c r="L22" t="s">
        <v>26</v>
      </c>
      <c r="M22" s="4" t="s">
        <v>110</v>
      </c>
      <c r="N22">
        <v>2</v>
      </c>
      <c r="O22">
        <v>0.4</v>
      </c>
      <c r="P22">
        <v>0.2</v>
      </c>
      <c r="Q22">
        <v>0.8</v>
      </c>
      <c r="R22" t="s">
        <v>92</v>
      </c>
      <c r="S22" s="2" t="s">
        <v>660</v>
      </c>
    </row>
    <row r="23" spans="1:19" ht="16" x14ac:dyDescent="0.2">
      <c r="A23" t="s">
        <v>111</v>
      </c>
      <c r="B23" t="s">
        <v>112</v>
      </c>
      <c r="C23">
        <v>1994</v>
      </c>
      <c r="D23" t="s">
        <v>1060</v>
      </c>
      <c r="E23" t="s">
        <v>54</v>
      </c>
      <c r="F23" t="s">
        <v>28</v>
      </c>
      <c r="G23" t="s">
        <v>113</v>
      </c>
      <c r="H23">
        <v>171</v>
      </c>
      <c r="I23">
        <v>543</v>
      </c>
      <c r="J23" s="3" t="s">
        <v>114</v>
      </c>
      <c r="K23" t="s">
        <v>25</v>
      </c>
      <c r="L23" t="s">
        <v>38</v>
      </c>
      <c r="M23" s="4" t="s">
        <v>454</v>
      </c>
      <c r="N23">
        <v>3</v>
      </c>
      <c r="O23">
        <v>0.6</v>
      </c>
      <c r="P23">
        <v>0.3</v>
      </c>
      <c r="Q23">
        <v>1.1000000000000001</v>
      </c>
      <c r="R23" t="s">
        <v>115</v>
      </c>
      <c r="S23" s="2" t="s">
        <v>609</v>
      </c>
    </row>
    <row r="24" spans="1:19" ht="16" x14ac:dyDescent="0.2">
      <c r="A24" t="s">
        <v>111</v>
      </c>
      <c r="B24" t="s">
        <v>112</v>
      </c>
      <c r="C24">
        <v>1994</v>
      </c>
      <c r="D24" t="s">
        <v>1060</v>
      </c>
      <c r="E24" t="s">
        <v>54</v>
      </c>
      <c r="F24" t="s">
        <v>29</v>
      </c>
      <c r="G24" t="s">
        <v>113</v>
      </c>
      <c r="H24">
        <v>144</v>
      </c>
      <c r="I24">
        <v>532</v>
      </c>
      <c r="J24" s="3" t="s">
        <v>114</v>
      </c>
      <c r="K24" t="s">
        <v>25</v>
      </c>
      <c r="L24" t="s">
        <v>38</v>
      </c>
      <c r="M24" s="4" t="s">
        <v>454</v>
      </c>
      <c r="N24">
        <v>3</v>
      </c>
      <c r="O24">
        <v>0.6</v>
      </c>
      <c r="P24">
        <v>0.3</v>
      </c>
      <c r="Q24">
        <v>1.3</v>
      </c>
      <c r="R24" t="s">
        <v>115</v>
      </c>
      <c r="S24" t="s">
        <v>609</v>
      </c>
    </row>
    <row r="25" spans="1:19" ht="16" x14ac:dyDescent="0.2">
      <c r="A25" t="s">
        <v>116</v>
      </c>
      <c r="B25" t="s">
        <v>117</v>
      </c>
      <c r="C25">
        <v>2001</v>
      </c>
      <c r="D25" t="s">
        <v>1059</v>
      </c>
      <c r="E25" t="s">
        <v>118</v>
      </c>
      <c r="F25" t="s">
        <v>31</v>
      </c>
      <c r="G25" t="s">
        <v>119</v>
      </c>
      <c r="H25">
        <v>538</v>
      </c>
      <c r="I25">
        <v>2953</v>
      </c>
      <c r="J25" s="3" t="s">
        <v>120</v>
      </c>
      <c r="K25" t="s">
        <v>36</v>
      </c>
      <c r="L25" t="s">
        <v>26</v>
      </c>
      <c r="M25" s="1" t="s">
        <v>121</v>
      </c>
      <c r="N25">
        <v>6.3</v>
      </c>
      <c r="O25">
        <v>1.1599999999999999</v>
      </c>
      <c r="P25">
        <v>0.89</v>
      </c>
      <c r="Q25">
        <v>1.5</v>
      </c>
      <c r="R25" t="s">
        <v>122</v>
      </c>
      <c r="S25" t="s">
        <v>642</v>
      </c>
    </row>
    <row r="26" spans="1:19" ht="16" x14ac:dyDescent="0.2">
      <c r="A26" t="s">
        <v>116</v>
      </c>
      <c r="B26" t="s">
        <v>117</v>
      </c>
      <c r="C26">
        <v>2001</v>
      </c>
      <c r="D26" t="s">
        <v>1059</v>
      </c>
      <c r="E26" t="s">
        <v>118</v>
      </c>
      <c r="F26" t="s">
        <v>31</v>
      </c>
      <c r="G26" t="s">
        <v>119</v>
      </c>
      <c r="H26">
        <v>538</v>
      </c>
      <c r="I26">
        <v>2953</v>
      </c>
      <c r="J26" s="3" t="s">
        <v>120</v>
      </c>
      <c r="K26" t="s">
        <v>37</v>
      </c>
      <c r="L26" t="s">
        <v>26</v>
      </c>
      <c r="M26" s="1" t="s">
        <v>168</v>
      </c>
      <c r="N26">
        <v>6.3</v>
      </c>
      <c r="O26">
        <v>0.66</v>
      </c>
      <c r="P26">
        <v>0.47</v>
      </c>
      <c r="Q26">
        <v>0.92</v>
      </c>
      <c r="R26" t="s">
        <v>122</v>
      </c>
      <c r="S26" t="s">
        <v>659</v>
      </c>
    </row>
    <row r="27" spans="1:19" ht="16" x14ac:dyDescent="0.2">
      <c r="A27" t="s">
        <v>123</v>
      </c>
      <c r="B27" t="s">
        <v>124</v>
      </c>
      <c r="C27">
        <v>2001</v>
      </c>
      <c r="D27" t="s">
        <v>1060</v>
      </c>
      <c r="E27" t="s">
        <v>54</v>
      </c>
      <c r="F27" t="s">
        <v>29</v>
      </c>
      <c r="G27" t="s">
        <v>125</v>
      </c>
      <c r="H27">
        <v>327</v>
      </c>
      <c r="I27">
        <v>3129</v>
      </c>
      <c r="J27" t="s">
        <v>126</v>
      </c>
      <c r="K27" t="s">
        <v>36</v>
      </c>
      <c r="L27" t="s">
        <v>26</v>
      </c>
      <c r="M27" s="1" t="s">
        <v>128</v>
      </c>
      <c r="N27">
        <v>3</v>
      </c>
      <c r="O27">
        <v>1.1000000000000001</v>
      </c>
      <c r="P27">
        <v>0.72</v>
      </c>
      <c r="Q27">
        <v>1.6</v>
      </c>
      <c r="R27" t="s">
        <v>52</v>
      </c>
      <c r="S27" t="s">
        <v>658</v>
      </c>
    </row>
    <row r="28" spans="1:19" ht="16" x14ac:dyDescent="0.2">
      <c r="A28" t="s">
        <v>123</v>
      </c>
      <c r="B28" t="s">
        <v>124</v>
      </c>
      <c r="C28">
        <v>2001</v>
      </c>
      <c r="D28" t="s">
        <v>1060</v>
      </c>
      <c r="E28" t="s">
        <v>54</v>
      </c>
      <c r="F28" t="s">
        <v>29</v>
      </c>
      <c r="G28" t="s">
        <v>125</v>
      </c>
      <c r="H28">
        <v>327</v>
      </c>
      <c r="I28">
        <v>3129</v>
      </c>
      <c r="J28" t="s">
        <v>126</v>
      </c>
      <c r="K28" t="s">
        <v>37</v>
      </c>
      <c r="L28" t="s">
        <v>26</v>
      </c>
      <c r="M28" s="1" t="s">
        <v>127</v>
      </c>
      <c r="N28">
        <v>3</v>
      </c>
      <c r="O28">
        <v>0.57999999999999996</v>
      </c>
      <c r="P28">
        <v>0.27</v>
      </c>
      <c r="Q28">
        <v>1.3</v>
      </c>
      <c r="R28" t="s">
        <v>52</v>
      </c>
      <c r="S28" t="s">
        <v>658</v>
      </c>
    </row>
    <row r="29" spans="1:19" ht="18" customHeight="1" x14ac:dyDescent="0.2">
      <c r="A29" t="s">
        <v>129</v>
      </c>
      <c r="B29" t="s">
        <v>130</v>
      </c>
      <c r="C29">
        <v>2001</v>
      </c>
      <c r="D29" t="s">
        <v>1060</v>
      </c>
      <c r="E29" t="s">
        <v>54</v>
      </c>
      <c r="F29" t="s">
        <v>29</v>
      </c>
      <c r="G29" t="s">
        <v>125</v>
      </c>
      <c r="H29">
        <v>544</v>
      </c>
      <c r="I29">
        <v>512</v>
      </c>
      <c r="J29" t="s">
        <v>576</v>
      </c>
      <c r="K29" t="s">
        <v>36</v>
      </c>
      <c r="L29" t="s">
        <v>26</v>
      </c>
      <c r="M29" s="1" t="s">
        <v>177</v>
      </c>
      <c r="N29">
        <v>5</v>
      </c>
      <c r="O29">
        <v>0.46</v>
      </c>
      <c r="P29">
        <v>0.28000000000000003</v>
      </c>
      <c r="Q29">
        <v>0.78</v>
      </c>
      <c r="R29" t="s">
        <v>52</v>
      </c>
      <c r="S29" t="s">
        <v>657</v>
      </c>
    </row>
    <row r="30" spans="1:19" ht="16" x14ac:dyDescent="0.2">
      <c r="A30" t="s">
        <v>129</v>
      </c>
      <c r="B30" t="s">
        <v>130</v>
      </c>
      <c r="C30">
        <v>2001</v>
      </c>
      <c r="D30" t="s">
        <v>1060</v>
      </c>
      <c r="E30" t="s">
        <v>54</v>
      </c>
      <c r="F30" t="s">
        <v>29</v>
      </c>
      <c r="G30" t="s">
        <v>125</v>
      </c>
      <c r="H30">
        <v>544</v>
      </c>
      <c r="I30">
        <v>512</v>
      </c>
      <c r="J30" t="s">
        <v>576</v>
      </c>
      <c r="K30" t="s">
        <v>37</v>
      </c>
      <c r="L30" t="s">
        <v>26</v>
      </c>
      <c r="M30" s="1" t="s">
        <v>177</v>
      </c>
      <c r="N30">
        <v>5</v>
      </c>
      <c r="O30">
        <v>0.83</v>
      </c>
      <c r="P30">
        <v>0.55000000000000004</v>
      </c>
      <c r="Q30">
        <v>1.26</v>
      </c>
      <c r="R30" t="s">
        <v>52</v>
      </c>
      <c r="S30" t="s">
        <v>657</v>
      </c>
    </row>
    <row r="31" spans="1:19" ht="16" x14ac:dyDescent="0.2">
      <c r="A31" t="s">
        <v>131</v>
      </c>
      <c r="B31" t="s">
        <v>132</v>
      </c>
      <c r="C31">
        <v>1992</v>
      </c>
      <c r="D31" t="s">
        <v>1060</v>
      </c>
      <c r="E31" t="s">
        <v>133</v>
      </c>
      <c r="F31" t="s">
        <v>31</v>
      </c>
      <c r="G31" t="s">
        <v>134</v>
      </c>
      <c r="H31">
        <v>400</v>
      </c>
      <c r="I31">
        <v>1598</v>
      </c>
      <c r="J31" s="3" t="s">
        <v>135</v>
      </c>
      <c r="K31" t="s">
        <v>25</v>
      </c>
      <c r="L31" t="s">
        <v>26</v>
      </c>
      <c r="M31" s="4" t="s">
        <v>136</v>
      </c>
      <c r="N31">
        <v>1</v>
      </c>
      <c r="O31">
        <v>0.35</v>
      </c>
      <c r="P31">
        <v>5.8999999999999997E-2</v>
      </c>
      <c r="Q31">
        <v>2.11</v>
      </c>
      <c r="R31" t="s">
        <v>30</v>
      </c>
      <c r="S31" t="s">
        <v>656</v>
      </c>
    </row>
    <row r="32" spans="1:19" ht="16" x14ac:dyDescent="0.2">
      <c r="A32" t="s">
        <v>137</v>
      </c>
      <c r="B32" t="s">
        <v>138</v>
      </c>
      <c r="C32">
        <v>2000</v>
      </c>
      <c r="D32" t="s">
        <v>1060</v>
      </c>
      <c r="E32" t="s">
        <v>54</v>
      </c>
      <c r="F32" t="s">
        <v>78</v>
      </c>
      <c r="G32" t="s">
        <v>79</v>
      </c>
      <c r="H32">
        <v>628</v>
      </c>
      <c r="I32">
        <v>602</v>
      </c>
      <c r="J32" t="s">
        <v>139</v>
      </c>
      <c r="K32" t="s">
        <v>25</v>
      </c>
      <c r="L32" t="s">
        <v>26</v>
      </c>
      <c r="M32" s="1" t="s">
        <v>140</v>
      </c>
      <c r="N32">
        <v>4</v>
      </c>
      <c r="O32">
        <v>0.66</v>
      </c>
      <c r="P32">
        <v>0.45</v>
      </c>
      <c r="Q32">
        <v>0.96</v>
      </c>
      <c r="R32" t="s">
        <v>50</v>
      </c>
      <c r="S32" s="2" t="s">
        <v>634</v>
      </c>
    </row>
    <row r="33" spans="1:19" ht="16" x14ac:dyDescent="0.2">
      <c r="A33" t="s">
        <v>141</v>
      </c>
      <c r="B33" t="s">
        <v>142</v>
      </c>
      <c r="C33">
        <v>2001</v>
      </c>
      <c r="D33" t="s">
        <v>1060</v>
      </c>
      <c r="E33" t="s">
        <v>143</v>
      </c>
      <c r="F33" t="s">
        <v>31</v>
      </c>
      <c r="G33" t="s">
        <v>33</v>
      </c>
      <c r="H33">
        <v>982</v>
      </c>
      <c r="I33">
        <v>1486</v>
      </c>
      <c r="J33" s="3" t="s">
        <v>45</v>
      </c>
      <c r="K33" t="s">
        <v>25</v>
      </c>
      <c r="L33" t="s">
        <v>38</v>
      </c>
      <c r="M33" s="1" t="s">
        <v>144</v>
      </c>
      <c r="N33">
        <v>5</v>
      </c>
      <c r="O33">
        <v>0.49</v>
      </c>
      <c r="P33">
        <v>0.31</v>
      </c>
      <c r="Q33">
        <v>0.78</v>
      </c>
      <c r="R33" t="s">
        <v>50</v>
      </c>
      <c r="S33" s="2" t="s">
        <v>620</v>
      </c>
    </row>
    <row r="34" spans="1:19" ht="16" x14ac:dyDescent="0.2">
      <c r="A34" t="s">
        <v>145</v>
      </c>
      <c r="B34" t="s">
        <v>146</v>
      </c>
      <c r="C34">
        <v>1999</v>
      </c>
      <c r="D34" t="s">
        <v>1060</v>
      </c>
      <c r="E34" t="s">
        <v>63</v>
      </c>
      <c r="F34" t="s">
        <v>31</v>
      </c>
      <c r="G34" t="s">
        <v>147</v>
      </c>
      <c r="H34">
        <v>42</v>
      </c>
      <c r="I34">
        <v>864</v>
      </c>
      <c r="J34" s="3" t="s">
        <v>148</v>
      </c>
      <c r="K34" t="s">
        <v>25</v>
      </c>
      <c r="L34" t="s">
        <v>38</v>
      </c>
      <c r="M34" s="1" t="s">
        <v>86</v>
      </c>
      <c r="N34">
        <v>8</v>
      </c>
      <c r="O34">
        <v>0.6</v>
      </c>
      <c r="P34">
        <v>0.3</v>
      </c>
      <c r="Q34">
        <v>1.3</v>
      </c>
      <c r="R34" t="s">
        <v>50</v>
      </c>
      <c r="S34" t="s">
        <v>655</v>
      </c>
    </row>
    <row r="35" spans="1:19" ht="16" x14ac:dyDescent="0.2">
      <c r="A35" t="s">
        <v>151</v>
      </c>
      <c r="B35" t="s">
        <v>62</v>
      </c>
      <c r="C35">
        <v>1992</v>
      </c>
      <c r="D35" t="s">
        <v>1060</v>
      </c>
      <c r="E35" t="s">
        <v>63</v>
      </c>
      <c r="F35" t="s">
        <v>28</v>
      </c>
      <c r="G35" t="s">
        <v>149</v>
      </c>
      <c r="H35">
        <v>102</v>
      </c>
      <c r="I35">
        <v>726</v>
      </c>
      <c r="J35" s="3" t="s">
        <v>150</v>
      </c>
      <c r="K35" t="s">
        <v>25</v>
      </c>
      <c r="L35" t="s">
        <v>38</v>
      </c>
      <c r="M35" s="1" t="s">
        <v>86</v>
      </c>
      <c r="N35">
        <v>4</v>
      </c>
      <c r="O35">
        <v>0.6</v>
      </c>
      <c r="P35">
        <v>0.3</v>
      </c>
      <c r="Q35">
        <v>1.1000000000000001</v>
      </c>
      <c r="R35" t="s">
        <v>50</v>
      </c>
      <c r="S35" t="s">
        <v>654</v>
      </c>
    </row>
    <row r="36" spans="1:19" ht="16" x14ac:dyDescent="0.2">
      <c r="A36" t="s">
        <v>152</v>
      </c>
      <c r="B36" t="s">
        <v>62</v>
      </c>
      <c r="C36">
        <v>1992</v>
      </c>
      <c r="D36" t="s">
        <v>1060</v>
      </c>
      <c r="E36" t="s">
        <v>63</v>
      </c>
      <c r="F36" t="s">
        <v>28</v>
      </c>
      <c r="G36" t="s">
        <v>153</v>
      </c>
      <c r="H36">
        <v>104</v>
      </c>
      <c r="I36">
        <v>726</v>
      </c>
      <c r="J36" s="3" t="s">
        <v>150</v>
      </c>
      <c r="K36" t="s">
        <v>25</v>
      </c>
      <c r="L36" t="s">
        <v>38</v>
      </c>
      <c r="M36" s="1" t="s">
        <v>86</v>
      </c>
      <c r="N36">
        <v>4</v>
      </c>
      <c r="O36">
        <v>0.4</v>
      </c>
      <c r="P36">
        <v>0.2</v>
      </c>
      <c r="Q36">
        <v>0.7</v>
      </c>
      <c r="R36" t="s">
        <v>50</v>
      </c>
      <c r="S36" t="s">
        <v>654</v>
      </c>
    </row>
    <row r="37" spans="1:19" ht="16" x14ac:dyDescent="0.2">
      <c r="A37" t="s">
        <v>154</v>
      </c>
      <c r="B37" t="s">
        <v>155</v>
      </c>
      <c r="C37">
        <v>1997</v>
      </c>
      <c r="D37" t="s">
        <v>1060</v>
      </c>
      <c r="E37" t="s">
        <v>156</v>
      </c>
      <c r="F37" t="s">
        <v>29</v>
      </c>
      <c r="G37" t="s">
        <v>157</v>
      </c>
      <c r="H37">
        <v>416</v>
      </c>
      <c r="I37">
        <v>20985</v>
      </c>
      <c r="J37" s="3" t="s">
        <v>158</v>
      </c>
      <c r="K37" t="s">
        <v>25</v>
      </c>
      <c r="L37" t="s">
        <v>26</v>
      </c>
      <c r="M37" s="1" t="s">
        <v>161</v>
      </c>
      <c r="N37">
        <v>5</v>
      </c>
      <c r="O37">
        <v>0.7</v>
      </c>
      <c r="P37">
        <v>0.52</v>
      </c>
      <c r="Q37">
        <v>0.94</v>
      </c>
      <c r="R37" t="s">
        <v>50</v>
      </c>
      <c r="S37" t="s">
        <v>653</v>
      </c>
    </row>
    <row r="38" spans="1:19" ht="16" x14ac:dyDescent="0.2">
      <c r="A38" t="s">
        <v>159</v>
      </c>
      <c r="B38" t="s">
        <v>160</v>
      </c>
      <c r="C38">
        <v>1997</v>
      </c>
      <c r="D38" t="s">
        <v>1060</v>
      </c>
      <c r="E38" t="s">
        <v>143</v>
      </c>
      <c r="F38" t="s">
        <v>28</v>
      </c>
      <c r="G38" t="s">
        <v>79</v>
      </c>
      <c r="H38">
        <v>328</v>
      </c>
      <c r="I38">
        <v>328</v>
      </c>
      <c r="J38" s="3" t="s">
        <v>45</v>
      </c>
      <c r="K38" t="s">
        <v>25</v>
      </c>
      <c r="L38" t="s">
        <v>38</v>
      </c>
      <c r="M38" s="1" t="s">
        <v>162</v>
      </c>
      <c r="N38">
        <v>4</v>
      </c>
      <c r="O38">
        <v>0.75</v>
      </c>
      <c r="P38">
        <v>0.39</v>
      </c>
      <c r="Q38">
        <v>1.44</v>
      </c>
      <c r="R38" t="s">
        <v>50</v>
      </c>
      <c r="S38" t="s">
        <v>637</v>
      </c>
    </row>
    <row r="39" spans="1:19" ht="16" x14ac:dyDescent="0.2">
      <c r="A39" t="s">
        <v>163</v>
      </c>
      <c r="B39" t="s">
        <v>164</v>
      </c>
      <c r="C39">
        <v>2000</v>
      </c>
      <c r="D39" t="s">
        <v>1060</v>
      </c>
      <c r="E39" t="s">
        <v>165</v>
      </c>
      <c r="F39" t="s">
        <v>28</v>
      </c>
      <c r="G39" t="s">
        <v>79</v>
      </c>
      <c r="H39">
        <v>1619</v>
      </c>
      <c r="I39">
        <v>1618</v>
      </c>
      <c r="J39" s="3" t="s">
        <v>166</v>
      </c>
      <c r="K39" t="s">
        <v>25</v>
      </c>
      <c r="L39" t="s">
        <v>38</v>
      </c>
      <c r="M39" s="1" t="s">
        <v>167</v>
      </c>
      <c r="N39">
        <v>4</v>
      </c>
      <c r="O39">
        <v>0.55000000000000004</v>
      </c>
      <c r="P39">
        <v>0.41</v>
      </c>
      <c r="Q39">
        <v>0.73</v>
      </c>
      <c r="R39" t="s">
        <v>51</v>
      </c>
      <c r="S39" s="2" t="s">
        <v>636</v>
      </c>
    </row>
    <row r="40" spans="1:19" ht="16" x14ac:dyDescent="0.2">
      <c r="A40" t="s">
        <v>170</v>
      </c>
      <c r="B40" t="s">
        <v>173</v>
      </c>
      <c r="C40">
        <v>1991</v>
      </c>
      <c r="D40" t="s">
        <v>1060</v>
      </c>
      <c r="E40" t="s">
        <v>165</v>
      </c>
      <c r="F40" t="s">
        <v>28</v>
      </c>
      <c r="G40" t="s">
        <v>79</v>
      </c>
      <c r="H40">
        <v>452</v>
      </c>
      <c r="I40">
        <v>899</v>
      </c>
      <c r="J40" s="3" t="s">
        <v>174</v>
      </c>
      <c r="K40" t="s">
        <v>25</v>
      </c>
      <c r="L40" t="s">
        <v>38</v>
      </c>
      <c r="M40" s="1" t="s">
        <v>86</v>
      </c>
      <c r="N40">
        <v>6</v>
      </c>
      <c r="O40">
        <v>0.8</v>
      </c>
      <c r="P40">
        <v>0.5</v>
      </c>
      <c r="Q40">
        <v>1.3</v>
      </c>
      <c r="R40" t="s">
        <v>50</v>
      </c>
      <c r="S40" t="s">
        <v>652</v>
      </c>
    </row>
    <row r="41" spans="1:19" ht="16" x14ac:dyDescent="0.2">
      <c r="A41" t="s">
        <v>175</v>
      </c>
      <c r="B41" t="s">
        <v>171</v>
      </c>
      <c r="C41">
        <v>1998</v>
      </c>
      <c r="D41" t="s">
        <v>1060</v>
      </c>
      <c r="E41" t="s">
        <v>172</v>
      </c>
      <c r="F41" t="s">
        <v>31</v>
      </c>
      <c r="G41" t="s">
        <v>33</v>
      </c>
      <c r="H41">
        <v>124</v>
      </c>
      <c r="I41">
        <v>235</v>
      </c>
      <c r="J41" s="3" t="s">
        <v>176</v>
      </c>
      <c r="K41" t="s">
        <v>25</v>
      </c>
      <c r="L41" t="s">
        <v>38</v>
      </c>
      <c r="M41" s="1" t="s">
        <v>178</v>
      </c>
      <c r="N41">
        <v>6</v>
      </c>
      <c r="O41">
        <v>0.55000000000000004</v>
      </c>
      <c r="P41">
        <v>0.27</v>
      </c>
      <c r="Q41">
        <v>1.1100000000000001</v>
      </c>
      <c r="R41" t="s">
        <v>50</v>
      </c>
      <c r="S41" s="2" t="s">
        <v>622</v>
      </c>
    </row>
    <row r="42" spans="1:19" ht="16" x14ac:dyDescent="0.2">
      <c r="A42" t="s">
        <v>179</v>
      </c>
      <c r="B42" t="s">
        <v>557</v>
      </c>
      <c r="C42">
        <v>1997</v>
      </c>
      <c r="D42" t="s">
        <v>1060</v>
      </c>
      <c r="E42" t="s">
        <v>43</v>
      </c>
      <c r="F42" t="s">
        <v>29</v>
      </c>
      <c r="G42" t="s">
        <v>33</v>
      </c>
      <c r="H42">
        <v>118</v>
      </c>
      <c r="I42">
        <v>141</v>
      </c>
      <c r="J42" s="3" t="s">
        <v>576</v>
      </c>
      <c r="K42" t="s">
        <v>25</v>
      </c>
      <c r="L42" t="s">
        <v>38</v>
      </c>
      <c r="M42" s="1" t="s">
        <v>180</v>
      </c>
      <c r="N42">
        <v>3</v>
      </c>
      <c r="O42">
        <v>0.01</v>
      </c>
      <c r="P42">
        <v>0</v>
      </c>
      <c r="Q42">
        <v>0.09</v>
      </c>
      <c r="R42" t="s">
        <v>181</v>
      </c>
      <c r="S42" s="2" t="s">
        <v>629</v>
      </c>
    </row>
    <row r="43" spans="1:19" ht="16" x14ac:dyDescent="0.2">
      <c r="A43" t="s">
        <v>182</v>
      </c>
      <c r="B43" t="s">
        <v>183</v>
      </c>
      <c r="C43">
        <v>1994</v>
      </c>
      <c r="D43" t="s">
        <v>1059</v>
      </c>
      <c r="E43" t="s">
        <v>54</v>
      </c>
      <c r="F43" t="s">
        <v>29</v>
      </c>
      <c r="G43" t="s">
        <v>64</v>
      </c>
      <c r="H43">
        <v>212</v>
      </c>
      <c r="I43">
        <v>167447</v>
      </c>
      <c r="J43" t="s">
        <v>120</v>
      </c>
      <c r="K43" t="s">
        <v>25</v>
      </c>
      <c r="L43" t="s">
        <v>26</v>
      </c>
      <c r="M43" s="1" t="s">
        <v>184</v>
      </c>
      <c r="N43">
        <v>5</v>
      </c>
      <c r="O43">
        <v>1.06</v>
      </c>
      <c r="P43">
        <v>0.74</v>
      </c>
      <c r="Q43">
        <v>1.51</v>
      </c>
      <c r="R43" t="s">
        <v>76</v>
      </c>
      <c r="S43" s="2" t="s">
        <v>632</v>
      </c>
    </row>
    <row r="44" spans="1:19" ht="16" x14ac:dyDescent="0.2">
      <c r="A44" t="s">
        <v>187</v>
      </c>
      <c r="B44" t="s">
        <v>185</v>
      </c>
      <c r="C44">
        <v>2001</v>
      </c>
      <c r="D44" t="s">
        <v>1060</v>
      </c>
      <c r="E44" t="s">
        <v>156</v>
      </c>
      <c r="F44" t="s">
        <v>28</v>
      </c>
      <c r="G44" t="s">
        <v>520</v>
      </c>
      <c r="H44">
        <v>367</v>
      </c>
      <c r="I44">
        <v>2964</v>
      </c>
      <c r="J44" t="s">
        <v>126</v>
      </c>
      <c r="K44" t="s">
        <v>25</v>
      </c>
      <c r="L44" t="s">
        <v>26</v>
      </c>
      <c r="M44" s="1" t="s">
        <v>459</v>
      </c>
      <c r="N44">
        <v>9</v>
      </c>
      <c r="O44">
        <v>1.08</v>
      </c>
      <c r="P44">
        <v>0.67</v>
      </c>
      <c r="Q44">
        <v>1.78</v>
      </c>
      <c r="R44" t="s">
        <v>50</v>
      </c>
      <c r="S44" s="2" t="s">
        <v>621</v>
      </c>
    </row>
    <row r="45" spans="1:19" ht="16" x14ac:dyDescent="0.2">
      <c r="A45" t="s">
        <v>187</v>
      </c>
      <c r="B45" t="s">
        <v>185</v>
      </c>
      <c r="C45">
        <v>2001</v>
      </c>
      <c r="D45" t="s">
        <v>1060</v>
      </c>
      <c r="E45" t="s">
        <v>156</v>
      </c>
      <c r="F45" t="s">
        <v>29</v>
      </c>
      <c r="G45" t="s">
        <v>520</v>
      </c>
      <c r="H45">
        <v>240</v>
      </c>
      <c r="I45">
        <v>1189</v>
      </c>
      <c r="J45" t="s">
        <v>126</v>
      </c>
      <c r="K45" t="s">
        <v>25</v>
      </c>
      <c r="L45" t="s">
        <v>26</v>
      </c>
      <c r="M45" s="1" t="s">
        <v>459</v>
      </c>
      <c r="N45">
        <v>9</v>
      </c>
      <c r="O45">
        <v>0.5</v>
      </c>
      <c r="P45">
        <v>0.28999999999999998</v>
      </c>
      <c r="Q45">
        <v>0.86</v>
      </c>
      <c r="R45" t="s">
        <v>50</v>
      </c>
      <c r="S45" s="2" t="s">
        <v>621</v>
      </c>
    </row>
    <row r="46" spans="1:19" ht="16" x14ac:dyDescent="0.2">
      <c r="A46" t="s">
        <v>188</v>
      </c>
      <c r="B46" t="s">
        <v>185</v>
      </c>
      <c r="C46">
        <v>2001</v>
      </c>
      <c r="D46" t="s">
        <v>1060</v>
      </c>
      <c r="E46" t="s">
        <v>156</v>
      </c>
      <c r="F46" t="s">
        <v>28</v>
      </c>
      <c r="G46" t="s">
        <v>521</v>
      </c>
      <c r="H46">
        <v>381</v>
      </c>
      <c r="I46">
        <v>2964</v>
      </c>
      <c r="J46" t="s">
        <v>126</v>
      </c>
      <c r="K46" t="s">
        <v>25</v>
      </c>
      <c r="L46" t="s">
        <v>26</v>
      </c>
      <c r="M46" s="1" t="s">
        <v>459</v>
      </c>
      <c r="N46">
        <v>9</v>
      </c>
      <c r="O46">
        <v>1.49</v>
      </c>
      <c r="P46">
        <v>0.94</v>
      </c>
      <c r="Q46">
        <v>2.36</v>
      </c>
      <c r="R46" t="s">
        <v>50</v>
      </c>
      <c r="S46" s="2" t="s">
        <v>621</v>
      </c>
    </row>
    <row r="47" spans="1:19" ht="16" x14ac:dyDescent="0.2">
      <c r="A47" t="s">
        <v>188</v>
      </c>
      <c r="B47" t="s">
        <v>185</v>
      </c>
      <c r="C47">
        <v>2001</v>
      </c>
      <c r="D47" t="s">
        <v>1060</v>
      </c>
      <c r="E47" t="s">
        <v>156</v>
      </c>
      <c r="F47" t="s">
        <v>29</v>
      </c>
      <c r="G47" t="s">
        <v>521</v>
      </c>
      <c r="H47">
        <v>57</v>
      </c>
      <c r="I47">
        <v>1189</v>
      </c>
      <c r="J47" t="s">
        <v>126</v>
      </c>
      <c r="K47" t="s">
        <v>25</v>
      </c>
      <c r="L47" t="s">
        <v>26</v>
      </c>
      <c r="M47" s="1" t="s">
        <v>459</v>
      </c>
      <c r="N47">
        <v>9</v>
      </c>
      <c r="O47">
        <v>0.47</v>
      </c>
      <c r="P47">
        <v>0.16</v>
      </c>
      <c r="Q47">
        <v>1.43</v>
      </c>
      <c r="R47" t="s">
        <v>50</v>
      </c>
      <c r="S47" s="2" t="s">
        <v>621</v>
      </c>
    </row>
    <row r="48" spans="1:19" ht="16" x14ac:dyDescent="0.2">
      <c r="A48" t="s">
        <v>191</v>
      </c>
      <c r="B48" t="s">
        <v>192</v>
      </c>
      <c r="C48">
        <v>1994</v>
      </c>
      <c r="D48" t="s">
        <v>1060</v>
      </c>
      <c r="E48" t="s">
        <v>63</v>
      </c>
      <c r="F48" t="s">
        <v>31</v>
      </c>
      <c r="G48" t="s">
        <v>193</v>
      </c>
      <c r="H48">
        <v>46</v>
      </c>
      <c r="I48">
        <v>230</v>
      </c>
      <c r="J48" t="s">
        <v>80</v>
      </c>
      <c r="K48" t="s">
        <v>25</v>
      </c>
      <c r="L48" t="s">
        <v>38</v>
      </c>
      <c r="M48" s="1" t="s">
        <v>194</v>
      </c>
      <c r="N48">
        <v>8</v>
      </c>
      <c r="O48">
        <v>0.8</v>
      </c>
      <c r="P48">
        <v>0.4</v>
      </c>
      <c r="Q48">
        <v>1.8</v>
      </c>
      <c r="R48" t="s">
        <v>66</v>
      </c>
      <c r="S48" t="s">
        <v>651</v>
      </c>
    </row>
    <row r="49" spans="1:19" ht="16" x14ac:dyDescent="0.2">
      <c r="A49" t="s">
        <v>195</v>
      </c>
      <c r="B49" t="s">
        <v>196</v>
      </c>
      <c r="C49">
        <v>2004</v>
      </c>
      <c r="D49" t="s">
        <v>1060</v>
      </c>
      <c r="E49" t="s">
        <v>156</v>
      </c>
      <c r="F49" t="s">
        <v>31</v>
      </c>
      <c r="G49" t="s">
        <v>119</v>
      </c>
      <c r="H49">
        <v>124</v>
      </c>
      <c r="I49">
        <v>620</v>
      </c>
      <c r="J49" t="s">
        <v>197</v>
      </c>
      <c r="K49" t="s">
        <v>25</v>
      </c>
      <c r="L49" t="s">
        <v>26</v>
      </c>
      <c r="M49" s="1" t="s">
        <v>198</v>
      </c>
      <c r="N49">
        <v>6</v>
      </c>
      <c r="O49">
        <v>0.41</v>
      </c>
      <c r="P49">
        <v>0.16</v>
      </c>
      <c r="Q49">
        <v>1.01</v>
      </c>
      <c r="R49" t="s">
        <v>30</v>
      </c>
      <c r="S49" t="s">
        <v>650</v>
      </c>
    </row>
    <row r="50" spans="1:19" ht="16.5" customHeight="1" x14ac:dyDescent="0.2">
      <c r="A50" t="s">
        <v>199</v>
      </c>
      <c r="B50" t="s">
        <v>72</v>
      </c>
      <c r="C50">
        <v>2007</v>
      </c>
      <c r="D50" t="s">
        <v>1059</v>
      </c>
      <c r="E50" t="s">
        <v>54</v>
      </c>
      <c r="F50" t="s">
        <v>31</v>
      </c>
      <c r="G50" t="s">
        <v>200</v>
      </c>
      <c r="H50">
        <v>103</v>
      </c>
      <c r="I50">
        <v>490802</v>
      </c>
      <c r="J50" t="s">
        <v>202</v>
      </c>
      <c r="K50" t="s">
        <v>25</v>
      </c>
      <c r="L50" t="s">
        <v>26</v>
      </c>
      <c r="M50" s="1" t="s">
        <v>477</v>
      </c>
      <c r="N50">
        <v>5</v>
      </c>
      <c r="O50">
        <v>0.61</v>
      </c>
      <c r="P50">
        <v>0.35</v>
      </c>
      <c r="Q50">
        <v>1.07</v>
      </c>
      <c r="R50" t="s">
        <v>76</v>
      </c>
      <c r="S50" t="s">
        <v>649</v>
      </c>
    </row>
    <row r="51" spans="1:19" ht="16" x14ac:dyDescent="0.2">
      <c r="A51" t="s">
        <v>199</v>
      </c>
      <c r="B51" t="s">
        <v>72</v>
      </c>
      <c r="C51">
        <v>2007</v>
      </c>
      <c r="D51" t="s">
        <v>1059</v>
      </c>
      <c r="E51" t="s">
        <v>54</v>
      </c>
      <c r="F51" t="s">
        <v>31</v>
      </c>
      <c r="G51" t="s">
        <v>201</v>
      </c>
      <c r="H51">
        <v>213</v>
      </c>
      <c r="I51">
        <v>490802</v>
      </c>
      <c r="J51" t="s">
        <v>202</v>
      </c>
      <c r="K51" t="s">
        <v>25</v>
      </c>
      <c r="L51" t="s">
        <v>26</v>
      </c>
      <c r="M51" s="1" t="s">
        <v>477</v>
      </c>
      <c r="N51">
        <v>5</v>
      </c>
      <c r="O51">
        <v>0.98</v>
      </c>
      <c r="P51">
        <v>0.69</v>
      </c>
      <c r="Q51">
        <v>1.39</v>
      </c>
      <c r="R51" t="s">
        <v>76</v>
      </c>
      <c r="S51" t="s">
        <v>649</v>
      </c>
    </row>
    <row r="52" spans="1:19" ht="16" x14ac:dyDescent="0.2">
      <c r="A52" t="s">
        <v>203</v>
      </c>
      <c r="B52" t="s">
        <v>204</v>
      </c>
      <c r="C52">
        <v>2010</v>
      </c>
      <c r="D52" t="s">
        <v>1059</v>
      </c>
      <c r="E52" t="s">
        <v>54</v>
      </c>
      <c r="F52" t="s">
        <v>29</v>
      </c>
      <c r="G52" t="s">
        <v>59</v>
      </c>
      <c r="H52">
        <v>1268</v>
      </c>
      <c r="I52">
        <v>51928</v>
      </c>
      <c r="J52" t="s">
        <v>205</v>
      </c>
      <c r="K52" t="s">
        <v>25</v>
      </c>
      <c r="L52" t="s">
        <v>26</v>
      </c>
      <c r="M52" s="1" t="s">
        <v>206</v>
      </c>
      <c r="N52">
        <v>12</v>
      </c>
      <c r="O52">
        <v>0.83</v>
      </c>
      <c r="P52">
        <v>0.67</v>
      </c>
      <c r="Q52">
        <v>1.04</v>
      </c>
      <c r="R52" t="s">
        <v>76</v>
      </c>
      <c r="S52" s="2" t="s">
        <v>614</v>
      </c>
    </row>
    <row r="53" spans="1:19" ht="16" x14ac:dyDescent="0.2">
      <c r="A53" t="s">
        <v>207</v>
      </c>
      <c r="B53" t="s">
        <v>155</v>
      </c>
      <c r="C53">
        <v>2003</v>
      </c>
      <c r="D53" t="s">
        <v>1060</v>
      </c>
      <c r="E53" t="s">
        <v>156</v>
      </c>
      <c r="F53" t="s">
        <v>29</v>
      </c>
      <c r="G53" t="s">
        <v>432</v>
      </c>
      <c r="H53">
        <v>2385</v>
      </c>
      <c r="I53">
        <v>19013</v>
      </c>
      <c r="J53" t="s">
        <v>208</v>
      </c>
      <c r="K53" t="s">
        <v>25</v>
      </c>
      <c r="L53" t="s">
        <v>26</v>
      </c>
      <c r="M53" s="1" t="s">
        <v>209</v>
      </c>
      <c r="N53">
        <v>11</v>
      </c>
      <c r="O53">
        <v>0.89</v>
      </c>
      <c r="P53">
        <v>0.71</v>
      </c>
      <c r="Q53">
        <v>1.1100000000000001</v>
      </c>
      <c r="R53" t="s">
        <v>51</v>
      </c>
      <c r="S53" s="2" t="s">
        <v>612</v>
      </c>
    </row>
    <row r="54" spans="1:19" ht="16" x14ac:dyDescent="0.2">
      <c r="A54" t="s">
        <v>207</v>
      </c>
      <c r="B54" t="s">
        <v>155</v>
      </c>
      <c r="C54">
        <v>2003</v>
      </c>
      <c r="D54" t="s">
        <v>1060</v>
      </c>
      <c r="E54" t="s">
        <v>156</v>
      </c>
      <c r="F54" t="s">
        <v>29</v>
      </c>
      <c r="G54" t="s">
        <v>433</v>
      </c>
      <c r="H54">
        <v>1042</v>
      </c>
      <c r="I54">
        <v>6981</v>
      </c>
      <c r="J54" t="s">
        <v>208</v>
      </c>
      <c r="K54" t="s">
        <v>25</v>
      </c>
      <c r="L54" t="s">
        <v>26</v>
      </c>
      <c r="M54" s="1" t="s">
        <v>209</v>
      </c>
      <c r="N54">
        <v>11</v>
      </c>
      <c r="O54">
        <v>0.72</v>
      </c>
      <c r="P54">
        <v>0.57999999999999996</v>
      </c>
      <c r="Q54">
        <v>0.91</v>
      </c>
      <c r="R54" t="s">
        <v>51</v>
      </c>
      <c r="S54" s="2" t="s">
        <v>612</v>
      </c>
    </row>
    <row r="55" spans="1:19" ht="16" x14ac:dyDescent="0.2">
      <c r="A55" t="s">
        <v>210</v>
      </c>
      <c r="B55" t="s">
        <v>211</v>
      </c>
      <c r="C55">
        <v>2002</v>
      </c>
      <c r="D55" t="s">
        <v>1060</v>
      </c>
      <c r="E55" t="s">
        <v>212</v>
      </c>
      <c r="F55" t="s">
        <v>29</v>
      </c>
      <c r="G55" t="s">
        <v>33</v>
      </c>
      <c r="H55">
        <v>229</v>
      </c>
      <c r="I55">
        <v>531</v>
      </c>
      <c r="J55" t="s">
        <v>213</v>
      </c>
      <c r="K55" t="s">
        <v>25</v>
      </c>
      <c r="L55" t="s">
        <v>38</v>
      </c>
      <c r="M55" s="1" t="s">
        <v>214</v>
      </c>
      <c r="N55">
        <v>5</v>
      </c>
      <c r="O55">
        <v>0.91</v>
      </c>
      <c r="P55">
        <v>0.55000000000000004</v>
      </c>
      <c r="Q55">
        <v>1.48</v>
      </c>
      <c r="R55" t="s">
        <v>50</v>
      </c>
      <c r="S55" t="s">
        <v>648</v>
      </c>
    </row>
    <row r="56" spans="1:19" ht="16" x14ac:dyDescent="0.2">
      <c r="A56" t="s">
        <v>215</v>
      </c>
      <c r="B56" t="s">
        <v>216</v>
      </c>
      <c r="C56">
        <v>2002</v>
      </c>
      <c r="D56" t="s">
        <v>1060</v>
      </c>
      <c r="E56" t="s">
        <v>217</v>
      </c>
      <c r="F56" t="s">
        <v>31</v>
      </c>
      <c r="G56" t="s">
        <v>33</v>
      </c>
      <c r="H56">
        <v>109</v>
      </c>
      <c r="I56">
        <v>227</v>
      </c>
      <c r="J56" s="3" t="s">
        <v>218</v>
      </c>
      <c r="K56" t="s">
        <v>25</v>
      </c>
      <c r="L56" t="s">
        <v>38</v>
      </c>
      <c r="M56" s="1" t="s">
        <v>86</v>
      </c>
      <c r="N56">
        <v>3</v>
      </c>
      <c r="O56">
        <v>1</v>
      </c>
      <c r="P56">
        <v>0.5</v>
      </c>
      <c r="Q56">
        <v>2</v>
      </c>
      <c r="R56" t="s">
        <v>50</v>
      </c>
      <c r="S56" t="s">
        <v>647</v>
      </c>
    </row>
    <row r="57" spans="1:19" ht="16" x14ac:dyDescent="0.2">
      <c r="A57" t="s">
        <v>219</v>
      </c>
      <c r="B57" t="s">
        <v>220</v>
      </c>
      <c r="C57">
        <v>1996</v>
      </c>
      <c r="D57" t="s">
        <v>1060</v>
      </c>
      <c r="E57" t="s">
        <v>172</v>
      </c>
      <c r="F57" t="s">
        <v>28</v>
      </c>
      <c r="G57" t="s">
        <v>33</v>
      </c>
      <c r="H57">
        <v>308</v>
      </c>
      <c r="I57">
        <v>504</v>
      </c>
      <c r="J57" s="3" t="s">
        <v>49</v>
      </c>
      <c r="K57" t="s">
        <v>25</v>
      </c>
      <c r="L57" t="s">
        <v>38</v>
      </c>
      <c r="M57" s="1" t="s">
        <v>86</v>
      </c>
      <c r="N57">
        <v>3</v>
      </c>
      <c r="O57">
        <v>0.67</v>
      </c>
      <c r="P57">
        <v>0.43</v>
      </c>
      <c r="Q57">
        <v>1.05</v>
      </c>
      <c r="R57" t="s">
        <v>50</v>
      </c>
      <c r="S57" t="s">
        <v>646</v>
      </c>
    </row>
    <row r="58" spans="1:19" ht="16" x14ac:dyDescent="0.2">
      <c r="A58" t="s">
        <v>221</v>
      </c>
      <c r="B58" t="s">
        <v>62</v>
      </c>
      <c r="C58">
        <v>1991</v>
      </c>
      <c r="D58" t="s">
        <v>1060</v>
      </c>
      <c r="E58" t="s">
        <v>63</v>
      </c>
      <c r="F58" t="s">
        <v>31</v>
      </c>
      <c r="G58" t="s">
        <v>222</v>
      </c>
      <c r="H58">
        <v>302</v>
      </c>
      <c r="I58">
        <v>699</v>
      </c>
      <c r="J58" s="3" t="s">
        <v>45</v>
      </c>
      <c r="K58" t="s">
        <v>25</v>
      </c>
      <c r="L58" t="s">
        <v>26</v>
      </c>
      <c r="M58" s="1" t="s">
        <v>86</v>
      </c>
      <c r="N58">
        <v>5</v>
      </c>
      <c r="O58">
        <v>0.6</v>
      </c>
      <c r="P58" t="s">
        <v>576</v>
      </c>
      <c r="Q58" t="s">
        <v>576</v>
      </c>
      <c r="R58" t="s">
        <v>92</v>
      </c>
      <c r="S58" t="s">
        <v>645</v>
      </c>
    </row>
    <row r="59" spans="1:19" ht="16" x14ac:dyDescent="0.2">
      <c r="A59" t="s">
        <v>223</v>
      </c>
      <c r="B59" t="s">
        <v>62</v>
      </c>
      <c r="C59">
        <v>1991</v>
      </c>
      <c r="D59" t="s">
        <v>1060</v>
      </c>
      <c r="E59" t="s">
        <v>63</v>
      </c>
      <c r="F59" t="s">
        <v>31</v>
      </c>
      <c r="G59" t="s">
        <v>224</v>
      </c>
      <c r="H59">
        <v>385</v>
      </c>
      <c r="I59">
        <v>798</v>
      </c>
      <c r="J59" s="3" t="s">
        <v>49</v>
      </c>
      <c r="K59" t="s">
        <v>25</v>
      </c>
      <c r="L59" t="s">
        <v>26</v>
      </c>
      <c r="M59" s="1" t="s">
        <v>86</v>
      </c>
      <c r="N59">
        <v>5</v>
      </c>
      <c r="O59">
        <v>0.6</v>
      </c>
      <c r="P59" t="s">
        <v>576</v>
      </c>
      <c r="Q59" t="s">
        <v>576</v>
      </c>
      <c r="R59" t="s">
        <v>92</v>
      </c>
      <c r="S59" t="s">
        <v>644</v>
      </c>
    </row>
    <row r="60" spans="1:19" ht="16" x14ac:dyDescent="0.2">
      <c r="A60" t="s">
        <v>225</v>
      </c>
      <c r="B60" t="s">
        <v>226</v>
      </c>
      <c r="C60">
        <v>1997</v>
      </c>
      <c r="D60" t="s">
        <v>1060</v>
      </c>
      <c r="E60" t="s">
        <v>54</v>
      </c>
      <c r="F60" t="s">
        <v>29</v>
      </c>
      <c r="G60" t="s">
        <v>59</v>
      </c>
      <c r="H60">
        <v>3543</v>
      </c>
      <c r="I60">
        <v>9406</v>
      </c>
      <c r="J60" s="3" t="s">
        <v>49</v>
      </c>
      <c r="K60" t="s">
        <v>36</v>
      </c>
      <c r="L60" t="s">
        <v>38</v>
      </c>
      <c r="M60" s="1" t="s">
        <v>227</v>
      </c>
      <c r="N60">
        <v>3</v>
      </c>
      <c r="O60">
        <v>0.81</v>
      </c>
      <c r="P60">
        <v>0.7</v>
      </c>
      <c r="Q60">
        <v>0.93</v>
      </c>
      <c r="R60" t="s">
        <v>50</v>
      </c>
      <c r="S60" s="2" t="s">
        <v>610</v>
      </c>
    </row>
    <row r="61" spans="1:19" ht="16" x14ac:dyDescent="0.2">
      <c r="A61" t="s">
        <v>225</v>
      </c>
      <c r="B61" t="s">
        <v>226</v>
      </c>
      <c r="C61">
        <v>1997</v>
      </c>
      <c r="D61" t="s">
        <v>1060</v>
      </c>
      <c r="E61" t="s">
        <v>54</v>
      </c>
      <c r="F61" t="s">
        <v>29</v>
      </c>
      <c r="G61" t="s">
        <v>59</v>
      </c>
      <c r="H61">
        <v>3543</v>
      </c>
      <c r="I61">
        <v>9406</v>
      </c>
      <c r="J61" s="3" t="s">
        <v>49</v>
      </c>
      <c r="K61" t="s">
        <v>37</v>
      </c>
      <c r="L61" t="s">
        <v>38</v>
      </c>
      <c r="M61" s="1" t="s">
        <v>228</v>
      </c>
      <c r="N61">
        <v>3</v>
      </c>
      <c r="O61">
        <v>0.62</v>
      </c>
      <c r="P61">
        <v>0.48</v>
      </c>
      <c r="Q61">
        <v>0.79</v>
      </c>
      <c r="R61" t="s">
        <v>50</v>
      </c>
      <c r="S61" s="2" t="s">
        <v>610</v>
      </c>
    </row>
    <row r="62" spans="1:19" ht="16" x14ac:dyDescent="0.2">
      <c r="A62" t="s">
        <v>229</v>
      </c>
      <c r="B62" t="s">
        <v>484</v>
      </c>
      <c r="C62">
        <v>1988</v>
      </c>
      <c r="D62" t="s">
        <v>1060</v>
      </c>
      <c r="E62" t="s">
        <v>133</v>
      </c>
      <c r="F62" t="s">
        <v>29</v>
      </c>
      <c r="G62" t="s">
        <v>33</v>
      </c>
      <c r="H62">
        <v>88</v>
      </c>
      <c r="I62">
        <v>137</v>
      </c>
      <c r="J62" t="s">
        <v>485</v>
      </c>
      <c r="K62" t="s">
        <v>25</v>
      </c>
      <c r="L62" t="s">
        <v>26</v>
      </c>
      <c r="M62" s="1" t="s">
        <v>486</v>
      </c>
      <c r="N62">
        <v>2</v>
      </c>
      <c r="O62">
        <v>0.67</v>
      </c>
      <c r="P62">
        <v>0.25</v>
      </c>
      <c r="Q62">
        <v>1.82</v>
      </c>
      <c r="R62" t="s">
        <v>30</v>
      </c>
      <c r="S62" t="s">
        <v>605</v>
      </c>
    </row>
    <row r="63" spans="1:19" ht="16" x14ac:dyDescent="0.2">
      <c r="A63" t="s">
        <v>230</v>
      </c>
      <c r="B63" t="s">
        <v>231</v>
      </c>
      <c r="C63">
        <v>2000</v>
      </c>
      <c r="D63" s="17" t="s">
        <v>1059</v>
      </c>
      <c r="E63" t="s">
        <v>118</v>
      </c>
      <c r="F63" t="s">
        <v>31</v>
      </c>
      <c r="G63" t="s">
        <v>33</v>
      </c>
      <c r="H63">
        <v>1010</v>
      </c>
      <c r="I63">
        <v>2953</v>
      </c>
      <c r="J63" t="s">
        <v>120</v>
      </c>
      <c r="K63" t="s">
        <v>37</v>
      </c>
      <c r="L63" t="s">
        <v>26</v>
      </c>
      <c r="M63" s="1" t="s">
        <v>232</v>
      </c>
      <c r="N63">
        <v>6.3</v>
      </c>
      <c r="O63">
        <v>0.8</v>
      </c>
      <c r="P63">
        <v>0.3</v>
      </c>
      <c r="Q63">
        <v>1.8</v>
      </c>
      <c r="R63" s="5" t="s">
        <v>233</v>
      </c>
      <c r="S63" t="s">
        <v>643</v>
      </c>
    </row>
    <row r="64" spans="1:19" ht="16" x14ac:dyDescent="0.2">
      <c r="A64" t="s">
        <v>234</v>
      </c>
      <c r="B64" t="s">
        <v>235</v>
      </c>
      <c r="C64">
        <v>2008</v>
      </c>
      <c r="D64" t="s">
        <v>1060</v>
      </c>
      <c r="E64" t="s">
        <v>236</v>
      </c>
      <c r="F64" t="s">
        <v>31</v>
      </c>
      <c r="G64" t="s">
        <v>33</v>
      </c>
      <c r="H64">
        <v>498</v>
      </c>
      <c r="I64">
        <v>498</v>
      </c>
      <c r="J64">
        <v>53</v>
      </c>
      <c r="K64" t="s">
        <v>25</v>
      </c>
      <c r="L64" t="s">
        <v>26</v>
      </c>
      <c r="M64" s="1" t="s">
        <v>237</v>
      </c>
      <c r="N64">
        <v>5</v>
      </c>
      <c r="O64">
        <v>0.78</v>
      </c>
      <c r="P64">
        <v>0.37</v>
      </c>
      <c r="Q64">
        <v>1.65</v>
      </c>
      <c r="R64" t="s">
        <v>50</v>
      </c>
      <c r="S64" s="2" t="s">
        <v>623</v>
      </c>
    </row>
    <row r="65" spans="1:19" ht="16" x14ac:dyDescent="0.2">
      <c r="A65" t="s">
        <v>238</v>
      </c>
      <c r="B65" t="s">
        <v>239</v>
      </c>
      <c r="C65">
        <v>1999</v>
      </c>
      <c r="D65" t="s">
        <v>1059</v>
      </c>
      <c r="E65" t="s">
        <v>54</v>
      </c>
      <c r="F65" t="s">
        <v>29</v>
      </c>
      <c r="G65" t="s">
        <v>33</v>
      </c>
      <c r="H65">
        <v>593</v>
      </c>
      <c r="I65">
        <v>89284</v>
      </c>
      <c r="J65" t="s">
        <v>240</v>
      </c>
      <c r="K65" t="s">
        <v>25</v>
      </c>
      <c r="L65" t="s">
        <v>26</v>
      </c>
      <c r="M65" s="1" t="s">
        <v>241</v>
      </c>
      <c r="N65">
        <v>12</v>
      </c>
      <c r="O65">
        <v>0.4</v>
      </c>
      <c r="P65" t="s">
        <v>576</v>
      </c>
      <c r="Q65" t="s">
        <v>576</v>
      </c>
      <c r="R65" t="s">
        <v>52</v>
      </c>
      <c r="S65" s="2" t="s">
        <v>627</v>
      </c>
    </row>
    <row r="66" spans="1:19" ht="16" x14ac:dyDescent="0.2">
      <c r="A66" t="s">
        <v>242</v>
      </c>
      <c r="B66" t="s">
        <v>243</v>
      </c>
      <c r="C66">
        <v>2003</v>
      </c>
      <c r="D66" t="s">
        <v>1060</v>
      </c>
      <c r="E66" t="s">
        <v>63</v>
      </c>
      <c r="F66" t="s">
        <v>31</v>
      </c>
      <c r="G66" t="s">
        <v>33</v>
      </c>
      <c r="H66">
        <v>342</v>
      </c>
      <c r="I66">
        <v>292</v>
      </c>
      <c r="J66" t="s">
        <v>244</v>
      </c>
      <c r="K66" t="s">
        <v>25</v>
      </c>
      <c r="L66" t="s">
        <v>26</v>
      </c>
      <c r="M66" s="1" t="s">
        <v>245</v>
      </c>
      <c r="N66">
        <v>3</v>
      </c>
      <c r="O66">
        <v>0.67</v>
      </c>
      <c r="P66">
        <v>0.42</v>
      </c>
      <c r="Q66">
        <v>1.05</v>
      </c>
      <c r="R66" t="s">
        <v>50</v>
      </c>
      <c r="S66" s="2" t="s">
        <v>631</v>
      </c>
    </row>
    <row r="67" spans="1:19" ht="16" x14ac:dyDescent="0.2">
      <c r="A67" t="s">
        <v>465</v>
      </c>
      <c r="B67" t="s">
        <v>462</v>
      </c>
      <c r="C67">
        <v>2014</v>
      </c>
      <c r="D67" t="s">
        <v>1060</v>
      </c>
      <c r="E67" t="s">
        <v>23</v>
      </c>
      <c r="F67" t="s">
        <v>31</v>
      </c>
      <c r="G67" t="s">
        <v>33</v>
      </c>
      <c r="H67">
        <v>371</v>
      </c>
      <c r="I67">
        <v>496</v>
      </c>
      <c r="J67" s="3" t="s">
        <v>463</v>
      </c>
      <c r="K67" t="s">
        <v>25</v>
      </c>
      <c r="L67" t="s">
        <v>38</v>
      </c>
      <c r="M67" s="4" t="s">
        <v>467</v>
      </c>
      <c r="N67">
        <v>4</v>
      </c>
      <c r="O67">
        <v>1.1599999999999999</v>
      </c>
      <c r="P67">
        <v>0.66</v>
      </c>
      <c r="Q67">
        <v>2.0299999999999998</v>
      </c>
      <c r="R67" t="s">
        <v>52</v>
      </c>
      <c r="S67" s="2" t="s">
        <v>626</v>
      </c>
    </row>
    <row r="68" spans="1:19" ht="16" x14ac:dyDescent="0.2">
      <c r="A68" s="6" t="s">
        <v>468</v>
      </c>
      <c r="B68" t="s">
        <v>549</v>
      </c>
      <c r="C68">
        <v>2007</v>
      </c>
      <c r="D68" t="s">
        <v>1060</v>
      </c>
      <c r="E68" t="s">
        <v>236</v>
      </c>
      <c r="F68" t="s">
        <v>31</v>
      </c>
      <c r="G68" t="s">
        <v>33</v>
      </c>
      <c r="H68">
        <v>218</v>
      </c>
      <c r="I68">
        <v>436</v>
      </c>
      <c r="J68" s="3" t="s">
        <v>576</v>
      </c>
      <c r="K68" t="s">
        <v>25</v>
      </c>
      <c r="L68" t="s">
        <v>38</v>
      </c>
      <c r="M68" s="1" t="s">
        <v>550</v>
      </c>
      <c r="N68">
        <v>3</v>
      </c>
      <c r="O68">
        <v>0.51</v>
      </c>
      <c r="P68">
        <v>0.33</v>
      </c>
      <c r="Q68">
        <v>0.8</v>
      </c>
      <c r="R68" t="s">
        <v>474</v>
      </c>
      <c r="S68" s="2" t="s">
        <v>625</v>
      </c>
    </row>
    <row r="69" spans="1:19" ht="16" x14ac:dyDescent="0.2">
      <c r="A69" t="s">
        <v>469</v>
      </c>
      <c r="B69" t="s">
        <v>470</v>
      </c>
      <c r="C69">
        <v>2019</v>
      </c>
      <c r="D69" t="s">
        <v>1060</v>
      </c>
      <c r="E69" t="s">
        <v>471</v>
      </c>
      <c r="F69" t="s">
        <v>31</v>
      </c>
      <c r="G69" t="s">
        <v>73</v>
      </c>
      <c r="H69">
        <v>847</v>
      </c>
      <c r="I69">
        <v>893</v>
      </c>
      <c r="J69" t="s">
        <v>472</v>
      </c>
      <c r="K69" t="s">
        <v>25</v>
      </c>
      <c r="L69" t="s">
        <v>26</v>
      </c>
      <c r="M69" s="4" t="s">
        <v>473</v>
      </c>
      <c r="N69">
        <v>6</v>
      </c>
      <c r="O69">
        <v>0.51</v>
      </c>
      <c r="P69">
        <v>0.17</v>
      </c>
      <c r="Q69">
        <v>1.52</v>
      </c>
      <c r="R69" t="s">
        <v>474</v>
      </c>
      <c r="S69" s="1" t="s">
        <v>606</v>
      </c>
    </row>
    <row r="70" spans="1:19" ht="16" x14ac:dyDescent="0.2">
      <c r="A70" t="s">
        <v>478</v>
      </c>
      <c r="B70" t="s">
        <v>479</v>
      </c>
      <c r="C70">
        <v>2019</v>
      </c>
      <c r="D70" t="s">
        <v>1059</v>
      </c>
      <c r="E70" t="s">
        <v>54</v>
      </c>
      <c r="F70" t="s">
        <v>29</v>
      </c>
      <c r="G70" t="s">
        <v>476</v>
      </c>
      <c r="H70">
        <v>7464</v>
      </c>
      <c r="I70">
        <v>182145</v>
      </c>
      <c r="J70" t="s">
        <v>480</v>
      </c>
      <c r="K70" t="s">
        <v>25</v>
      </c>
      <c r="L70" t="s">
        <v>26</v>
      </c>
      <c r="M70" s="1" t="s">
        <v>481</v>
      </c>
      <c r="N70">
        <v>33</v>
      </c>
      <c r="O70">
        <v>0.98</v>
      </c>
      <c r="P70">
        <v>0.95</v>
      </c>
      <c r="Q70">
        <v>1.01</v>
      </c>
      <c r="R70" t="s">
        <v>76</v>
      </c>
      <c r="S70" s="2" t="s">
        <v>615</v>
      </c>
    </row>
    <row r="71" spans="1:19" ht="16" x14ac:dyDescent="0.2">
      <c r="A71" t="s">
        <v>478</v>
      </c>
      <c r="B71" t="s">
        <v>479</v>
      </c>
      <c r="C71">
        <v>2019</v>
      </c>
      <c r="D71" t="s">
        <v>1059</v>
      </c>
      <c r="E71" t="s">
        <v>54</v>
      </c>
      <c r="F71" t="s">
        <v>29</v>
      </c>
      <c r="G71" t="s">
        <v>482</v>
      </c>
      <c r="H71">
        <v>1794</v>
      </c>
      <c r="I71">
        <v>182145</v>
      </c>
      <c r="J71" t="s">
        <v>480</v>
      </c>
      <c r="K71" t="s">
        <v>25</v>
      </c>
      <c r="L71" t="s">
        <v>26</v>
      </c>
      <c r="M71" s="1" t="s">
        <v>481</v>
      </c>
      <c r="N71">
        <v>33</v>
      </c>
      <c r="O71">
        <v>0.9</v>
      </c>
      <c r="P71">
        <v>0.84</v>
      </c>
      <c r="Q71">
        <v>0.97</v>
      </c>
      <c r="R71" t="s">
        <v>76</v>
      </c>
      <c r="S71" s="2" t="s">
        <v>615</v>
      </c>
    </row>
    <row r="72" spans="1:19" ht="16" x14ac:dyDescent="0.2">
      <c r="A72" t="s">
        <v>487</v>
      </c>
      <c r="B72" t="s">
        <v>488</v>
      </c>
      <c r="C72">
        <v>2018</v>
      </c>
      <c r="D72" t="s">
        <v>1060</v>
      </c>
      <c r="E72" t="s">
        <v>392</v>
      </c>
      <c r="F72" t="s">
        <v>28</v>
      </c>
      <c r="G72" t="s">
        <v>79</v>
      </c>
      <c r="H72">
        <v>1838</v>
      </c>
      <c r="I72">
        <v>1933</v>
      </c>
      <c r="J72" s="3" t="s">
        <v>489</v>
      </c>
      <c r="K72" t="s">
        <v>25</v>
      </c>
      <c r="L72" t="s">
        <v>26</v>
      </c>
      <c r="M72" s="4" t="s">
        <v>493</v>
      </c>
      <c r="N72">
        <v>4</v>
      </c>
      <c r="O72">
        <v>1.119</v>
      </c>
      <c r="P72">
        <v>0.86</v>
      </c>
      <c r="Q72">
        <v>1.4550000000000001</v>
      </c>
      <c r="R72" t="s">
        <v>50</v>
      </c>
      <c r="S72" t="s">
        <v>605</v>
      </c>
    </row>
    <row r="73" spans="1:19" ht="16" x14ac:dyDescent="0.2">
      <c r="A73" t="s">
        <v>490</v>
      </c>
      <c r="B73" t="s">
        <v>491</v>
      </c>
      <c r="C73">
        <v>1993</v>
      </c>
      <c r="D73" t="s">
        <v>1060</v>
      </c>
      <c r="E73" t="s">
        <v>492</v>
      </c>
      <c r="F73" t="s">
        <v>29</v>
      </c>
      <c r="G73" t="s">
        <v>59</v>
      </c>
      <c r="H73">
        <v>107</v>
      </c>
      <c r="I73">
        <v>318</v>
      </c>
      <c r="J73" s="3" t="s">
        <v>267</v>
      </c>
      <c r="K73" t="s">
        <v>25</v>
      </c>
      <c r="L73" t="s">
        <v>38</v>
      </c>
      <c r="M73" s="1" t="s">
        <v>86</v>
      </c>
      <c r="N73">
        <v>2</v>
      </c>
      <c r="O73">
        <v>0.7</v>
      </c>
      <c r="R73" t="s">
        <v>92</v>
      </c>
      <c r="S73" t="s">
        <v>609</v>
      </c>
    </row>
    <row r="74" spans="1:19" ht="16" x14ac:dyDescent="0.2">
      <c r="A74" t="s">
        <v>494</v>
      </c>
      <c r="B74" t="s">
        <v>495</v>
      </c>
      <c r="C74">
        <v>1988</v>
      </c>
      <c r="D74" t="s">
        <v>1060</v>
      </c>
      <c r="E74" t="s">
        <v>496</v>
      </c>
      <c r="F74" t="s">
        <v>29</v>
      </c>
      <c r="G74" t="s">
        <v>476</v>
      </c>
      <c r="H74">
        <v>333</v>
      </c>
      <c r="I74">
        <v>527</v>
      </c>
      <c r="J74" s="3" t="s">
        <v>497</v>
      </c>
      <c r="K74" t="s">
        <v>25</v>
      </c>
      <c r="L74" t="s">
        <v>26</v>
      </c>
      <c r="M74" s="1" t="s">
        <v>498</v>
      </c>
      <c r="N74">
        <v>2</v>
      </c>
      <c r="O74">
        <v>0.35</v>
      </c>
      <c r="P74">
        <v>0.16</v>
      </c>
      <c r="Q74">
        <v>0.8</v>
      </c>
      <c r="R74" t="s">
        <v>474</v>
      </c>
      <c r="S74" t="s">
        <v>607</v>
      </c>
    </row>
    <row r="75" spans="1:19" ht="16" x14ac:dyDescent="0.2">
      <c r="A75" t="s">
        <v>494</v>
      </c>
      <c r="B75" t="s">
        <v>495</v>
      </c>
      <c r="C75">
        <v>1988</v>
      </c>
      <c r="D75" t="s">
        <v>1060</v>
      </c>
      <c r="E75" t="s">
        <v>496</v>
      </c>
      <c r="F75" t="s">
        <v>29</v>
      </c>
      <c r="G75" t="s">
        <v>482</v>
      </c>
      <c r="H75">
        <v>160</v>
      </c>
      <c r="I75">
        <v>527</v>
      </c>
      <c r="J75" s="3" t="s">
        <v>497</v>
      </c>
      <c r="K75" t="s">
        <v>25</v>
      </c>
      <c r="L75" t="s">
        <v>26</v>
      </c>
      <c r="M75" s="1" t="s">
        <v>498</v>
      </c>
      <c r="N75">
        <v>2</v>
      </c>
      <c r="O75">
        <v>0.83</v>
      </c>
      <c r="P75">
        <v>0.32</v>
      </c>
      <c r="Q75">
        <v>2.13</v>
      </c>
      <c r="R75" t="s">
        <v>474</v>
      </c>
      <c r="S75" t="s">
        <v>607</v>
      </c>
    </row>
    <row r="76" spans="1:19" ht="16" x14ac:dyDescent="0.2">
      <c r="A76" t="s">
        <v>500</v>
      </c>
      <c r="B76" t="s">
        <v>501</v>
      </c>
      <c r="C76">
        <v>1990</v>
      </c>
      <c r="D76" t="s">
        <v>1060</v>
      </c>
      <c r="E76" t="s">
        <v>143</v>
      </c>
      <c r="F76" t="s">
        <v>29</v>
      </c>
      <c r="G76" t="s">
        <v>59</v>
      </c>
      <c r="H76">
        <v>1486</v>
      </c>
      <c r="I76">
        <v>1336</v>
      </c>
      <c r="J76" s="3" t="s">
        <v>497</v>
      </c>
      <c r="K76" t="s">
        <v>25</v>
      </c>
      <c r="L76" t="s">
        <v>26</v>
      </c>
      <c r="M76" s="1" t="s">
        <v>86</v>
      </c>
      <c r="N76">
        <v>1</v>
      </c>
      <c r="O76">
        <v>1.03</v>
      </c>
      <c r="P76">
        <v>0.79</v>
      </c>
      <c r="Q76">
        <v>1.34</v>
      </c>
      <c r="R76" t="s">
        <v>50</v>
      </c>
      <c r="S76" t="s">
        <v>608</v>
      </c>
    </row>
    <row r="77" spans="1:19" ht="16" x14ac:dyDescent="0.2">
      <c r="A77" t="s">
        <v>502</v>
      </c>
      <c r="B77" t="s">
        <v>503</v>
      </c>
      <c r="C77">
        <v>1986</v>
      </c>
      <c r="D77" t="s">
        <v>1060</v>
      </c>
      <c r="E77" t="s">
        <v>504</v>
      </c>
      <c r="F77" t="s">
        <v>29</v>
      </c>
      <c r="G77" t="s">
        <v>59</v>
      </c>
      <c r="H77">
        <v>120</v>
      </c>
      <c r="I77">
        <v>120</v>
      </c>
      <c r="J77">
        <v>54.7</v>
      </c>
      <c r="K77" t="s">
        <v>36</v>
      </c>
      <c r="L77" t="s">
        <v>38</v>
      </c>
      <c r="M77" s="1" t="s">
        <v>86</v>
      </c>
      <c r="N77">
        <v>1</v>
      </c>
      <c r="O77">
        <v>0.81</v>
      </c>
      <c r="P77">
        <v>0.62</v>
      </c>
      <c r="Q77">
        <v>1.04</v>
      </c>
      <c r="R77" t="s">
        <v>92</v>
      </c>
      <c r="S77" s="2" t="s">
        <v>616</v>
      </c>
    </row>
    <row r="78" spans="1:19" ht="16" x14ac:dyDescent="0.2">
      <c r="A78" t="s">
        <v>505</v>
      </c>
      <c r="B78" t="s">
        <v>479</v>
      </c>
      <c r="C78">
        <v>2016</v>
      </c>
      <c r="D78" t="s">
        <v>1059</v>
      </c>
      <c r="E78" t="s">
        <v>54</v>
      </c>
      <c r="F78" t="s">
        <v>508</v>
      </c>
      <c r="G78" t="s">
        <v>59</v>
      </c>
      <c r="H78">
        <v>3235</v>
      </c>
      <c r="I78">
        <v>90476</v>
      </c>
      <c r="J78" t="s">
        <v>506</v>
      </c>
      <c r="K78" t="s">
        <v>25</v>
      </c>
      <c r="L78" t="s">
        <v>26</v>
      </c>
      <c r="M78" s="1" t="s">
        <v>507</v>
      </c>
      <c r="N78">
        <v>22</v>
      </c>
      <c r="O78">
        <v>0.99</v>
      </c>
      <c r="P78">
        <v>0.93</v>
      </c>
      <c r="Q78">
        <v>1.04</v>
      </c>
      <c r="R78" t="s">
        <v>76</v>
      </c>
      <c r="S78" s="2" t="s">
        <v>615</v>
      </c>
    </row>
    <row r="79" spans="1:19" ht="15.75" customHeight="1" x14ac:dyDescent="0.2">
      <c r="A79" t="s">
        <v>505</v>
      </c>
      <c r="B79" t="s">
        <v>479</v>
      </c>
      <c r="C79">
        <v>2016</v>
      </c>
      <c r="D79" t="s">
        <v>1059</v>
      </c>
      <c r="E79" t="s">
        <v>54</v>
      </c>
      <c r="F79" t="s">
        <v>509</v>
      </c>
      <c r="G79" t="s">
        <v>59</v>
      </c>
      <c r="H79">
        <v>3235</v>
      </c>
      <c r="I79">
        <v>90476</v>
      </c>
      <c r="J79" t="s">
        <v>506</v>
      </c>
      <c r="K79" t="s">
        <v>25</v>
      </c>
      <c r="L79" t="s">
        <v>26</v>
      </c>
      <c r="M79" s="1" t="s">
        <v>507</v>
      </c>
      <c r="N79">
        <v>22</v>
      </c>
      <c r="O79">
        <v>1</v>
      </c>
      <c r="P79">
        <v>0.96</v>
      </c>
      <c r="Q79">
        <v>1.04</v>
      </c>
      <c r="R79" t="s">
        <v>76</v>
      </c>
      <c r="S79" s="2" t="s">
        <v>615</v>
      </c>
    </row>
    <row r="80" spans="1:19" ht="16" x14ac:dyDescent="0.2">
      <c r="A80" t="s">
        <v>522</v>
      </c>
      <c r="B80" t="s">
        <v>264</v>
      </c>
      <c r="C80">
        <v>2004</v>
      </c>
      <c r="D80" t="s">
        <v>1060</v>
      </c>
      <c r="E80" t="s">
        <v>236</v>
      </c>
      <c r="F80" t="s">
        <v>31</v>
      </c>
      <c r="G80" t="s">
        <v>310</v>
      </c>
      <c r="H80">
        <v>1988</v>
      </c>
      <c r="I80">
        <v>50706</v>
      </c>
      <c r="J80" s="3" t="s">
        <v>466</v>
      </c>
      <c r="K80" t="s">
        <v>25</v>
      </c>
      <c r="L80" t="s">
        <v>26</v>
      </c>
      <c r="M80" s="4" t="s">
        <v>523</v>
      </c>
      <c r="N80">
        <v>10</v>
      </c>
      <c r="O80">
        <v>0.81</v>
      </c>
      <c r="P80">
        <v>0.7</v>
      </c>
      <c r="Q80">
        <v>0.94</v>
      </c>
      <c r="R80" t="s">
        <v>51</v>
      </c>
      <c r="S80" t="s">
        <v>618</v>
      </c>
    </row>
    <row r="81" spans="1:19" ht="16" x14ac:dyDescent="0.2">
      <c r="A81" t="s">
        <v>524</v>
      </c>
      <c r="B81" t="s">
        <v>264</v>
      </c>
      <c r="C81">
        <v>2004</v>
      </c>
      <c r="D81" t="s">
        <v>1060</v>
      </c>
      <c r="E81" t="s">
        <v>236</v>
      </c>
      <c r="F81" t="s">
        <v>29</v>
      </c>
      <c r="G81" t="s">
        <v>59</v>
      </c>
      <c r="H81">
        <v>2455</v>
      </c>
      <c r="I81">
        <v>50706</v>
      </c>
      <c r="J81" s="3" t="s">
        <v>466</v>
      </c>
      <c r="K81" t="s">
        <v>25</v>
      </c>
      <c r="L81" t="s">
        <v>26</v>
      </c>
      <c r="M81" s="4" t="s">
        <v>523</v>
      </c>
      <c r="N81">
        <v>10</v>
      </c>
      <c r="O81">
        <v>0.79</v>
      </c>
      <c r="P81">
        <v>0.7</v>
      </c>
      <c r="Q81">
        <v>0.9</v>
      </c>
      <c r="R81" t="s">
        <v>51</v>
      </c>
      <c r="S81" t="s">
        <v>618</v>
      </c>
    </row>
    <row r="82" spans="1:19" ht="16" x14ac:dyDescent="0.2">
      <c r="A82" t="s">
        <v>525</v>
      </c>
      <c r="B82" t="s">
        <v>264</v>
      </c>
      <c r="C82">
        <v>2004</v>
      </c>
      <c r="D82" t="s">
        <v>1060</v>
      </c>
      <c r="E82" t="s">
        <v>236</v>
      </c>
      <c r="F82" t="s">
        <v>530</v>
      </c>
      <c r="G82" t="s">
        <v>33</v>
      </c>
      <c r="H82">
        <v>1398</v>
      </c>
      <c r="I82">
        <v>50706</v>
      </c>
      <c r="J82" s="3" t="s">
        <v>466</v>
      </c>
      <c r="K82" t="s">
        <v>25</v>
      </c>
      <c r="L82" t="s">
        <v>26</v>
      </c>
      <c r="M82" s="4" t="s">
        <v>523</v>
      </c>
      <c r="N82">
        <v>10</v>
      </c>
      <c r="O82">
        <v>0.85</v>
      </c>
      <c r="P82">
        <v>0.73</v>
      </c>
      <c r="Q82">
        <v>0.99</v>
      </c>
      <c r="R82" t="s">
        <v>51</v>
      </c>
      <c r="S82" t="s">
        <v>618</v>
      </c>
    </row>
    <row r="83" spans="1:19" ht="16" x14ac:dyDescent="0.2">
      <c r="A83" t="s">
        <v>526</v>
      </c>
      <c r="B83" t="s">
        <v>264</v>
      </c>
      <c r="C83">
        <v>2004</v>
      </c>
      <c r="D83" t="s">
        <v>1060</v>
      </c>
      <c r="E83" t="s">
        <v>236</v>
      </c>
      <c r="F83" t="s">
        <v>530</v>
      </c>
      <c r="G83" t="s">
        <v>266</v>
      </c>
      <c r="H83">
        <v>1352</v>
      </c>
      <c r="I83">
        <v>50706</v>
      </c>
      <c r="J83" s="3" t="s">
        <v>466</v>
      </c>
      <c r="K83" t="s">
        <v>25</v>
      </c>
      <c r="L83" t="s">
        <v>26</v>
      </c>
      <c r="M83" s="4" t="s">
        <v>523</v>
      </c>
      <c r="N83">
        <v>10</v>
      </c>
      <c r="O83">
        <v>0.92</v>
      </c>
      <c r="P83">
        <v>0.79</v>
      </c>
      <c r="Q83">
        <v>1.08</v>
      </c>
      <c r="R83" t="s">
        <v>51</v>
      </c>
      <c r="S83" t="s">
        <v>618</v>
      </c>
    </row>
    <row r="84" spans="1:19" ht="16" x14ac:dyDescent="0.2">
      <c r="A84" t="s">
        <v>532</v>
      </c>
      <c r="B84" t="s">
        <v>527</v>
      </c>
      <c r="C84">
        <v>2020</v>
      </c>
      <c r="D84" t="s">
        <v>1059</v>
      </c>
      <c r="E84" t="s">
        <v>528</v>
      </c>
      <c r="F84" t="s">
        <v>530</v>
      </c>
      <c r="G84" t="s">
        <v>266</v>
      </c>
      <c r="H84">
        <v>1889</v>
      </c>
      <c r="I84">
        <v>53986</v>
      </c>
      <c r="J84" t="s">
        <v>529</v>
      </c>
      <c r="K84" t="s">
        <v>36</v>
      </c>
      <c r="L84" t="s">
        <v>26</v>
      </c>
      <c r="M84" s="1" t="s">
        <v>531</v>
      </c>
      <c r="N84">
        <v>23</v>
      </c>
      <c r="O84">
        <v>0.83</v>
      </c>
      <c r="P84">
        <v>0.71</v>
      </c>
      <c r="Q84">
        <v>0.98</v>
      </c>
      <c r="R84" t="s">
        <v>76</v>
      </c>
      <c r="S84" t="s">
        <v>664</v>
      </c>
    </row>
    <row r="85" spans="1:19" s="6" customFormat="1" ht="16" x14ac:dyDescent="0.2">
      <c r="A85" s="6" t="s">
        <v>533</v>
      </c>
      <c r="B85" s="6" t="s">
        <v>534</v>
      </c>
      <c r="C85" s="6">
        <v>1996</v>
      </c>
      <c r="D85" s="6" t="s">
        <v>1060</v>
      </c>
      <c r="E85" s="6" t="s">
        <v>236</v>
      </c>
      <c r="F85" s="6" t="s">
        <v>29</v>
      </c>
      <c r="G85" s="6" t="s">
        <v>33</v>
      </c>
      <c r="H85" s="6">
        <v>120</v>
      </c>
      <c r="I85" s="6">
        <v>120</v>
      </c>
      <c r="J85" s="6" t="s">
        <v>158</v>
      </c>
      <c r="K85" s="6" t="s">
        <v>25</v>
      </c>
      <c r="L85" s="6" t="s">
        <v>38</v>
      </c>
      <c r="M85" s="11" t="s">
        <v>599</v>
      </c>
      <c r="N85" s="6">
        <v>2</v>
      </c>
      <c r="O85" s="6">
        <v>7.0000000000000007E-2</v>
      </c>
      <c r="P85" s="6">
        <v>0.02</v>
      </c>
      <c r="Q85" s="6">
        <v>0.31</v>
      </c>
      <c r="R85" s="6" t="s">
        <v>50</v>
      </c>
      <c r="S85" s="16" t="s">
        <v>630</v>
      </c>
    </row>
    <row r="86" spans="1:19" ht="16" x14ac:dyDescent="0.2">
      <c r="A86" s="6" t="s">
        <v>535</v>
      </c>
      <c r="B86" t="s">
        <v>536</v>
      </c>
      <c r="C86">
        <v>2008</v>
      </c>
      <c r="D86" t="s">
        <v>1060</v>
      </c>
      <c r="E86" t="s">
        <v>23</v>
      </c>
      <c r="F86" t="s">
        <v>31</v>
      </c>
      <c r="G86" t="s">
        <v>33</v>
      </c>
      <c r="H86">
        <v>295</v>
      </c>
      <c r="I86">
        <v>322</v>
      </c>
      <c r="J86" s="3" t="s">
        <v>537</v>
      </c>
      <c r="K86" t="s">
        <v>25</v>
      </c>
      <c r="L86" t="s">
        <v>26</v>
      </c>
      <c r="M86" s="4" t="s">
        <v>538</v>
      </c>
      <c r="N86">
        <v>8</v>
      </c>
      <c r="O86">
        <v>1.05</v>
      </c>
      <c r="P86">
        <v>0.62</v>
      </c>
      <c r="Q86">
        <v>1.79</v>
      </c>
      <c r="R86" t="s">
        <v>539</v>
      </c>
      <c r="S86" s="2" t="s">
        <v>619</v>
      </c>
    </row>
    <row r="87" spans="1:19" ht="16" x14ac:dyDescent="0.2">
      <c r="A87" s="6" t="s">
        <v>542</v>
      </c>
      <c r="B87" t="s">
        <v>540</v>
      </c>
      <c r="C87">
        <v>2000</v>
      </c>
      <c r="D87" t="s">
        <v>1060</v>
      </c>
      <c r="E87" t="s">
        <v>172</v>
      </c>
      <c r="F87" t="s">
        <v>31</v>
      </c>
      <c r="G87" t="s">
        <v>541</v>
      </c>
      <c r="H87">
        <v>567</v>
      </c>
      <c r="I87">
        <v>1165</v>
      </c>
      <c r="J87" t="s">
        <v>126</v>
      </c>
      <c r="K87" t="s">
        <v>25</v>
      </c>
      <c r="L87" t="s">
        <v>26</v>
      </c>
      <c r="M87" s="4" t="s">
        <v>545</v>
      </c>
      <c r="N87">
        <v>6</v>
      </c>
      <c r="O87">
        <v>0.7</v>
      </c>
      <c r="P87">
        <v>0.4</v>
      </c>
      <c r="Q87">
        <v>1.3</v>
      </c>
      <c r="R87" t="s">
        <v>50</v>
      </c>
      <c r="S87" s="2" t="s">
        <v>665</v>
      </c>
    </row>
    <row r="88" spans="1:19" ht="16" x14ac:dyDescent="0.2">
      <c r="A88" s="6" t="s">
        <v>543</v>
      </c>
      <c r="B88" t="s">
        <v>540</v>
      </c>
      <c r="C88">
        <v>2000</v>
      </c>
      <c r="D88" t="s">
        <v>1060</v>
      </c>
      <c r="E88" t="s">
        <v>172</v>
      </c>
      <c r="F88" t="s">
        <v>31</v>
      </c>
      <c r="G88" t="s">
        <v>544</v>
      </c>
      <c r="H88">
        <v>567</v>
      </c>
      <c r="I88">
        <v>1165</v>
      </c>
      <c r="J88" t="s">
        <v>126</v>
      </c>
      <c r="K88" t="s">
        <v>25</v>
      </c>
      <c r="L88" t="s">
        <v>26</v>
      </c>
      <c r="M88" s="4" t="s">
        <v>545</v>
      </c>
      <c r="N88">
        <v>6</v>
      </c>
      <c r="O88">
        <v>0.6</v>
      </c>
      <c r="P88">
        <v>0.4</v>
      </c>
      <c r="Q88">
        <v>0.9</v>
      </c>
      <c r="R88" t="s">
        <v>50</v>
      </c>
      <c r="S88" s="2" t="s">
        <v>665</v>
      </c>
    </row>
    <row r="89" spans="1:19" ht="16" x14ac:dyDescent="0.2">
      <c r="A89" s="6" t="s">
        <v>548</v>
      </c>
      <c r="B89" t="s">
        <v>552</v>
      </c>
      <c r="C89">
        <v>2002</v>
      </c>
      <c r="D89" t="s">
        <v>1060</v>
      </c>
      <c r="E89" t="s">
        <v>392</v>
      </c>
      <c r="F89" t="s">
        <v>29</v>
      </c>
      <c r="G89" t="s">
        <v>33</v>
      </c>
      <c r="H89">
        <v>161</v>
      </c>
      <c r="I89">
        <v>483</v>
      </c>
      <c r="J89" t="s">
        <v>553</v>
      </c>
      <c r="K89" t="s">
        <v>25</v>
      </c>
      <c r="L89" t="s">
        <v>26</v>
      </c>
      <c r="M89" s="1" t="s">
        <v>554</v>
      </c>
      <c r="N89">
        <v>3</v>
      </c>
      <c r="O89">
        <v>0.6</v>
      </c>
      <c r="P89">
        <v>0.3</v>
      </c>
      <c r="Q89">
        <v>1.1000000000000001</v>
      </c>
      <c r="R89" t="s">
        <v>50</v>
      </c>
      <c r="S89" s="2" t="s">
        <v>628</v>
      </c>
    </row>
    <row r="90" spans="1:19" ht="16" x14ac:dyDescent="0.2">
      <c r="A90" s="6" t="s">
        <v>551</v>
      </c>
      <c r="B90" t="s">
        <v>555</v>
      </c>
      <c r="C90">
        <v>2002</v>
      </c>
      <c r="D90" t="s">
        <v>1060</v>
      </c>
      <c r="E90" t="s">
        <v>43</v>
      </c>
      <c r="F90" t="s">
        <v>29</v>
      </c>
      <c r="G90" t="s">
        <v>33</v>
      </c>
      <c r="H90">
        <v>242</v>
      </c>
      <c r="I90">
        <v>352</v>
      </c>
      <c r="J90" t="s">
        <v>576</v>
      </c>
      <c r="K90" t="s">
        <v>25</v>
      </c>
      <c r="L90" t="s">
        <v>38</v>
      </c>
      <c r="M90" s="1" t="s">
        <v>556</v>
      </c>
      <c r="N90">
        <v>6</v>
      </c>
      <c r="O90">
        <v>0.13</v>
      </c>
      <c r="P90">
        <v>0.06</v>
      </c>
      <c r="Q90">
        <v>0.26</v>
      </c>
      <c r="R90" t="s">
        <v>50</v>
      </c>
      <c r="S90" s="2" t="s">
        <v>624</v>
      </c>
    </row>
    <row r="91" spans="1:19" ht="16" x14ac:dyDescent="0.2">
      <c r="A91" s="6" t="s">
        <v>600</v>
      </c>
      <c r="B91" t="s">
        <v>568</v>
      </c>
      <c r="C91">
        <v>2011</v>
      </c>
      <c r="D91" t="s">
        <v>1059</v>
      </c>
      <c r="E91" t="s">
        <v>118</v>
      </c>
      <c r="F91" t="s">
        <v>31</v>
      </c>
      <c r="G91" t="s">
        <v>200</v>
      </c>
      <c r="H91">
        <v>101</v>
      </c>
      <c r="I91" t="s">
        <v>561</v>
      </c>
      <c r="J91" t="s">
        <v>120</v>
      </c>
      <c r="K91" t="s">
        <v>563</v>
      </c>
      <c r="L91" t="s">
        <v>26</v>
      </c>
      <c r="M91" s="1" t="s">
        <v>562</v>
      </c>
      <c r="N91">
        <v>16.3</v>
      </c>
      <c r="O91">
        <v>1.1200000000000001</v>
      </c>
      <c r="P91">
        <v>0.56999999999999995</v>
      </c>
      <c r="Q91">
        <v>2.2200000000000002</v>
      </c>
      <c r="R91" t="s">
        <v>76</v>
      </c>
      <c r="S91" s="2" t="s">
        <v>666</v>
      </c>
    </row>
    <row r="92" spans="1:19" ht="16" x14ac:dyDescent="0.2">
      <c r="A92" s="6" t="s">
        <v>601</v>
      </c>
      <c r="B92" t="s">
        <v>568</v>
      </c>
      <c r="C92">
        <v>2011</v>
      </c>
      <c r="D92" t="s">
        <v>1059</v>
      </c>
      <c r="E92" t="s">
        <v>118</v>
      </c>
      <c r="F92" t="s">
        <v>31</v>
      </c>
      <c r="G92" t="s">
        <v>201</v>
      </c>
      <c r="H92">
        <v>144</v>
      </c>
      <c r="I92" t="s">
        <v>561</v>
      </c>
      <c r="J92" t="s">
        <v>120</v>
      </c>
      <c r="K92" t="s">
        <v>563</v>
      </c>
      <c r="L92" t="s">
        <v>26</v>
      </c>
      <c r="M92" s="1" t="s">
        <v>562</v>
      </c>
      <c r="N92">
        <v>16.3</v>
      </c>
      <c r="O92">
        <v>0.85</v>
      </c>
      <c r="P92">
        <v>0.44</v>
      </c>
      <c r="Q92">
        <v>1.64</v>
      </c>
      <c r="R92" t="s">
        <v>76</v>
      </c>
      <c r="S92" s="2" t="s">
        <v>666</v>
      </c>
    </row>
    <row r="93" spans="1:19" ht="16" x14ac:dyDescent="0.2">
      <c r="A93" s="6" t="s">
        <v>602</v>
      </c>
      <c r="B93" t="s">
        <v>568</v>
      </c>
      <c r="C93">
        <v>2011</v>
      </c>
      <c r="D93" t="s">
        <v>1059</v>
      </c>
      <c r="E93" t="s">
        <v>118</v>
      </c>
      <c r="F93" t="s">
        <v>31</v>
      </c>
      <c r="G93" t="s">
        <v>559</v>
      </c>
      <c r="H93">
        <v>156</v>
      </c>
      <c r="I93" t="s">
        <v>561</v>
      </c>
      <c r="J93" t="s">
        <v>120</v>
      </c>
      <c r="K93" t="s">
        <v>563</v>
      </c>
      <c r="L93" t="s">
        <v>26</v>
      </c>
      <c r="M93" s="1" t="s">
        <v>562</v>
      </c>
      <c r="N93">
        <v>16.3</v>
      </c>
      <c r="O93">
        <v>0.72</v>
      </c>
      <c r="P93">
        <v>0.4</v>
      </c>
      <c r="Q93">
        <v>1.31</v>
      </c>
      <c r="R93" t="s">
        <v>76</v>
      </c>
      <c r="S93" s="2" t="s">
        <v>666</v>
      </c>
    </row>
    <row r="94" spans="1:19" ht="16" x14ac:dyDescent="0.2">
      <c r="A94" s="6" t="s">
        <v>603</v>
      </c>
      <c r="B94" t="s">
        <v>568</v>
      </c>
      <c r="C94">
        <v>2011</v>
      </c>
      <c r="D94" t="s">
        <v>1059</v>
      </c>
      <c r="E94" t="s">
        <v>118</v>
      </c>
      <c r="F94" t="s">
        <v>31</v>
      </c>
      <c r="G94" t="s">
        <v>558</v>
      </c>
      <c r="H94">
        <v>460</v>
      </c>
      <c r="I94" t="s">
        <v>561</v>
      </c>
      <c r="J94" t="s">
        <v>120</v>
      </c>
      <c r="K94" t="s">
        <v>563</v>
      </c>
      <c r="L94" t="s">
        <v>26</v>
      </c>
      <c r="M94" s="1" t="s">
        <v>562</v>
      </c>
      <c r="N94">
        <v>16.3</v>
      </c>
      <c r="O94">
        <v>0.79</v>
      </c>
      <c r="P94">
        <v>0.55000000000000004</v>
      </c>
      <c r="Q94">
        <v>1.1299999999999999</v>
      </c>
      <c r="R94" t="s">
        <v>76</v>
      </c>
      <c r="S94" s="2" t="s">
        <v>666</v>
      </c>
    </row>
    <row r="95" spans="1:19" ht="16" x14ac:dyDescent="0.2">
      <c r="A95" s="6" t="s">
        <v>604</v>
      </c>
      <c r="B95" t="s">
        <v>569</v>
      </c>
      <c r="C95">
        <v>2006</v>
      </c>
      <c r="D95" t="s">
        <v>1059</v>
      </c>
      <c r="E95" t="s">
        <v>54</v>
      </c>
      <c r="F95" t="s">
        <v>28</v>
      </c>
      <c r="G95" t="s">
        <v>79</v>
      </c>
      <c r="H95">
        <v>3922</v>
      </c>
      <c r="I95">
        <v>82486</v>
      </c>
      <c r="J95" t="s">
        <v>306</v>
      </c>
      <c r="K95" t="s">
        <v>25</v>
      </c>
      <c r="L95" t="s">
        <v>26</v>
      </c>
      <c r="M95" s="1" t="s">
        <v>570</v>
      </c>
      <c r="N95">
        <v>3</v>
      </c>
      <c r="O95">
        <v>0.9</v>
      </c>
      <c r="P95">
        <v>0.81</v>
      </c>
      <c r="Q95">
        <v>1</v>
      </c>
      <c r="R95" t="s">
        <v>76</v>
      </c>
      <c r="S95" s="2" t="s">
        <v>633</v>
      </c>
    </row>
    <row r="96" spans="1:19" ht="16" x14ac:dyDescent="0.2">
      <c r="A96" s="6" t="s">
        <v>567</v>
      </c>
      <c r="B96" t="s">
        <v>572</v>
      </c>
      <c r="C96">
        <v>1992</v>
      </c>
      <c r="D96" t="s">
        <v>1060</v>
      </c>
      <c r="E96" t="s">
        <v>573</v>
      </c>
      <c r="F96" t="s">
        <v>28</v>
      </c>
      <c r="G96" t="s">
        <v>79</v>
      </c>
      <c r="H96">
        <v>166</v>
      </c>
      <c r="I96">
        <v>166</v>
      </c>
      <c r="J96">
        <v>69.2</v>
      </c>
      <c r="K96" t="s">
        <v>25</v>
      </c>
      <c r="L96" t="s">
        <v>574</v>
      </c>
      <c r="M96" s="4" t="s">
        <v>575</v>
      </c>
      <c r="N96">
        <v>2</v>
      </c>
      <c r="O96">
        <v>0.5</v>
      </c>
      <c r="P96">
        <v>0.4</v>
      </c>
      <c r="Q96">
        <v>0.9</v>
      </c>
      <c r="R96" t="s">
        <v>576</v>
      </c>
      <c r="S96" t="s">
        <v>609</v>
      </c>
    </row>
    <row r="97" spans="1:19" ht="16" x14ac:dyDescent="0.2">
      <c r="A97" s="6" t="s">
        <v>571</v>
      </c>
      <c r="B97" t="s">
        <v>578</v>
      </c>
      <c r="C97">
        <v>2005</v>
      </c>
      <c r="D97" t="s">
        <v>1060</v>
      </c>
      <c r="E97" t="s">
        <v>579</v>
      </c>
      <c r="F97" t="s">
        <v>31</v>
      </c>
      <c r="G97" t="s">
        <v>310</v>
      </c>
      <c r="H97">
        <v>379</v>
      </c>
      <c r="I97" s="14">
        <v>1137</v>
      </c>
      <c r="J97" t="s">
        <v>581</v>
      </c>
      <c r="K97" t="s">
        <v>25</v>
      </c>
      <c r="L97" t="s">
        <v>26</v>
      </c>
      <c r="M97" s="1" t="s">
        <v>580</v>
      </c>
      <c r="N97">
        <v>1.4</v>
      </c>
      <c r="O97">
        <v>0.54</v>
      </c>
      <c r="P97">
        <v>0.21</v>
      </c>
      <c r="Q97">
        <v>1.36</v>
      </c>
      <c r="R97" t="s">
        <v>30</v>
      </c>
      <c r="S97" s="2" t="s">
        <v>640</v>
      </c>
    </row>
    <row r="98" spans="1:19" s="6" customFormat="1" ht="16" x14ac:dyDescent="0.2">
      <c r="A98" s="6" t="s">
        <v>97</v>
      </c>
      <c r="B98" s="6" t="s">
        <v>582</v>
      </c>
      <c r="C98" s="6">
        <v>1995</v>
      </c>
      <c r="D98" s="6" t="s">
        <v>1060</v>
      </c>
      <c r="E98" s="6" t="s">
        <v>63</v>
      </c>
      <c r="F98" s="6" t="s">
        <v>29</v>
      </c>
      <c r="G98" s="6" t="s">
        <v>583</v>
      </c>
      <c r="H98" s="6">
        <v>125</v>
      </c>
      <c r="I98" s="6">
        <v>541</v>
      </c>
      <c r="J98" s="7" t="s">
        <v>584</v>
      </c>
      <c r="K98" s="6" t="s">
        <v>25</v>
      </c>
      <c r="L98" s="6" t="s">
        <v>38</v>
      </c>
      <c r="M98" s="12" t="s">
        <v>585</v>
      </c>
      <c r="N98" s="6">
        <v>6</v>
      </c>
      <c r="O98" s="6">
        <v>0.72</v>
      </c>
      <c r="P98" s="6">
        <v>0.46</v>
      </c>
      <c r="Q98" s="6">
        <v>1.1200000000000001</v>
      </c>
      <c r="R98" t="s">
        <v>92</v>
      </c>
      <c r="S98" s="6" t="s">
        <v>668</v>
      </c>
    </row>
    <row r="99" spans="1:19" s="6" customFormat="1" ht="16" x14ac:dyDescent="0.2">
      <c r="A99" s="6" t="s">
        <v>98</v>
      </c>
      <c r="B99" s="6" t="s">
        <v>586</v>
      </c>
      <c r="C99" s="6">
        <v>1986</v>
      </c>
      <c r="D99" s="6" t="s">
        <v>1060</v>
      </c>
      <c r="E99" s="6" t="s">
        <v>63</v>
      </c>
      <c r="F99" s="6" t="s">
        <v>530</v>
      </c>
      <c r="G99" s="6" t="s">
        <v>33</v>
      </c>
      <c r="H99" s="6">
        <v>417</v>
      </c>
      <c r="I99" s="6">
        <v>849</v>
      </c>
      <c r="J99" s="6">
        <v>61</v>
      </c>
      <c r="K99" s="6" t="s">
        <v>25</v>
      </c>
      <c r="L99" s="6" t="s">
        <v>38</v>
      </c>
      <c r="M99" s="12" t="s">
        <v>587</v>
      </c>
      <c r="N99" s="6">
        <v>3</v>
      </c>
      <c r="O99" s="6">
        <v>0.44</v>
      </c>
      <c r="P99" s="6">
        <v>0.3</v>
      </c>
      <c r="Q99" s="6">
        <v>0.67</v>
      </c>
      <c r="R99" t="s">
        <v>51</v>
      </c>
      <c r="S99" s="6" t="s">
        <v>618</v>
      </c>
    </row>
    <row r="100" spans="1:19" s="6" customFormat="1" ht="16" x14ac:dyDescent="0.2">
      <c r="A100" s="6" t="s">
        <v>593</v>
      </c>
      <c r="B100" s="6" t="s">
        <v>590</v>
      </c>
      <c r="C100" s="6">
        <v>1997</v>
      </c>
      <c r="D100" s="6" t="s">
        <v>1060</v>
      </c>
      <c r="E100" s="6" t="s">
        <v>43</v>
      </c>
      <c r="F100" s="6" t="s">
        <v>28</v>
      </c>
      <c r="G100" s="6" t="s">
        <v>33</v>
      </c>
      <c r="H100" s="6">
        <v>176</v>
      </c>
      <c r="I100" s="6">
        <v>341</v>
      </c>
      <c r="J100" s="3" t="s">
        <v>338</v>
      </c>
      <c r="K100" s="6" t="s">
        <v>25</v>
      </c>
      <c r="L100" s="6" t="s">
        <v>26</v>
      </c>
      <c r="M100" s="12" t="s">
        <v>591</v>
      </c>
      <c r="N100" s="6">
        <v>2</v>
      </c>
      <c r="O100" s="6">
        <v>0.17</v>
      </c>
      <c r="P100" s="6">
        <v>0.1</v>
      </c>
      <c r="Q100" s="6">
        <v>0.3</v>
      </c>
      <c r="R100" t="s">
        <v>51</v>
      </c>
      <c r="S100" s="6" t="s">
        <v>667</v>
      </c>
    </row>
    <row r="101" spans="1:19" ht="16" x14ac:dyDescent="0.2">
      <c r="A101" s="6" t="s">
        <v>577</v>
      </c>
      <c r="B101" s="6" t="s">
        <v>595</v>
      </c>
      <c r="C101" s="6">
        <v>1979</v>
      </c>
      <c r="D101" s="6" t="s">
        <v>1060</v>
      </c>
      <c r="E101" s="6" t="s">
        <v>54</v>
      </c>
      <c r="F101" s="6" t="s">
        <v>28</v>
      </c>
      <c r="G101" s="6" t="s">
        <v>102</v>
      </c>
      <c r="H101" s="6">
        <v>369</v>
      </c>
      <c r="I101" s="6">
        <v>1025</v>
      </c>
      <c r="J101" s="3" t="s">
        <v>576</v>
      </c>
      <c r="K101" s="6" t="s">
        <v>25</v>
      </c>
      <c r="L101" s="6" t="s">
        <v>38</v>
      </c>
      <c r="M101" s="12" t="s">
        <v>596</v>
      </c>
      <c r="N101" s="6">
        <v>8</v>
      </c>
      <c r="O101" s="6">
        <v>0.77</v>
      </c>
      <c r="P101" s="6">
        <v>0.49</v>
      </c>
      <c r="Q101" s="6">
        <v>1.21</v>
      </c>
      <c r="R101" t="s">
        <v>597</v>
      </c>
      <c r="S101" s="6" t="s">
        <v>609</v>
      </c>
    </row>
    <row r="102" spans="1:19" ht="16" x14ac:dyDescent="0.2">
      <c r="A102" s="6" t="s">
        <v>577</v>
      </c>
      <c r="B102" s="6" t="s">
        <v>595</v>
      </c>
      <c r="C102" s="6">
        <v>1979</v>
      </c>
      <c r="D102" s="6" t="s">
        <v>1060</v>
      </c>
      <c r="E102" s="6" t="s">
        <v>54</v>
      </c>
      <c r="F102" s="6" t="s">
        <v>29</v>
      </c>
      <c r="G102" s="6" t="s">
        <v>102</v>
      </c>
      <c r="H102" s="6">
        <v>110</v>
      </c>
      <c r="I102" s="6">
        <v>1025</v>
      </c>
      <c r="J102" s="3" t="s">
        <v>576</v>
      </c>
      <c r="K102" s="6" t="s">
        <v>25</v>
      </c>
      <c r="L102" s="6" t="s">
        <v>38</v>
      </c>
      <c r="M102" s="12" t="s">
        <v>596</v>
      </c>
      <c r="N102" s="6">
        <v>8</v>
      </c>
      <c r="O102" s="6">
        <v>0.31</v>
      </c>
      <c r="P102" s="6">
        <v>0.14000000000000001</v>
      </c>
      <c r="Q102" s="6">
        <v>0.69</v>
      </c>
      <c r="R102" t="s">
        <v>597</v>
      </c>
      <c r="S102" s="6" t="s">
        <v>609</v>
      </c>
    </row>
    <row r="103" spans="1:19" s="17" customFormat="1" x14ac:dyDescent="0.2">
      <c r="A103" s="17" t="s">
        <v>594</v>
      </c>
      <c r="B103" s="17" t="s">
        <v>735</v>
      </c>
      <c r="C103" s="17">
        <v>2002</v>
      </c>
      <c r="D103" s="17" t="s">
        <v>1059</v>
      </c>
      <c r="E103" s="17" t="s">
        <v>54</v>
      </c>
      <c r="F103" s="17" t="s">
        <v>736</v>
      </c>
      <c r="G103" s="17" t="s">
        <v>266</v>
      </c>
      <c r="H103" s="17">
        <v>314</v>
      </c>
      <c r="I103" s="17" t="s">
        <v>884</v>
      </c>
      <c r="J103" s="17" t="s">
        <v>576</v>
      </c>
      <c r="K103" s="17" t="s">
        <v>25</v>
      </c>
      <c r="L103" s="17" t="s">
        <v>26</v>
      </c>
      <c r="M103" s="17" t="s">
        <v>881</v>
      </c>
      <c r="N103" s="17">
        <v>11</v>
      </c>
      <c r="O103" s="17">
        <v>1.08</v>
      </c>
      <c r="P103" s="17">
        <v>0.81</v>
      </c>
      <c r="Q103" s="17">
        <v>1.44</v>
      </c>
      <c r="R103" s="17" t="s">
        <v>76</v>
      </c>
      <c r="S103" s="17" t="s">
        <v>882</v>
      </c>
    </row>
    <row r="104" spans="1:19" s="17" customFormat="1" x14ac:dyDescent="0.2">
      <c r="A104" s="17" t="s">
        <v>750</v>
      </c>
      <c r="B104" s="17" t="s">
        <v>748</v>
      </c>
      <c r="C104" s="17">
        <v>2021</v>
      </c>
      <c r="D104" s="17" t="s">
        <v>1059</v>
      </c>
      <c r="E104" s="17" t="s">
        <v>236</v>
      </c>
      <c r="F104" s="17" t="s">
        <v>265</v>
      </c>
      <c r="G104" s="17" t="s">
        <v>102</v>
      </c>
      <c r="H104" s="17">
        <v>762</v>
      </c>
      <c r="I104" s="19">
        <v>99650</v>
      </c>
      <c r="J104" s="17" t="s">
        <v>880</v>
      </c>
      <c r="K104" s="17" t="s">
        <v>25</v>
      </c>
      <c r="L104" s="17" t="s">
        <v>26</v>
      </c>
      <c r="M104" s="18" t="s">
        <v>86</v>
      </c>
      <c r="N104" s="17">
        <v>12.5</v>
      </c>
      <c r="O104" s="17">
        <v>0.96</v>
      </c>
      <c r="P104" s="17">
        <v>0.76</v>
      </c>
      <c r="Q104" s="17">
        <v>1.22</v>
      </c>
      <c r="R104" s="17" t="s">
        <v>76</v>
      </c>
      <c r="S104" s="17" t="s">
        <v>878</v>
      </c>
    </row>
    <row r="105" spans="1:19" s="17" customFormat="1" x14ac:dyDescent="0.2">
      <c r="A105" s="17" t="s">
        <v>877</v>
      </c>
      <c r="B105" s="17" t="s">
        <v>744</v>
      </c>
      <c r="C105" s="17">
        <v>2018</v>
      </c>
      <c r="D105" s="17" t="s">
        <v>1060</v>
      </c>
      <c r="E105" s="17" t="s">
        <v>746</v>
      </c>
      <c r="F105" s="17" t="s">
        <v>28</v>
      </c>
      <c r="G105" s="17" t="s">
        <v>79</v>
      </c>
      <c r="H105" s="17">
        <v>244</v>
      </c>
      <c r="I105" s="17">
        <v>408</v>
      </c>
      <c r="J105" s="17" t="s">
        <v>747</v>
      </c>
      <c r="K105" s="18" t="s">
        <v>25</v>
      </c>
      <c r="L105" s="17" t="s">
        <v>26</v>
      </c>
      <c r="M105" s="17" t="s">
        <v>883</v>
      </c>
      <c r="N105" s="17">
        <v>3</v>
      </c>
      <c r="O105" s="17">
        <v>0.35</v>
      </c>
      <c r="P105" s="17">
        <v>0.21</v>
      </c>
      <c r="Q105" s="17">
        <v>0.57999999999999996</v>
      </c>
      <c r="R105" s="17" t="s">
        <v>812</v>
      </c>
      <c r="S105" s="17" t="s">
        <v>879</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2"/>
  <sheetViews>
    <sheetView topLeftCell="A38" workbookViewId="0">
      <selection activeCell="A45" sqref="A45"/>
    </sheetView>
  </sheetViews>
  <sheetFormatPr baseColWidth="10" defaultRowHeight="15" x14ac:dyDescent="0.2"/>
  <cols>
    <col min="1" max="3" width="8.83203125" customWidth="1"/>
    <col min="4" max="4" width="15.5" customWidth="1"/>
    <col min="5" max="5" width="17.1640625" customWidth="1"/>
    <col min="6" max="6" width="12.5" customWidth="1"/>
    <col min="7" max="7" width="11.5" customWidth="1"/>
    <col min="8" max="8" width="8.83203125" customWidth="1"/>
    <col min="9" max="9" width="10.83203125" customWidth="1"/>
    <col min="10" max="10" width="10.33203125" bestFit="1" customWidth="1"/>
    <col min="11" max="11" width="11.33203125" customWidth="1"/>
    <col min="12" max="12" width="17.6640625" customWidth="1"/>
    <col min="13" max="13" width="24.33203125" bestFit="1" customWidth="1"/>
    <col min="14" max="14" width="12.83203125" customWidth="1"/>
    <col min="15" max="18" width="8.83203125" customWidth="1"/>
    <col min="19" max="19" width="9.1640625" style="17" customWidth="1"/>
    <col min="20" max="256" width="8.83203125" customWidth="1"/>
  </cols>
  <sheetData>
    <row r="1" spans="1:19" s="1" customFormat="1" ht="32" customHeight="1" x14ac:dyDescent="0.2">
      <c r="A1" s="1" t="s">
        <v>1094</v>
      </c>
      <c r="B1" s="1" t="s">
        <v>0</v>
      </c>
      <c r="C1" s="1" t="s">
        <v>8</v>
      </c>
      <c r="D1" s="1" t="s">
        <v>1</v>
      </c>
      <c r="E1" s="1" t="s">
        <v>9</v>
      </c>
      <c r="F1" s="1" t="s">
        <v>11</v>
      </c>
      <c r="G1" s="1" t="s">
        <v>32</v>
      </c>
      <c r="H1" s="1" t="s">
        <v>12</v>
      </c>
      <c r="I1" s="1" t="s">
        <v>13</v>
      </c>
      <c r="J1" s="1" t="s">
        <v>1096</v>
      </c>
      <c r="K1" s="1" t="s">
        <v>10</v>
      </c>
      <c r="L1" s="1" t="s">
        <v>2</v>
      </c>
      <c r="M1" s="1" t="s">
        <v>3</v>
      </c>
      <c r="N1" s="1" t="s">
        <v>40</v>
      </c>
      <c r="O1" s="1" t="s">
        <v>6</v>
      </c>
      <c r="P1" s="1" t="s">
        <v>4</v>
      </c>
      <c r="Q1" s="1" t="s">
        <v>5</v>
      </c>
      <c r="R1" s="1" t="s">
        <v>7</v>
      </c>
      <c r="S1" s="1" t="s">
        <v>1061</v>
      </c>
    </row>
    <row r="2" spans="1:19" x14ac:dyDescent="0.2">
      <c r="A2" t="s">
        <v>246</v>
      </c>
      <c r="B2" t="s">
        <v>247</v>
      </c>
      <c r="C2">
        <v>2015</v>
      </c>
      <c r="D2" t="s">
        <v>248</v>
      </c>
      <c r="E2" t="s">
        <v>54</v>
      </c>
      <c r="F2" t="s">
        <v>28</v>
      </c>
      <c r="G2" t="s">
        <v>79</v>
      </c>
      <c r="H2">
        <v>22</v>
      </c>
      <c r="I2">
        <v>17</v>
      </c>
      <c r="J2" t="s">
        <v>249</v>
      </c>
      <c r="K2" s="3" t="s">
        <v>250</v>
      </c>
      <c r="L2" t="s">
        <v>251</v>
      </c>
      <c r="M2" t="s">
        <v>252</v>
      </c>
      <c r="N2">
        <v>0.5</v>
      </c>
      <c r="O2">
        <v>0.23</v>
      </c>
      <c r="P2">
        <v>7.0000000000000007E-2</v>
      </c>
      <c r="Q2">
        <v>0.73</v>
      </c>
      <c r="R2" t="s">
        <v>253</v>
      </c>
      <c r="S2" t="s">
        <v>887</v>
      </c>
    </row>
    <row r="3" spans="1:19" x14ac:dyDescent="0.2">
      <c r="A3" t="s">
        <v>254</v>
      </c>
      <c r="B3" t="s">
        <v>255</v>
      </c>
      <c r="C3">
        <v>2016</v>
      </c>
      <c r="D3" t="s">
        <v>1060</v>
      </c>
      <c r="E3" t="s">
        <v>84</v>
      </c>
      <c r="F3" t="s">
        <v>29</v>
      </c>
      <c r="G3" t="s">
        <v>256</v>
      </c>
      <c r="H3">
        <v>515</v>
      </c>
      <c r="I3">
        <v>514</v>
      </c>
      <c r="J3">
        <v>50</v>
      </c>
      <c r="K3" s="3" t="s">
        <v>250</v>
      </c>
      <c r="L3" t="s">
        <v>251</v>
      </c>
      <c r="M3" t="s">
        <v>257</v>
      </c>
      <c r="N3">
        <v>6</v>
      </c>
      <c r="O3">
        <v>0.61</v>
      </c>
      <c r="P3">
        <v>0.39</v>
      </c>
      <c r="Q3">
        <v>0.98</v>
      </c>
      <c r="R3" t="s">
        <v>30</v>
      </c>
      <c r="S3" t="s">
        <v>888</v>
      </c>
    </row>
    <row r="4" spans="1:19" x14ac:dyDescent="0.2">
      <c r="A4" t="s">
        <v>254</v>
      </c>
      <c r="B4" t="s">
        <v>255</v>
      </c>
      <c r="C4">
        <v>2016</v>
      </c>
      <c r="D4" t="s">
        <v>1060</v>
      </c>
      <c r="E4" t="s">
        <v>84</v>
      </c>
      <c r="F4" t="s">
        <v>29</v>
      </c>
      <c r="G4" t="s">
        <v>259</v>
      </c>
      <c r="H4">
        <v>636</v>
      </c>
      <c r="I4">
        <v>532</v>
      </c>
      <c r="J4">
        <v>50</v>
      </c>
      <c r="K4" s="3" t="s">
        <v>250</v>
      </c>
      <c r="L4" t="s">
        <v>251</v>
      </c>
      <c r="M4" t="s">
        <v>258</v>
      </c>
      <c r="N4">
        <v>6</v>
      </c>
      <c r="O4">
        <v>0.77</v>
      </c>
      <c r="P4">
        <v>0.49</v>
      </c>
      <c r="Q4">
        <v>1.19</v>
      </c>
      <c r="R4" t="s">
        <v>30</v>
      </c>
      <c r="S4" t="s">
        <v>888</v>
      </c>
    </row>
    <row r="5" spans="1:19" x14ac:dyDescent="0.2">
      <c r="A5" t="s">
        <v>260</v>
      </c>
      <c r="B5" t="s">
        <v>138</v>
      </c>
      <c r="C5">
        <v>2017</v>
      </c>
      <c r="D5" s="17" t="s">
        <v>1059</v>
      </c>
      <c r="E5" t="s">
        <v>54</v>
      </c>
      <c r="F5" t="s">
        <v>29</v>
      </c>
      <c r="G5" t="s">
        <v>59</v>
      </c>
      <c r="H5">
        <v>147</v>
      </c>
      <c r="I5">
        <v>293</v>
      </c>
      <c r="J5" s="3" t="s">
        <v>261</v>
      </c>
      <c r="K5" s="3" t="s">
        <v>250</v>
      </c>
      <c r="L5" t="s">
        <v>251</v>
      </c>
      <c r="M5" s="3" t="s">
        <v>262</v>
      </c>
      <c r="N5">
        <v>4</v>
      </c>
      <c r="O5">
        <v>0.68</v>
      </c>
      <c r="P5">
        <v>0.37</v>
      </c>
      <c r="Q5">
        <v>1.27</v>
      </c>
      <c r="R5" t="s">
        <v>30</v>
      </c>
      <c r="S5" t="s">
        <v>889</v>
      </c>
    </row>
    <row r="6" spans="1:19" x14ac:dyDescent="0.2">
      <c r="A6" t="s">
        <v>263</v>
      </c>
      <c r="B6" t="s">
        <v>264</v>
      </c>
      <c r="C6">
        <v>2017</v>
      </c>
      <c r="D6" t="s">
        <v>1060</v>
      </c>
      <c r="E6" t="s">
        <v>236</v>
      </c>
      <c r="F6" t="s">
        <v>265</v>
      </c>
      <c r="G6" t="s">
        <v>266</v>
      </c>
      <c r="H6">
        <v>538</v>
      </c>
      <c r="I6">
        <v>564</v>
      </c>
      <c r="J6" t="s">
        <v>267</v>
      </c>
      <c r="K6" s="3" t="s">
        <v>250</v>
      </c>
      <c r="L6" t="s">
        <v>251</v>
      </c>
      <c r="M6" t="s">
        <v>252</v>
      </c>
      <c r="N6">
        <v>4</v>
      </c>
      <c r="O6">
        <v>0.49</v>
      </c>
      <c r="P6">
        <v>0.33</v>
      </c>
      <c r="Q6">
        <v>0.72</v>
      </c>
      <c r="R6" t="s">
        <v>50</v>
      </c>
      <c r="S6" t="s">
        <v>891</v>
      </c>
    </row>
    <row r="7" spans="1:19" x14ac:dyDescent="0.2">
      <c r="A7" t="s">
        <v>268</v>
      </c>
      <c r="B7" t="s">
        <v>269</v>
      </c>
      <c r="C7">
        <v>2001</v>
      </c>
      <c r="D7" s="17" t="s">
        <v>1059</v>
      </c>
      <c r="E7" t="s">
        <v>172</v>
      </c>
      <c r="F7" t="s">
        <v>29</v>
      </c>
      <c r="G7" t="s">
        <v>59</v>
      </c>
      <c r="H7">
        <v>201</v>
      </c>
      <c r="I7">
        <v>290</v>
      </c>
      <c r="J7" t="s">
        <v>576</v>
      </c>
      <c r="K7" s="3" t="s">
        <v>250</v>
      </c>
      <c r="L7" t="s">
        <v>251</v>
      </c>
      <c r="M7" t="s">
        <v>252</v>
      </c>
      <c r="N7">
        <v>12</v>
      </c>
      <c r="O7">
        <v>0.7</v>
      </c>
      <c r="P7">
        <v>0.4</v>
      </c>
      <c r="Q7">
        <v>1.2</v>
      </c>
      <c r="R7" t="s">
        <v>30</v>
      </c>
      <c r="S7" t="s">
        <v>890</v>
      </c>
    </row>
    <row r="8" spans="1:19" x14ac:dyDescent="0.2">
      <c r="A8" t="s">
        <v>270</v>
      </c>
      <c r="B8" t="s">
        <v>271</v>
      </c>
      <c r="C8">
        <v>2003</v>
      </c>
      <c r="D8" s="17" t="s">
        <v>1059</v>
      </c>
      <c r="E8" t="s">
        <v>156</v>
      </c>
      <c r="F8" t="s">
        <v>265</v>
      </c>
      <c r="G8" t="s">
        <v>33</v>
      </c>
      <c r="H8">
        <v>147</v>
      </c>
      <c r="I8">
        <v>311</v>
      </c>
      <c r="J8" t="s">
        <v>126</v>
      </c>
      <c r="K8" s="3" t="s">
        <v>250</v>
      </c>
      <c r="L8" t="s">
        <v>251</v>
      </c>
      <c r="M8" s="3" t="s">
        <v>272</v>
      </c>
      <c r="N8">
        <v>8</v>
      </c>
      <c r="O8">
        <v>0.35</v>
      </c>
      <c r="P8">
        <v>0.14000000000000001</v>
      </c>
      <c r="Q8">
        <v>0.88</v>
      </c>
      <c r="R8" t="s">
        <v>30</v>
      </c>
      <c r="S8" t="s">
        <v>897</v>
      </c>
    </row>
    <row r="9" spans="1:19" x14ac:dyDescent="0.2">
      <c r="A9" t="s">
        <v>899</v>
      </c>
      <c r="B9" t="s">
        <v>273</v>
      </c>
      <c r="C9">
        <v>2015</v>
      </c>
      <c r="D9" s="17" t="s">
        <v>1059</v>
      </c>
      <c r="E9" t="s">
        <v>48</v>
      </c>
      <c r="F9" t="s">
        <v>265</v>
      </c>
      <c r="G9" t="s">
        <v>274</v>
      </c>
      <c r="H9">
        <v>446</v>
      </c>
      <c r="I9">
        <v>446</v>
      </c>
      <c r="J9" t="s">
        <v>275</v>
      </c>
      <c r="K9" s="3" t="s">
        <v>250</v>
      </c>
      <c r="L9" t="s">
        <v>251</v>
      </c>
      <c r="M9" s="3" t="s">
        <v>276</v>
      </c>
      <c r="N9">
        <v>5.25</v>
      </c>
      <c r="O9">
        <v>1.1399999999999999</v>
      </c>
      <c r="P9">
        <v>0.71</v>
      </c>
      <c r="Q9">
        <v>1.85</v>
      </c>
      <c r="R9" t="s">
        <v>30</v>
      </c>
      <c r="S9" t="s">
        <v>898</v>
      </c>
    </row>
    <row r="10" spans="1:19" x14ac:dyDescent="0.2">
      <c r="A10" t="s">
        <v>277</v>
      </c>
      <c r="B10" t="s">
        <v>278</v>
      </c>
      <c r="C10">
        <v>2005</v>
      </c>
      <c r="D10" t="s">
        <v>1060</v>
      </c>
      <c r="E10" t="s">
        <v>156</v>
      </c>
      <c r="F10" t="s">
        <v>28</v>
      </c>
      <c r="G10" t="s">
        <v>266</v>
      </c>
      <c r="H10">
        <v>224</v>
      </c>
      <c r="I10">
        <v>230</v>
      </c>
      <c r="J10" t="s">
        <v>279</v>
      </c>
      <c r="K10" s="3" t="s">
        <v>250</v>
      </c>
      <c r="L10" t="s">
        <v>251</v>
      </c>
      <c r="M10" s="3" t="s">
        <v>280</v>
      </c>
      <c r="N10">
        <v>6</v>
      </c>
      <c r="O10">
        <v>0.38</v>
      </c>
      <c r="P10">
        <v>0.18</v>
      </c>
      <c r="Q10">
        <v>0.84</v>
      </c>
      <c r="R10" t="s">
        <v>50</v>
      </c>
      <c r="S10" t="s">
        <v>900</v>
      </c>
    </row>
    <row r="11" spans="1:19" x14ac:dyDescent="0.2">
      <c r="A11" t="s">
        <v>277</v>
      </c>
      <c r="B11" t="s">
        <v>278</v>
      </c>
      <c r="C11">
        <v>2005</v>
      </c>
      <c r="D11" t="s">
        <v>1060</v>
      </c>
      <c r="E11" t="s">
        <v>156</v>
      </c>
      <c r="F11" t="s">
        <v>29</v>
      </c>
      <c r="G11" t="s">
        <v>266</v>
      </c>
      <c r="H11">
        <v>224</v>
      </c>
      <c r="I11">
        <v>230</v>
      </c>
      <c r="J11" t="s">
        <v>279</v>
      </c>
      <c r="K11" s="3" t="s">
        <v>250</v>
      </c>
      <c r="L11" t="s">
        <v>251</v>
      </c>
      <c r="M11" s="3" t="s">
        <v>281</v>
      </c>
      <c r="N11">
        <v>6</v>
      </c>
      <c r="O11">
        <v>0.38</v>
      </c>
      <c r="P11">
        <v>0.18</v>
      </c>
      <c r="Q11">
        <v>0.84</v>
      </c>
      <c r="R11" t="s">
        <v>50</v>
      </c>
      <c r="S11" t="s">
        <v>900</v>
      </c>
    </row>
    <row r="12" spans="1:19" ht="16.5" customHeight="1" x14ac:dyDescent="0.2">
      <c r="A12" t="s">
        <v>282</v>
      </c>
      <c r="B12" t="s">
        <v>283</v>
      </c>
      <c r="C12">
        <v>2009</v>
      </c>
      <c r="D12" t="s">
        <v>1059</v>
      </c>
      <c r="E12" t="s">
        <v>54</v>
      </c>
      <c r="F12" t="s">
        <v>29</v>
      </c>
      <c r="G12" t="s">
        <v>59</v>
      </c>
      <c r="H12">
        <v>190</v>
      </c>
      <c r="I12">
        <v>5450</v>
      </c>
      <c r="J12" t="s">
        <v>284</v>
      </c>
      <c r="K12" s="3" t="s">
        <v>250</v>
      </c>
      <c r="L12" s="3" t="s">
        <v>251</v>
      </c>
      <c r="M12" s="3" t="s">
        <v>285</v>
      </c>
      <c r="N12">
        <v>8</v>
      </c>
      <c r="O12">
        <v>0.75</v>
      </c>
      <c r="P12">
        <v>0.49</v>
      </c>
      <c r="Q12">
        <v>1.1499999999999999</v>
      </c>
      <c r="R12" t="s">
        <v>76</v>
      </c>
      <c r="S12" s="20" t="s">
        <v>901</v>
      </c>
    </row>
    <row r="13" spans="1:19" ht="15.75" customHeight="1" x14ac:dyDescent="0.2">
      <c r="A13" t="s">
        <v>286</v>
      </c>
      <c r="B13" t="s">
        <v>283</v>
      </c>
      <c r="C13">
        <v>2012</v>
      </c>
      <c r="D13" t="s">
        <v>1059</v>
      </c>
      <c r="E13" t="s">
        <v>54</v>
      </c>
      <c r="F13" t="s">
        <v>29</v>
      </c>
      <c r="G13" t="s">
        <v>266</v>
      </c>
      <c r="H13">
        <v>88</v>
      </c>
      <c r="I13">
        <v>5477</v>
      </c>
      <c r="J13" t="s">
        <v>284</v>
      </c>
      <c r="K13" s="3" t="s">
        <v>250</v>
      </c>
      <c r="L13" s="3" t="s">
        <v>251</v>
      </c>
      <c r="M13" s="3" t="s">
        <v>287</v>
      </c>
      <c r="N13">
        <v>12</v>
      </c>
      <c r="O13">
        <v>0.81</v>
      </c>
      <c r="P13">
        <v>0.48</v>
      </c>
      <c r="Q13">
        <v>1.37</v>
      </c>
      <c r="R13" t="s">
        <v>76</v>
      </c>
      <c r="S13" s="20" t="s">
        <v>901</v>
      </c>
    </row>
    <row r="14" spans="1:19" x14ac:dyDescent="0.2">
      <c r="A14" t="s">
        <v>288</v>
      </c>
      <c r="B14" t="s">
        <v>160</v>
      </c>
      <c r="C14">
        <v>2007</v>
      </c>
      <c r="D14" t="s">
        <v>1060</v>
      </c>
      <c r="E14" t="s">
        <v>48</v>
      </c>
      <c r="F14" t="s">
        <v>28</v>
      </c>
      <c r="G14" t="s">
        <v>79</v>
      </c>
      <c r="H14">
        <v>966</v>
      </c>
      <c r="I14">
        <v>1064</v>
      </c>
      <c r="J14" t="s">
        <v>289</v>
      </c>
      <c r="K14" s="3" t="s">
        <v>250</v>
      </c>
      <c r="L14" s="3" t="s">
        <v>251</v>
      </c>
      <c r="M14" s="3" t="s">
        <v>290</v>
      </c>
      <c r="N14">
        <v>6</v>
      </c>
      <c r="O14">
        <v>1.2</v>
      </c>
      <c r="P14">
        <v>0.87</v>
      </c>
      <c r="Q14">
        <v>1.66</v>
      </c>
      <c r="R14" t="s">
        <v>30</v>
      </c>
      <c r="S14" t="s">
        <v>902</v>
      </c>
    </row>
    <row r="15" spans="1:19" x14ac:dyDescent="0.2">
      <c r="A15" t="s">
        <v>291</v>
      </c>
      <c r="B15" t="s">
        <v>292</v>
      </c>
      <c r="C15">
        <v>2014</v>
      </c>
      <c r="D15" t="s">
        <v>1060</v>
      </c>
      <c r="E15" t="s">
        <v>48</v>
      </c>
      <c r="F15" t="s">
        <v>265</v>
      </c>
      <c r="G15" t="s">
        <v>64</v>
      </c>
      <c r="H15">
        <v>898</v>
      </c>
      <c r="I15">
        <v>898</v>
      </c>
      <c r="J15" t="s">
        <v>293</v>
      </c>
      <c r="K15" s="3" t="s">
        <v>250</v>
      </c>
      <c r="L15" s="3" t="s">
        <v>251</v>
      </c>
      <c r="M15" t="s">
        <v>252</v>
      </c>
      <c r="N15">
        <v>8</v>
      </c>
      <c r="O15">
        <v>0.92</v>
      </c>
      <c r="P15">
        <v>0.66</v>
      </c>
      <c r="Q15">
        <v>1.28</v>
      </c>
      <c r="R15" t="s">
        <v>30</v>
      </c>
      <c r="S15" t="s">
        <v>903</v>
      </c>
    </row>
    <row r="16" spans="1:19" x14ac:dyDescent="0.2">
      <c r="A16" t="s">
        <v>294</v>
      </c>
      <c r="B16" t="s">
        <v>292</v>
      </c>
      <c r="C16">
        <v>2014</v>
      </c>
      <c r="D16" t="s">
        <v>1060</v>
      </c>
      <c r="E16" t="s">
        <v>48</v>
      </c>
      <c r="F16" t="s">
        <v>265</v>
      </c>
      <c r="G16" t="s">
        <v>295</v>
      </c>
      <c r="H16">
        <v>501</v>
      </c>
      <c r="I16">
        <v>501</v>
      </c>
      <c r="J16" t="s">
        <v>293</v>
      </c>
      <c r="K16" s="3" t="s">
        <v>250</v>
      </c>
      <c r="L16" s="3" t="s">
        <v>251</v>
      </c>
      <c r="M16" t="s">
        <v>252</v>
      </c>
      <c r="N16">
        <v>8</v>
      </c>
      <c r="O16">
        <v>1.56</v>
      </c>
      <c r="P16">
        <v>0.99</v>
      </c>
      <c r="Q16">
        <v>2.46</v>
      </c>
      <c r="R16" t="s">
        <v>30</v>
      </c>
      <c r="S16" t="s">
        <v>903</v>
      </c>
    </row>
    <row r="17" spans="1:19" x14ac:dyDescent="0.2">
      <c r="A17" t="s">
        <v>296</v>
      </c>
      <c r="B17" t="s">
        <v>297</v>
      </c>
      <c r="C17" s="17">
        <v>2009</v>
      </c>
      <c r="D17" s="17" t="s">
        <v>1059</v>
      </c>
      <c r="E17" t="s">
        <v>48</v>
      </c>
      <c r="F17" t="s">
        <v>29</v>
      </c>
      <c r="G17" t="s">
        <v>59</v>
      </c>
      <c r="H17">
        <v>366</v>
      </c>
      <c r="I17">
        <v>720</v>
      </c>
      <c r="J17" t="s">
        <v>298</v>
      </c>
      <c r="K17" s="3" t="s">
        <v>250</v>
      </c>
      <c r="L17" s="3" t="s">
        <v>251</v>
      </c>
      <c r="M17" s="3" t="s">
        <v>252</v>
      </c>
      <c r="N17">
        <v>7</v>
      </c>
      <c r="O17">
        <v>0.99</v>
      </c>
      <c r="P17">
        <v>0.62</v>
      </c>
      <c r="Q17">
        <v>1.56</v>
      </c>
      <c r="R17" t="s">
        <v>30</v>
      </c>
      <c r="S17" t="s">
        <v>904</v>
      </c>
    </row>
    <row r="18" spans="1:19" x14ac:dyDescent="0.2">
      <c r="A18" t="s">
        <v>299</v>
      </c>
      <c r="B18" t="s">
        <v>300</v>
      </c>
      <c r="C18">
        <v>2014</v>
      </c>
      <c r="D18" t="s">
        <v>1059</v>
      </c>
      <c r="E18" t="s">
        <v>54</v>
      </c>
      <c r="F18" t="s">
        <v>265</v>
      </c>
      <c r="G18" t="s">
        <v>33</v>
      </c>
      <c r="H18">
        <v>161</v>
      </c>
      <c r="I18">
        <v>10221</v>
      </c>
      <c r="J18" s="3" t="s">
        <v>301</v>
      </c>
      <c r="K18" s="3" t="s">
        <v>250</v>
      </c>
      <c r="L18" s="3" t="s">
        <v>251</v>
      </c>
      <c r="M18" s="3" t="s">
        <v>302</v>
      </c>
      <c r="N18">
        <v>12</v>
      </c>
      <c r="O18">
        <v>0.53</v>
      </c>
      <c r="P18">
        <v>0.32</v>
      </c>
      <c r="Q18">
        <v>0.88</v>
      </c>
      <c r="R18" t="s">
        <v>76</v>
      </c>
      <c r="S18" t="s">
        <v>905</v>
      </c>
    </row>
    <row r="19" spans="1:19" x14ac:dyDescent="0.2">
      <c r="A19" t="s">
        <v>303</v>
      </c>
      <c r="B19" t="s">
        <v>304</v>
      </c>
      <c r="C19">
        <v>2012</v>
      </c>
      <c r="D19" s="17" t="s">
        <v>1059</v>
      </c>
      <c r="E19" t="s">
        <v>305</v>
      </c>
      <c r="F19" t="s">
        <v>265</v>
      </c>
      <c r="G19" t="s">
        <v>113</v>
      </c>
      <c r="H19">
        <v>271</v>
      </c>
      <c r="I19">
        <v>538</v>
      </c>
      <c r="J19" s="3" t="s">
        <v>306</v>
      </c>
      <c r="K19" s="3" t="s">
        <v>250</v>
      </c>
      <c r="L19" s="3" t="s">
        <v>251</v>
      </c>
      <c r="M19" s="3" t="s">
        <v>307</v>
      </c>
      <c r="N19">
        <v>5</v>
      </c>
      <c r="O19">
        <v>0.81</v>
      </c>
      <c r="P19">
        <v>0.56000000000000005</v>
      </c>
      <c r="Q19">
        <v>1.17</v>
      </c>
      <c r="R19" t="s">
        <v>30</v>
      </c>
      <c r="S19" s="17" t="s">
        <v>906</v>
      </c>
    </row>
    <row r="20" spans="1:19" x14ac:dyDescent="0.2">
      <c r="A20" t="s">
        <v>308</v>
      </c>
      <c r="B20" t="s">
        <v>309</v>
      </c>
      <c r="C20">
        <v>2008</v>
      </c>
      <c r="D20" s="17" t="s">
        <v>1059</v>
      </c>
      <c r="E20" t="s">
        <v>156</v>
      </c>
      <c r="F20" t="s">
        <v>265</v>
      </c>
      <c r="G20" t="s">
        <v>310</v>
      </c>
      <c r="H20">
        <v>511</v>
      </c>
      <c r="I20">
        <v>511</v>
      </c>
      <c r="J20" s="3" t="s">
        <v>311</v>
      </c>
      <c r="K20" s="3" t="s">
        <v>250</v>
      </c>
      <c r="L20" s="3" t="s">
        <v>251</v>
      </c>
      <c r="M20" s="3" t="s">
        <v>312</v>
      </c>
      <c r="N20">
        <v>15</v>
      </c>
      <c r="O20">
        <v>0.71</v>
      </c>
      <c r="P20">
        <v>0.47</v>
      </c>
      <c r="Q20">
        <v>1.0900000000000001</v>
      </c>
      <c r="S20" t="s">
        <v>907</v>
      </c>
    </row>
    <row r="21" spans="1:19" x14ac:dyDescent="0.2">
      <c r="A21" t="s">
        <v>313</v>
      </c>
      <c r="B21" t="s">
        <v>314</v>
      </c>
      <c r="C21">
        <v>2007</v>
      </c>
      <c r="D21" s="17" t="s">
        <v>1059</v>
      </c>
      <c r="E21" t="s">
        <v>54</v>
      </c>
      <c r="F21" t="s">
        <v>28</v>
      </c>
      <c r="G21" t="s">
        <v>79</v>
      </c>
      <c r="H21">
        <v>692</v>
      </c>
      <c r="I21">
        <v>844</v>
      </c>
      <c r="J21">
        <v>64.7</v>
      </c>
      <c r="K21" s="3" t="s">
        <v>250</v>
      </c>
      <c r="L21" s="3" t="s">
        <v>251</v>
      </c>
      <c r="M21" s="3" t="s">
        <v>315</v>
      </c>
      <c r="N21">
        <v>8</v>
      </c>
      <c r="O21">
        <v>1.18</v>
      </c>
      <c r="P21">
        <v>0.85</v>
      </c>
      <c r="Q21">
        <v>1.64</v>
      </c>
      <c r="R21" t="s">
        <v>30</v>
      </c>
      <c r="S21" t="s">
        <v>908</v>
      </c>
    </row>
    <row r="22" spans="1:19" x14ac:dyDescent="0.2">
      <c r="A22" t="s">
        <v>316</v>
      </c>
      <c r="B22" t="s">
        <v>317</v>
      </c>
      <c r="C22">
        <v>2012</v>
      </c>
      <c r="D22" s="17" t="s">
        <v>1059</v>
      </c>
      <c r="E22" t="s">
        <v>48</v>
      </c>
      <c r="F22" t="s">
        <v>265</v>
      </c>
      <c r="G22" t="s">
        <v>318</v>
      </c>
      <c r="H22">
        <v>856</v>
      </c>
      <c r="I22">
        <v>856</v>
      </c>
      <c r="J22" t="s">
        <v>319</v>
      </c>
      <c r="K22" s="3" t="s">
        <v>250</v>
      </c>
      <c r="L22" s="3" t="s">
        <v>251</v>
      </c>
      <c r="M22" s="3" t="s">
        <v>320</v>
      </c>
      <c r="N22">
        <v>13</v>
      </c>
      <c r="O22">
        <v>0.76</v>
      </c>
      <c r="P22">
        <v>0.54</v>
      </c>
      <c r="Q22">
        <v>1.06</v>
      </c>
      <c r="R22" t="s">
        <v>30</v>
      </c>
      <c r="S22" t="s">
        <v>909</v>
      </c>
    </row>
    <row r="23" spans="1:19" x14ac:dyDescent="0.2">
      <c r="A23" t="s">
        <v>321</v>
      </c>
      <c r="B23" t="s">
        <v>322</v>
      </c>
      <c r="C23">
        <v>2001</v>
      </c>
      <c r="D23" t="s">
        <v>1060</v>
      </c>
      <c r="E23" t="s">
        <v>54</v>
      </c>
      <c r="F23" t="s">
        <v>29</v>
      </c>
      <c r="G23" t="s">
        <v>323</v>
      </c>
      <c r="H23">
        <v>81</v>
      </c>
      <c r="I23">
        <v>160</v>
      </c>
      <c r="J23" t="s">
        <v>324</v>
      </c>
      <c r="K23" s="3" t="s">
        <v>250</v>
      </c>
      <c r="L23" s="3" t="s">
        <v>251</v>
      </c>
      <c r="M23" s="3" t="s">
        <v>325</v>
      </c>
      <c r="N23">
        <v>3</v>
      </c>
      <c r="O23">
        <v>0.46</v>
      </c>
      <c r="P23">
        <v>0.21</v>
      </c>
      <c r="Q23">
        <v>1</v>
      </c>
      <c r="R23" t="s">
        <v>30</v>
      </c>
      <c r="S23" t="s">
        <v>910</v>
      </c>
    </row>
    <row r="24" spans="1:19" ht="15" customHeight="1" x14ac:dyDescent="0.2">
      <c r="A24" t="s">
        <v>326</v>
      </c>
      <c r="B24" t="s">
        <v>327</v>
      </c>
      <c r="C24">
        <v>2009</v>
      </c>
      <c r="D24" s="17" t="s">
        <v>1059</v>
      </c>
      <c r="E24" t="s">
        <v>54</v>
      </c>
      <c r="F24" t="s">
        <v>29</v>
      </c>
      <c r="G24" t="s">
        <v>59</v>
      </c>
      <c r="H24">
        <v>604</v>
      </c>
      <c r="I24">
        <v>626</v>
      </c>
      <c r="J24" t="s">
        <v>240</v>
      </c>
      <c r="K24" s="3" t="s">
        <v>250</v>
      </c>
      <c r="L24" s="3" t="s">
        <v>251</v>
      </c>
      <c r="M24" s="3" t="s">
        <v>252</v>
      </c>
      <c r="N24">
        <v>9</v>
      </c>
      <c r="O24">
        <v>0.7</v>
      </c>
      <c r="P24">
        <v>0.4</v>
      </c>
      <c r="Q24">
        <v>1</v>
      </c>
      <c r="R24" t="s">
        <v>50</v>
      </c>
      <c r="S24" s="20" t="s">
        <v>911</v>
      </c>
    </row>
    <row r="25" spans="1:19" x14ac:dyDescent="0.2">
      <c r="A25" t="s">
        <v>328</v>
      </c>
      <c r="B25" t="s">
        <v>329</v>
      </c>
      <c r="C25">
        <v>2004</v>
      </c>
      <c r="D25" s="17" t="s">
        <v>1059</v>
      </c>
      <c r="E25" t="s">
        <v>54</v>
      </c>
      <c r="F25" t="s">
        <v>28</v>
      </c>
      <c r="G25" t="s">
        <v>79</v>
      </c>
      <c r="H25">
        <v>450</v>
      </c>
      <c r="I25">
        <v>450</v>
      </c>
      <c r="J25" t="s">
        <v>330</v>
      </c>
      <c r="K25" s="3" t="s">
        <v>250</v>
      </c>
      <c r="L25" t="s">
        <v>251</v>
      </c>
      <c r="M25" t="s">
        <v>252</v>
      </c>
      <c r="N25">
        <v>5</v>
      </c>
      <c r="O25">
        <v>0.67</v>
      </c>
      <c r="P25">
        <v>0.4</v>
      </c>
      <c r="Q25">
        <v>1.0900000000000001</v>
      </c>
      <c r="R25" t="s">
        <v>30</v>
      </c>
      <c r="S25" s="17" t="s">
        <v>914</v>
      </c>
    </row>
    <row r="26" spans="1:19" x14ac:dyDescent="0.2">
      <c r="A26" t="s">
        <v>332</v>
      </c>
      <c r="B26" t="s">
        <v>331</v>
      </c>
      <c r="C26">
        <v>2016</v>
      </c>
      <c r="D26" t="s">
        <v>1060</v>
      </c>
      <c r="E26" t="s">
        <v>236</v>
      </c>
      <c r="F26" t="s">
        <v>29</v>
      </c>
      <c r="G26" t="s">
        <v>59</v>
      </c>
      <c r="H26">
        <v>521</v>
      </c>
      <c r="I26">
        <v>521</v>
      </c>
      <c r="J26" t="s">
        <v>319</v>
      </c>
      <c r="K26" s="3" t="s">
        <v>250</v>
      </c>
      <c r="L26" s="3" t="s">
        <v>251</v>
      </c>
      <c r="M26" s="3" t="s">
        <v>252</v>
      </c>
      <c r="N26">
        <v>3</v>
      </c>
      <c r="O26">
        <v>0.44</v>
      </c>
      <c r="P26">
        <v>0.3</v>
      </c>
      <c r="Q26">
        <v>0.65</v>
      </c>
      <c r="R26" t="s">
        <v>50</v>
      </c>
      <c r="S26" t="s">
        <v>915</v>
      </c>
    </row>
    <row r="27" spans="1:19" x14ac:dyDescent="0.2">
      <c r="A27" t="s">
        <v>333</v>
      </c>
      <c r="B27" t="s">
        <v>334</v>
      </c>
      <c r="C27">
        <v>2007</v>
      </c>
      <c r="D27" t="s">
        <v>1060</v>
      </c>
      <c r="E27" t="s">
        <v>54</v>
      </c>
      <c r="F27" t="s">
        <v>28</v>
      </c>
      <c r="G27" t="s">
        <v>79</v>
      </c>
      <c r="H27">
        <v>193</v>
      </c>
      <c r="I27">
        <v>197</v>
      </c>
      <c r="J27" t="s">
        <v>95</v>
      </c>
      <c r="K27" s="3" t="s">
        <v>250</v>
      </c>
      <c r="L27" s="3" t="s">
        <v>251</v>
      </c>
      <c r="M27" s="3" t="s">
        <v>335</v>
      </c>
      <c r="N27">
        <v>5</v>
      </c>
      <c r="O27" s="17">
        <v>1.29</v>
      </c>
      <c r="P27" s="17">
        <v>0.57999999999999996</v>
      </c>
      <c r="Q27" s="17">
        <v>2.88</v>
      </c>
      <c r="R27" t="s">
        <v>50</v>
      </c>
      <c r="S27" t="s">
        <v>916</v>
      </c>
    </row>
    <row r="28" spans="1:19" s="17" customFormat="1" x14ac:dyDescent="0.2">
      <c r="A28" s="17" t="s">
        <v>687</v>
      </c>
      <c r="B28" s="17" t="s">
        <v>696</v>
      </c>
      <c r="C28" s="17">
        <v>2009</v>
      </c>
      <c r="D28" s="17" t="s">
        <v>1059</v>
      </c>
      <c r="E28" s="17" t="s">
        <v>236</v>
      </c>
      <c r="F28" s="17" t="s">
        <v>29</v>
      </c>
      <c r="G28" s="17" t="s">
        <v>59</v>
      </c>
      <c r="H28" s="17">
        <v>365</v>
      </c>
      <c r="I28" s="17">
        <v>726</v>
      </c>
      <c r="J28" s="17" t="s">
        <v>760</v>
      </c>
      <c r="K28" s="18" t="s">
        <v>250</v>
      </c>
      <c r="L28" s="18" t="s">
        <v>251</v>
      </c>
      <c r="M28" s="3" t="s">
        <v>252</v>
      </c>
      <c r="N28" s="17">
        <v>7.5</v>
      </c>
      <c r="O28" s="17">
        <v>0.98</v>
      </c>
      <c r="P28" s="17">
        <v>0.62</v>
      </c>
      <c r="Q28" s="17">
        <v>1.54</v>
      </c>
      <c r="R28" t="s">
        <v>50</v>
      </c>
      <c r="S28" s="17" t="s">
        <v>761</v>
      </c>
    </row>
    <row r="29" spans="1:19" s="17" customFormat="1" x14ac:dyDescent="0.2">
      <c r="A29" s="17" t="s">
        <v>688</v>
      </c>
      <c r="B29" s="17" t="s">
        <v>697</v>
      </c>
      <c r="C29" s="17">
        <v>2009</v>
      </c>
      <c r="D29" s="17" t="s">
        <v>1059</v>
      </c>
      <c r="E29" t="s">
        <v>762</v>
      </c>
      <c r="F29" s="17" t="s">
        <v>29</v>
      </c>
      <c r="G29" s="17" t="s">
        <v>59</v>
      </c>
      <c r="H29" s="17">
        <v>286</v>
      </c>
      <c r="I29" s="17">
        <v>535</v>
      </c>
      <c r="J29" s="17">
        <v>66</v>
      </c>
      <c r="K29" s="18" t="s">
        <v>250</v>
      </c>
      <c r="L29" s="18" t="s">
        <v>251</v>
      </c>
      <c r="M29" s="18" t="s">
        <v>763</v>
      </c>
      <c r="N29" s="17">
        <v>6</v>
      </c>
      <c r="O29" s="17">
        <v>0.88</v>
      </c>
      <c r="P29" s="17">
        <v>0.56000000000000005</v>
      </c>
      <c r="Q29" s="17">
        <v>1.39</v>
      </c>
      <c r="R29" t="s">
        <v>30</v>
      </c>
      <c r="S29" s="17" t="s">
        <v>764</v>
      </c>
    </row>
    <row r="30" spans="1:19" s="17" customFormat="1" x14ac:dyDescent="0.2">
      <c r="A30" s="17" t="s">
        <v>689</v>
      </c>
      <c r="B30" s="17" t="s">
        <v>698</v>
      </c>
      <c r="C30" s="17">
        <v>2005</v>
      </c>
      <c r="D30" s="17" t="s">
        <v>1059</v>
      </c>
      <c r="E30" s="17" t="s">
        <v>54</v>
      </c>
      <c r="F30" s="17" t="s">
        <v>29</v>
      </c>
      <c r="G30" s="17" t="s">
        <v>59</v>
      </c>
      <c r="H30" s="17">
        <v>508</v>
      </c>
      <c r="I30" s="17">
        <v>508</v>
      </c>
      <c r="J30" s="17">
        <v>54</v>
      </c>
      <c r="K30" s="18" t="s">
        <v>250</v>
      </c>
      <c r="L30" s="18" t="s">
        <v>251</v>
      </c>
      <c r="M30" s="17" t="s">
        <v>765</v>
      </c>
      <c r="N30" s="17">
        <v>7</v>
      </c>
      <c r="O30" s="17">
        <v>1.06</v>
      </c>
      <c r="P30" s="17">
        <v>0.61</v>
      </c>
      <c r="Q30" s="17">
        <v>1.84</v>
      </c>
      <c r="R30" t="s">
        <v>766</v>
      </c>
      <c r="S30" s="17" t="s">
        <v>767</v>
      </c>
    </row>
    <row r="31" spans="1:19" s="17" customFormat="1" x14ac:dyDescent="0.2">
      <c r="A31" s="17" t="s">
        <v>690</v>
      </c>
      <c r="B31" s="17" t="s">
        <v>699</v>
      </c>
      <c r="C31" s="17">
        <v>2002</v>
      </c>
      <c r="D31" s="17" t="s">
        <v>1059</v>
      </c>
      <c r="E31" s="17" t="s">
        <v>54</v>
      </c>
      <c r="F31" s="17" t="s">
        <v>29</v>
      </c>
      <c r="G31" s="17" t="s">
        <v>59</v>
      </c>
      <c r="H31" s="17">
        <v>231</v>
      </c>
      <c r="I31" s="17">
        <v>235</v>
      </c>
      <c r="J31" s="17" t="s">
        <v>576</v>
      </c>
      <c r="K31" s="18" t="s">
        <v>250</v>
      </c>
      <c r="L31" s="18" t="s">
        <v>251</v>
      </c>
      <c r="M31" s="18" t="s">
        <v>768</v>
      </c>
      <c r="N31" s="17">
        <v>19</v>
      </c>
      <c r="O31" s="17">
        <v>0.69</v>
      </c>
      <c r="P31" s="17">
        <v>0.36</v>
      </c>
      <c r="Q31" s="17">
        <v>1.34</v>
      </c>
      <c r="R31" t="s">
        <v>30</v>
      </c>
      <c r="S31" s="17" t="s">
        <v>769</v>
      </c>
    </row>
    <row r="32" spans="1:19" s="17" customFormat="1" x14ac:dyDescent="0.2">
      <c r="A32" s="17" t="s">
        <v>691</v>
      </c>
      <c r="B32" s="17" t="s">
        <v>700</v>
      </c>
      <c r="C32" s="17">
        <v>2001</v>
      </c>
      <c r="D32" s="17" t="s">
        <v>1059</v>
      </c>
      <c r="E32" s="17" t="s">
        <v>54</v>
      </c>
      <c r="F32" s="17" t="s">
        <v>29</v>
      </c>
      <c r="G32" s="17" t="s">
        <v>59</v>
      </c>
      <c r="H32" s="17">
        <v>270</v>
      </c>
      <c r="I32" s="17">
        <v>270</v>
      </c>
      <c r="J32" s="17" t="s">
        <v>770</v>
      </c>
      <c r="K32" s="18" t="s">
        <v>250</v>
      </c>
      <c r="L32" s="18" t="s">
        <v>251</v>
      </c>
      <c r="M32" s="3" t="s">
        <v>252</v>
      </c>
      <c r="N32" s="17">
        <v>9</v>
      </c>
      <c r="O32" s="17">
        <v>0.5</v>
      </c>
      <c r="P32" s="17">
        <v>0.3</v>
      </c>
      <c r="Q32" s="17">
        <v>0.85</v>
      </c>
      <c r="R32" t="s">
        <v>771</v>
      </c>
      <c r="S32" t="s">
        <v>772</v>
      </c>
    </row>
    <row r="33" spans="1:19" s="17" customFormat="1" x14ac:dyDescent="0.2">
      <c r="A33" s="17" t="s">
        <v>692</v>
      </c>
      <c r="B33" s="17" t="s">
        <v>701</v>
      </c>
      <c r="C33" s="17">
        <v>1998</v>
      </c>
      <c r="D33" s="17" t="s">
        <v>1059</v>
      </c>
      <c r="E33" s="17" t="s">
        <v>54</v>
      </c>
      <c r="F33" s="17" t="s">
        <v>29</v>
      </c>
      <c r="G33" s="17" t="s">
        <v>59</v>
      </c>
      <c r="H33" s="17">
        <v>105</v>
      </c>
      <c r="I33" s="17">
        <v>203</v>
      </c>
      <c r="J33" s="17">
        <v>58</v>
      </c>
      <c r="K33" s="18" t="s">
        <v>250</v>
      </c>
      <c r="L33" s="18" t="s">
        <v>251</v>
      </c>
      <c r="M33" s="18" t="s">
        <v>773</v>
      </c>
      <c r="N33" s="17">
        <v>2.7</v>
      </c>
      <c r="O33" s="17">
        <v>1.8</v>
      </c>
      <c r="P33" s="17">
        <v>0.8</v>
      </c>
      <c r="Q33" s="17">
        <v>4.0999999999999996</v>
      </c>
      <c r="R33" t="s">
        <v>766</v>
      </c>
      <c r="S33" t="s">
        <v>774</v>
      </c>
    </row>
    <row r="34" spans="1:19" s="17" customFormat="1" x14ac:dyDescent="0.2">
      <c r="A34" s="17" t="s">
        <v>693</v>
      </c>
      <c r="B34" s="17" t="s">
        <v>777</v>
      </c>
      <c r="C34" s="17">
        <v>2003</v>
      </c>
      <c r="D34" s="17" t="s">
        <v>1059</v>
      </c>
      <c r="E34" s="17" t="s">
        <v>54</v>
      </c>
      <c r="F34" s="17" t="s">
        <v>28</v>
      </c>
      <c r="G34" s="17" t="s">
        <v>102</v>
      </c>
      <c r="H34" s="17">
        <v>111</v>
      </c>
      <c r="I34" s="17">
        <v>111</v>
      </c>
      <c r="J34" s="17">
        <v>73.2</v>
      </c>
      <c r="K34" s="18" t="s">
        <v>250</v>
      </c>
      <c r="L34" s="18" t="s">
        <v>251</v>
      </c>
      <c r="M34" s="3" t="s">
        <v>252</v>
      </c>
      <c r="N34" s="17">
        <v>24</v>
      </c>
      <c r="O34" s="17">
        <v>0.44</v>
      </c>
      <c r="P34" s="17">
        <v>0.2</v>
      </c>
      <c r="Q34" s="17">
        <v>0.98</v>
      </c>
      <c r="R34" t="s">
        <v>775</v>
      </c>
      <c r="S34" s="17" t="s">
        <v>776</v>
      </c>
    </row>
    <row r="35" spans="1:19" s="17" customFormat="1" x14ac:dyDescent="0.2">
      <c r="A35" s="17" t="s">
        <v>694</v>
      </c>
      <c r="B35" s="17" t="s">
        <v>778</v>
      </c>
      <c r="C35" s="17">
        <v>2006</v>
      </c>
      <c r="D35" s="17" t="s">
        <v>1060</v>
      </c>
      <c r="E35" s="17" t="s">
        <v>54</v>
      </c>
      <c r="F35" s="17" t="s">
        <v>265</v>
      </c>
      <c r="G35" s="17" t="s">
        <v>102</v>
      </c>
      <c r="H35" s="17">
        <v>84</v>
      </c>
      <c r="I35" s="17">
        <v>173</v>
      </c>
      <c r="J35" s="18" t="s">
        <v>780</v>
      </c>
      <c r="K35" s="18" t="s">
        <v>250</v>
      </c>
      <c r="L35" s="18" t="s">
        <v>251</v>
      </c>
      <c r="M35" s="3" t="s">
        <v>252</v>
      </c>
      <c r="N35" s="17">
        <v>4</v>
      </c>
      <c r="O35" s="17">
        <v>0.12</v>
      </c>
      <c r="P35" s="17">
        <v>0.02</v>
      </c>
      <c r="Q35" s="17">
        <v>0.95</v>
      </c>
      <c r="R35" t="s">
        <v>779</v>
      </c>
      <c r="S35" t="s">
        <v>781</v>
      </c>
    </row>
    <row r="36" spans="1:19" s="17" customFormat="1" x14ac:dyDescent="0.2">
      <c r="A36" s="17" t="s">
        <v>704</v>
      </c>
      <c r="B36" s="17" t="s">
        <v>703</v>
      </c>
      <c r="C36" s="17">
        <v>2000</v>
      </c>
      <c r="D36" s="17" t="s">
        <v>1059</v>
      </c>
      <c r="E36" s="17" t="s">
        <v>236</v>
      </c>
      <c r="F36" s="17" t="s">
        <v>265</v>
      </c>
      <c r="G36" s="17" t="s">
        <v>33</v>
      </c>
      <c r="H36" s="17">
        <v>108</v>
      </c>
      <c r="I36" s="17">
        <v>216</v>
      </c>
      <c r="J36" s="17" t="s">
        <v>782</v>
      </c>
      <c r="K36" s="18" t="s">
        <v>250</v>
      </c>
      <c r="L36" s="18" t="s">
        <v>251</v>
      </c>
      <c r="M36" t="s">
        <v>783</v>
      </c>
      <c r="N36" s="17">
        <v>6</v>
      </c>
      <c r="O36" s="17">
        <v>1.2</v>
      </c>
      <c r="P36" s="17">
        <v>0.7</v>
      </c>
      <c r="Q36" s="17">
        <v>2</v>
      </c>
      <c r="R36" t="s">
        <v>30</v>
      </c>
      <c r="S36" t="s">
        <v>784</v>
      </c>
    </row>
    <row r="37" spans="1:19" s="17" customFormat="1" x14ac:dyDescent="0.2">
      <c r="A37" s="17" t="s">
        <v>705</v>
      </c>
      <c r="B37" s="17" t="s">
        <v>271</v>
      </c>
      <c r="C37" s="17" t="s">
        <v>790</v>
      </c>
      <c r="D37" s="17" t="s">
        <v>1059</v>
      </c>
      <c r="E37" s="17" t="s">
        <v>156</v>
      </c>
      <c r="F37" s="17" t="s">
        <v>265</v>
      </c>
      <c r="G37" s="17" t="s">
        <v>33</v>
      </c>
      <c r="H37" s="17">
        <v>31</v>
      </c>
      <c r="I37" s="17">
        <v>3182</v>
      </c>
      <c r="J37" s="17" t="s">
        <v>785</v>
      </c>
      <c r="K37" s="18" t="s">
        <v>250</v>
      </c>
      <c r="L37" s="18" t="s">
        <v>251</v>
      </c>
      <c r="M37" s="3" t="s">
        <v>252</v>
      </c>
      <c r="N37" s="17">
        <v>10.5</v>
      </c>
      <c r="O37">
        <v>0.97</v>
      </c>
      <c r="P37" s="17">
        <v>0.41</v>
      </c>
      <c r="Q37" s="17">
        <v>2.2999999999999998</v>
      </c>
      <c r="R37" t="s">
        <v>76</v>
      </c>
      <c r="S37" t="s">
        <v>786</v>
      </c>
    </row>
    <row r="38" spans="1:19" s="17" customFormat="1" x14ac:dyDescent="0.2">
      <c r="A38" s="17" t="s">
        <v>705</v>
      </c>
      <c r="B38" s="17" t="s">
        <v>271</v>
      </c>
      <c r="C38" s="17" t="s">
        <v>790</v>
      </c>
      <c r="D38" s="17" t="s">
        <v>1059</v>
      </c>
      <c r="E38" s="17" t="s">
        <v>156</v>
      </c>
      <c r="G38" s="17" t="s">
        <v>266</v>
      </c>
      <c r="H38">
        <v>21</v>
      </c>
      <c r="I38" s="17">
        <v>3182</v>
      </c>
      <c r="J38" s="17" t="s">
        <v>785</v>
      </c>
      <c r="K38" s="18" t="s">
        <v>250</v>
      </c>
      <c r="L38" s="18" t="s">
        <v>251</v>
      </c>
      <c r="M38" s="3" t="s">
        <v>252</v>
      </c>
      <c r="N38" s="17" t="s">
        <v>576</v>
      </c>
      <c r="O38">
        <v>0.25</v>
      </c>
      <c r="P38" s="17">
        <v>7.0000000000000007E-2</v>
      </c>
      <c r="Q38" s="17">
        <v>0.87</v>
      </c>
      <c r="R38" t="s">
        <v>76</v>
      </c>
      <c r="S38" t="s">
        <v>786</v>
      </c>
    </row>
    <row r="39" spans="1:19" s="17" customFormat="1" x14ac:dyDescent="0.2">
      <c r="A39" s="17" t="s">
        <v>705</v>
      </c>
      <c r="B39" s="17" t="s">
        <v>271</v>
      </c>
      <c r="C39" s="17" t="s">
        <v>790</v>
      </c>
      <c r="D39" s="17" t="s">
        <v>1059</v>
      </c>
      <c r="E39" s="17" t="s">
        <v>156</v>
      </c>
      <c r="G39" s="17" t="s">
        <v>44</v>
      </c>
      <c r="H39" s="17">
        <v>20</v>
      </c>
      <c r="I39" s="17">
        <v>3182</v>
      </c>
      <c r="J39" s="17" t="s">
        <v>785</v>
      </c>
      <c r="K39" s="18" t="s">
        <v>250</v>
      </c>
      <c r="L39" s="18" t="s">
        <v>251</v>
      </c>
      <c r="M39" s="3" t="s">
        <v>252</v>
      </c>
      <c r="N39" s="17" t="s">
        <v>576</v>
      </c>
      <c r="O39">
        <v>0.48</v>
      </c>
      <c r="P39" s="17">
        <v>0.13</v>
      </c>
      <c r="Q39" s="17">
        <v>1.72</v>
      </c>
      <c r="R39" t="s">
        <v>76</v>
      </c>
      <c r="S39" t="s">
        <v>786</v>
      </c>
    </row>
    <row r="40" spans="1:19" s="17" customFormat="1" x14ac:dyDescent="0.2">
      <c r="A40" s="17" t="s">
        <v>706</v>
      </c>
      <c r="B40" s="17" t="s">
        <v>271</v>
      </c>
      <c r="C40" s="17" t="s">
        <v>707</v>
      </c>
      <c r="D40" s="17" t="s">
        <v>1059</v>
      </c>
      <c r="E40" s="17" t="s">
        <v>156</v>
      </c>
      <c r="F40" s="17" t="s">
        <v>28</v>
      </c>
      <c r="G40" s="17" t="s">
        <v>33</v>
      </c>
      <c r="H40" s="17">
        <v>163</v>
      </c>
      <c r="I40">
        <v>375</v>
      </c>
      <c r="J40" s="17" t="s">
        <v>126</v>
      </c>
      <c r="K40" s="18" t="s">
        <v>250</v>
      </c>
      <c r="L40" s="18" t="s">
        <v>251</v>
      </c>
      <c r="M40" t="s">
        <v>788</v>
      </c>
      <c r="N40" s="17">
        <v>10</v>
      </c>
      <c r="O40">
        <v>0.4</v>
      </c>
      <c r="P40" s="17">
        <v>0.18</v>
      </c>
      <c r="Q40" s="17">
        <v>0.86</v>
      </c>
      <c r="R40" t="s">
        <v>30</v>
      </c>
      <c r="S40" t="s">
        <v>787</v>
      </c>
    </row>
    <row r="41" spans="1:19" s="17" customFormat="1" x14ac:dyDescent="0.2">
      <c r="A41" s="17" t="s">
        <v>706</v>
      </c>
      <c r="B41" s="17" t="s">
        <v>271</v>
      </c>
      <c r="C41" s="17" t="s">
        <v>707</v>
      </c>
      <c r="D41" s="17" t="s">
        <v>1059</v>
      </c>
      <c r="E41" s="17" t="s">
        <v>156</v>
      </c>
      <c r="F41" s="17" t="s">
        <v>29</v>
      </c>
      <c r="G41" s="17" t="s">
        <v>33</v>
      </c>
      <c r="H41" s="17">
        <v>48</v>
      </c>
      <c r="I41">
        <v>112</v>
      </c>
      <c r="J41" s="17" t="s">
        <v>126</v>
      </c>
      <c r="K41" s="18" t="s">
        <v>250</v>
      </c>
      <c r="L41" s="18" t="s">
        <v>251</v>
      </c>
      <c r="M41" t="s">
        <v>789</v>
      </c>
      <c r="N41" s="17">
        <v>10</v>
      </c>
      <c r="O41">
        <v>0.39</v>
      </c>
      <c r="P41">
        <v>7.0000000000000007E-2</v>
      </c>
      <c r="Q41" s="17">
        <v>2.1</v>
      </c>
      <c r="R41" t="s">
        <v>30</v>
      </c>
      <c r="S41" t="s">
        <v>787</v>
      </c>
    </row>
    <row r="42" spans="1:19" s="17" customFormat="1" x14ac:dyDescent="0.2">
      <c r="A42" s="17" t="s">
        <v>709</v>
      </c>
      <c r="B42" s="17" t="s">
        <v>708</v>
      </c>
      <c r="C42" s="17">
        <v>2001</v>
      </c>
      <c r="D42" s="17" t="s">
        <v>1059</v>
      </c>
      <c r="E42" s="17" t="s">
        <v>236</v>
      </c>
      <c r="F42" s="17" t="s">
        <v>28</v>
      </c>
      <c r="G42" s="17" t="s">
        <v>33</v>
      </c>
      <c r="H42" s="17">
        <v>209</v>
      </c>
      <c r="I42" s="17">
        <v>622</v>
      </c>
      <c r="J42" s="17" t="s">
        <v>791</v>
      </c>
      <c r="K42" s="18" t="s">
        <v>250</v>
      </c>
      <c r="L42" s="18" t="s">
        <v>251</v>
      </c>
      <c r="M42" s="18" t="s">
        <v>792</v>
      </c>
      <c r="N42" s="17">
        <v>12</v>
      </c>
      <c r="O42" s="17">
        <v>1.1499999999999999</v>
      </c>
      <c r="P42" s="17">
        <v>0.62</v>
      </c>
      <c r="Q42" s="17">
        <v>2.15</v>
      </c>
      <c r="R42" t="s">
        <v>30</v>
      </c>
      <c r="S42" t="s">
        <v>793</v>
      </c>
    </row>
    <row r="43" spans="1:19" s="17" customFormat="1" x14ac:dyDescent="0.2">
      <c r="A43" s="17" t="s">
        <v>714</v>
      </c>
      <c r="B43" s="17" t="s">
        <v>715</v>
      </c>
      <c r="C43" s="17">
        <v>1999</v>
      </c>
      <c r="D43" s="17" t="s">
        <v>1059</v>
      </c>
      <c r="E43" s="17" t="s">
        <v>54</v>
      </c>
      <c r="F43" s="17" t="s">
        <v>28</v>
      </c>
      <c r="G43" s="17" t="s">
        <v>79</v>
      </c>
      <c r="H43" s="17">
        <v>578</v>
      </c>
      <c r="I43" s="17">
        <v>1294</v>
      </c>
      <c r="J43" s="17" t="s">
        <v>716</v>
      </c>
      <c r="K43" s="18" t="s">
        <v>250</v>
      </c>
      <c r="L43" s="18" t="s">
        <v>251</v>
      </c>
      <c r="M43" s="17" t="s">
        <v>827</v>
      </c>
      <c r="N43" s="17">
        <v>13</v>
      </c>
      <c r="O43" s="17">
        <v>0.77</v>
      </c>
      <c r="P43">
        <v>0.54</v>
      </c>
      <c r="Q43" s="17">
        <v>1.1000000000000001</v>
      </c>
      <c r="R43" t="s">
        <v>30</v>
      </c>
      <c r="S43" t="s">
        <v>826</v>
      </c>
    </row>
    <row r="44" spans="1:19" s="17" customFormat="1" x14ac:dyDescent="0.2">
      <c r="A44" s="17" t="s">
        <v>833</v>
      </c>
      <c r="B44" s="17" t="s">
        <v>264</v>
      </c>
      <c r="C44" s="17">
        <v>2003</v>
      </c>
      <c r="D44" s="17" t="s">
        <v>1059</v>
      </c>
      <c r="E44" s="17" t="s">
        <v>54</v>
      </c>
      <c r="F44" s="17" t="s">
        <v>28</v>
      </c>
      <c r="G44" s="17" t="s">
        <v>79</v>
      </c>
      <c r="H44" s="17">
        <v>182</v>
      </c>
      <c r="I44" s="17">
        <v>364</v>
      </c>
      <c r="J44" t="s">
        <v>831</v>
      </c>
      <c r="K44" s="18" t="s">
        <v>250</v>
      </c>
      <c r="L44" s="18" t="s">
        <v>251</v>
      </c>
      <c r="M44" s="17" t="s">
        <v>828</v>
      </c>
      <c r="N44" s="17">
        <v>7</v>
      </c>
      <c r="O44">
        <v>0.93</v>
      </c>
      <c r="P44" s="17">
        <v>0.49</v>
      </c>
      <c r="Q44" s="17">
        <v>1.78</v>
      </c>
      <c r="R44" t="s">
        <v>30</v>
      </c>
      <c r="S44" t="s">
        <v>830</v>
      </c>
    </row>
    <row r="45" spans="1:19" s="17" customFormat="1" x14ac:dyDescent="0.2">
      <c r="A45" s="17" t="s">
        <v>832</v>
      </c>
      <c r="C45" s="17">
        <v>2003</v>
      </c>
      <c r="D45" s="17" t="s">
        <v>1059</v>
      </c>
      <c r="E45" s="17" t="s">
        <v>54</v>
      </c>
      <c r="H45" s="17">
        <v>142</v>
      </c>
      <c r="I45" s="17">
        <v>284</v>
      </c>
      <c r="J45" t="s">
        <v>831</v>
      </c>
      <c r="K45" s="18" t="s">
        <v>250</v>
      </c>
      <c r="L45" s="18" t="s">
        <v>251</v>
      </c>
      <c r="M45" s="17" t="s">
        <v>829</v>
      </c>
      <c r="N45" s="17">
        <v>22</v>
      </c>
      <c r="O45">
        <v>1.1100000000000001</v>
      </c>
      <c r="P45">
        <v>0.52</v>
      </c>
      <c r="Q45" s="17">
        <v>2.36</v>
      </c>
      <c r="R45" t="s">
        <v>30</v>
      </c>
      <c r="S45" t="s">
        <v>830</v>
      </c>
    </row>
    <row r="46" spans="1:19" s="17" customFormat="1" x14ac:dyDescent="0.2">
      <c r="A46" s="17" t="s">
        <v>731</v>
      </c>
      <c r="B46" s="17" t="s">
        <v>729</v>
      </c>
      <c r="C46" s="17">
        <v>2006</v>
      </c>
      <c r="D46" s="17" t="s">
        <v>1059</v>
      </c>
      <c r="E46" s="17" t="s">
        <v>730</v>
      </c>
      <c r="F46" s="17" t="s">
        <v>265</v>
      </c>
      <c r="G46" s="17" t="s">
        <v>310</v>
      </c>
      <c r="H46" s="17">
        <v>224</v>
      </c>
      <c r="I46" s="17">
        <v>645</v>
      </c>
      <c r="J46" s="17" t="s">
        <v>576</v>
      </c>
      <c r="K46" s="18" t="s">
        <v>250</v>
      </c>
      <c r="L46" s="18" t="s">
        <v>251</v>
      </c>
      <c r="M46" s="18" t="s">
        <v>885</v>
      </c>
      <c r="N46" s="17">
        <v>3.2</v>
      </c>
      <c r="O46" s="17">
        <v>1.19</v>
      </c>
      <c r="P46">
        <v>0.71</v>
      </c>
      <c r="Q46" s="17">
        <v>1.99</v>
      </c>
      <c r="R46" t="s">
        <v>30</v>
      </c>
      <c r="S46" t="s">
        <v>886</v>
      </c>
    </row>
    <row r="47" spans="1:19" x14ac:dyDescent="0.2">
      <c r="A47" s="17" t="s">
        <v>794</v>
      </c>
      <c r="B47" s="17" t="s">
        <v>795</v>
      </c>
      <c r="C47" s="17">
        <v>2003</v>
      </c>
      <c r="D47" s="17" t="s">
        <v>1059</v>
      </c>
      <c r="E47" s="17" t="s">
        <v>54</v>
      </c>
      <c r="F47" s="17" t="s">
        <v>265</v>
      </c>
      <c r="G47" s="17" t="s">
        <v>33</v>
      </c>
      <c r="H47" s="17">
        <v>276</v>
      </c>
      <c r="I47" s="17">
        <v>276</v>
      </c>
      <c r="J47" t="s">
        <v>719</v>
      </c>
      <c r="K47" s="18" t="s">
        <v>250</v>
      </c>
      <c r="L47" s="18" t="s">
        <v>251</v>
      </c>
      <c r="M47" t="s">
        <v>796</v>
      </c>
      <c r="N47">
        <v>4</v>
      </c>
      <c r="O47">
        <v>0.72</v>
      </c>
      <c r="P47">
        <v>0.45</v>
      </c>
      <c r="Q47">
        <v>1.32</v>
      </c>
      <c r="R47" t="s">
        <v>30</v>
      </c>
      <c r="S47" t="s">
        <v>797</v>
      </c>
    </row>
    <row r="48" spans="1:19" s="17" customFormat="1" x14ac:dyDescent="0.2">
      <c r="A48" s="17" t="s">
        <v>818</v>
      </c>
      <c r="B48" s="17" t="s">
        <v>380</v>
      </c>
      <c r="C48" s="17">
        <v>2001</v>
      </c>
      <c r="D48" s="17" t="s">
        <v>1060</v>
      </c>
      <c r="E48" s="17" t="s">
        <v>54</v>
      </c>
      <c r="F48" s="17" t="s">
        <v>28</v>
      </c>
      <c r="G48" s="17" t="s">
        <v>79</v>
      </c>
      <c r="H48" s="17">
        <v>63</v>
      </c>
      <c r="I48" s="17">
        <v>130</v>
      </c>
      <c r="J48" s="17" t="s">
        <v>576</v>
      </c>
      <c r="K48" s="18" t="s">
        <v>250</v>
      </c>
      <c r="L48" s="18" t="s">
        <v>251</v>
      </c>
      <c r="M48" s="3" t="s">
        <v>86</v>
      </c>
      <c r="N48" s="17">
        <v>4</v>
      </c>
      <c r="O48">
        <v>0.26</v>
      </c>
      <c r="P48" s="17">
        <v>7.0000000000000007E-2</v>
      </c>
      <c r="Q48" s="17">
        <v>1.05</v>
      </c>
      <c r="R48" s="17" t="s">
        <v>812</v>
      </c>
      <c r="S48" t="s">
        <v>819</v>
      </c>
    </row>
    <row r="49" spans="1:19" x14ac:dyDescent="0.2">
      <c r="A49" s="17" t="s">
        <v>868</v>
      </c>
      <c r="B49" s="17" t="s">
        <v>724</v>
      </c>
      <c r="C49" s="17">
        <v>1999</v>
      </c>
      <c r="D49" s="17" t="s">
        <v>1060</v>
      </c>
      <c r="E49" s="17" t="s">
        <v>725</v>
      </c>
      <c r="F49" s="17" t="s">
        <v>28</v>
      </c>
      <c r="G49" s="17" t="s">
        <v>363</v>
      </c>
      <c r="H49" s="17">
        <v>84</v>
      </c>
      <c r="I49">
        <v>375</v>
      </c>
      <c r="J49" t="s">
        <v>800</v>
      </c>
      <c r="K49" s="18" t="s">
        <v>250</v>
      </c>
      <c r="L49" s="18" t="s">
        <v>251</v>
      </c>
      <c r="M49" t="s">
        <v>867</v>
      </c>
      <c r="N49">
        <v>6</v>
      </c>
      <c r="O49">
        <v>1.06</v>
      </c>
      <c r="P49">
        <v>0.49</v>
      </c>
      <c r="Q49">
        <v>2.31</v>
      </c>
      <c r="R49" t="s">
        <v>30</v>
      </c>
      <c r="S49" t="s">
        <v>802</v>
      </c>
    </row>
    <row r="50" spans="1:19" ht="15" customHeight="1" x14ac:dyDescent="0.2">
      <c r="A50" s="17" t="s">
        <v>892</v>
      </c>
      <c r="B50" s="17" t="s">
        <v>893</v>
      </c>
      <c r="C50" s="17">
        <v>2005</v>
      </c>
      <c r="D50" s="17" t="s">
        <v>1060</v>
      </c>
      <c r="E50" s="17" t="s">
        <v>156</v>
      </c>
      <c r="F50" s="17" t="s">
        <v>265</v>
      </c>
      <c r="G50" s="17" t="s">
        <v>894</v>
      </c>
      <c r="H50" s="17">
        <v>42</v>
      </c>
      <c r="I50" s="17">
        <v>124</v>
      </c>
      <c r="J50" t="s">
        <v>126</v>
      </c>
      <c r="K50" s="18" t="s">
        <v>250</v>
      </c>
      <c r="L50" s="18" t="s">
        <v>251</v>
      </c>
      <c r="M50" s="3" t="s">
        <v>895</v>
      </c>
      <c r="N50" s="17">
        <v>9</v>
      </c>
      <c r="O50">
        <v>0.47</v>
      </c>
      <c r="P50">
        <v>0.12</v>
      </c>
      <c r="Q50">
        <v>1.84</v>
      </c>
      <c r="R50" t="s">
        <v>30</v>
      </c>
      <c r="S50" s="20" t="s">
        <v>896</v>
      </c>
    </row>
    <row r="51" spans="1:19" x14ac:dyDescent="0.2">
      <c r="A51" s="17" t="s">
        <v>953</v>
      </c>
      <c r="B51" t="s">
        <v>196</v>
      </c>
      <c r="C51" s="17">
        <v>2005</v>
      </c>
      <c r="D51" s="17" t="s">
        <v>1059</v>
      </c>
      <c r="E51" s="17" t="s">
        <v>156</v>
      </c>
      <c r="F51" s="17" t="s">
        <v>265</v>
      </c>
      <c r="G51" s="17" t="s">
        <v>266</v>
      </c>
      <c r="H51" s="17">
        <v>116</v>
      </c>
      <c r="I51">
        <v>298</v>
      </c>
      <c r="J51" t="s">
        <v>912</v>
      </c>
      <c r="K51" s="18" t="s">
        <v>250</v>
      </c>
      <c r="L51" s="18" t="s">
        <v>251</v>
      </c>
      <c r="M51" s="3" t="s">
        <v>913</v>
      </c>
      <c r="N51">
        <v>8</v>
      </c>
      <c r="O51">
        <v>0.73</v>
      </c>
      <c r="P51">
        <v>0.24</v>
      </c>
      <c r="Q51">
        <v>2.2000000000000002</v>
      </c>
      <c r="R51" t="s">
        <v>576</v>
      </c>
    </row>
    <row r="52" spans="1:19" x14ac:dyDescent="0.2">
      <c r="A52" s="17" t="s">
        <v>952</v>
      </c>
      <c r="B52" s="21" t="s">
        <v>947</v>
      </c>
      <c r="C52">
        <v>2004</v>
      </c>
      <c r="D52" t="s">
        <v>1059</v>
      </c>
      <c r="E52" t="s">
        <v>54</v>
      </c>
      <c r="F52" t="s">
        <v>265</v>
      </c>
      <c r="H52">
        <v>323</v>
      </c>
      <c r="I52">
        <v>834</v>
      </c>
      <c r="J52" s="3" t="s">
        <v>951</v>
      </c>
      <c r="K52" s="3" t="s">
        <v>250</v>
      </c>
      <c r="L52" s="18" t="s">
        <v>251</v>
      </c>
      <c r="M52" s="3" t="s">
        <v>948</v>
      </c>
      <c r="N52">
        <v>4</v>
      </c>
      <c r="O52">
        <v>0.66</v>
      </c>
      <c r="P52">
        <v>0.43</v>
      </c>
      <c r="Q52">
        <v>1.02</v>
      </c>
      <c r="R52" t="s">
        <v>92</v>
      </c>
      <c r="S52" t="s">
        <v>946</v>
      </c>
    </row>
  </sheetData>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92"/>
  <sheetViews>
    <sheetView zoomScale="90" zoomScaleNormal="90" workbookViewId="0">
      <selection activeCell="G15" sqref="G15"/>
    </sheetView>
  </sheetViews>
  <sheetFormatPr baseColWidth="10" defaultRowHeight="15" x14ac:dyDescent="0.2"/>
  <cols>
    <col min="1" max="1" width="8.83203125" customWidth="1"/>
    <col min="2" max="2" width="21.5" bestFit="1" customWidth="1"/>
    <col min="3" max="3" width="8.83203125" customWidth="1"/>
    <col min="4" max="4" width="22.1640625" customWidth="1"/>
    <col min="5" max="5" width="8.83203125" customWidth="1"/>
    <col min="6" max="6" width="18.83203125" customWidth="1"/>
    <col min="7" max="7" width="16" customWidth="1"/>
    <col min="8" max="8" width="8.83203125" customWidth="1"/>
    <col min="9" max="9" width="10.83203125" customWidth="1"/>
    <col min="10" max="10" width="12.1640625" customWidth="1"/>
    <col min="11" max="11" width="12.33203125" customWidth="1"/>
    <col min="12" max="12" width="16.33203125" customWidth="1"/>
    <col min="13" max="13" width="32.1640625" bestFit="1" customWidth="1"/>
    <col min="14" max="14" width="11.83203125" customWidth="1"/>
    <col min="15" max="17" width="8.83203125" customWidth="1"/>
    <col min="18" max="18" width="33.33203125" customWidth="1"/>
    <col min="19" max="256" width="8.83203125" customWidth="1"/>
  </cols>
  <sheetData>
    <row r="1" spans="1:19" s="1" customFormat="1" ht="36" customHeight="1" x14ac:dyDescent="0.2">
      <c r="A1" s="1" t="s">
        <v>1094</v>
      </c>
      <c r="B1" s="1" t="s">
        <v>0</v>
      </c>
      <c r="C1" s="1" t="s">
        <v>8</v>
      </c>
      <c r="D1" s="1" t="s">
        <v>1</v>
      </c>
      <c r="E1" s="1" t="s">
        <v>9</v>
      </c>
      <c r="F1" s="1" t="s">
        <v>11</v>
      </c>
      <c r="G1" s="1" t="s">
        <v>32</v>
      </c>
      <c r="H1" s="1" t="s">
        <v>12</v>
      </c>
      <c r="I1" s="1" t="s">
        <v>13</v>
      </c>
      <c r="J1" s="1" t="s">
        <v>1096</v>
      </c>
      <c r="K1" s="1" t="s">
        <v>10</v>
      </c>
      <c r="L1" s="1" t="s">
        <v>2</v>
      </c>
      <c r="M1" s="1" t="s">
        <v>3</v>
      </c>
      <c r="N1" s="1" t="s">
        <v>40</v>
      </c>
      <c r="O1" s="1" t="s">
        <v>6</v>
      </c>
      <c r="P1" s="1" t="s">
        <v>4</v>
      </c>
      <c r="Q1" s="1" t="s">
        <v>5</v>
      </c>
      <c r="R1" s="1" t="s">
        <v>7</v>
      </c>
      <c r="S1" s="1" t="s">
        <v>1061</v>
      </c>
    </row>
    <row r="2" spans="1:19" x14ac:dyDescent="0.2">
      <c r="A2" t="s">
        <v>336</v>
      </c>
      <c r="B2" t="s">
        <v>977</v>
      </c>
      <c r="C2">
        <v>2010</v>
      </c>
      <c r="D2" t="s">
        <v>1060</v>
      </c>
      <c r="E2" t="s">
        <v>337</v>
      </c>
      <c r="F2" t="s">
        <v>265</v>
      </c>
      <c r="G2" t="s">
        <v>266</v>
      </c>
      <c r="H2">
        <v>59</v>
      </c>
      <c r="I2">
        <v>59</v>
      </c>
      <c r="J2" s="3" t="s">
        <v>338</v>
      </c>
      <c r="K2" s="3" t="s">
        <v>250</v>
      </c>
      <c r="L2" s="3" t="s">
        <v>38</v>
      </c>
      <c r="M2" t="s">
        <v>252</v>
      </c>
      <c r="N2">
        <v>1</v>
      </c>
      <c r="O2">
        <v>0.2</v>
      </c>
      <c r="P2">
        <v>7.0000000000000007E-2</v>
      </c>
      <c r="Q2">
        <v>0.53</v>
      </c>
      <c r="R2" t="s">
        <v>339</v>
      </c>
      <c r="S2" t="s">
        <v>917</v>
      </c>
    </row>
    <row r="3" spans="1:19" x14ac:dyDescent="0.2">
      <c r="A3" t="s">
        <v>340</v>
      </c>
      <c r="B3" t="s">
        <v>978</v>
      </c>
      <c r="C3">
        <v>2016</v>
      </c>
      <c r="D3" t="s">
        <v>1060</v>
      </c>
      <c r="E3" t="s">
        <v>54</v>
      </c>
      <c r="F3" t="s">
        <v>78</v>
      </c>
      <c r="G3" t="s">
        <v>79</v>
      </c>
      <c r="H3">
        <v>164</v>
      </c>
      <c r="I3">
        <v>915</v>
      </c>
      <c r="J3" t="s">
        <v>126</v>
      </c>
      <c r="K3" s="3" t="s">
        <v>250</v>
      </c>
      <c r="L3" s="3" t="s">
        <v>26</v>
      </c>
      <c r="M3" s="3" t="s">
        <v>341</v>
      </c>
      <c r="N3">
        <v>5</v>
      </c>
      <c r="O3">
        <v>0.76</v>
      </c>
      <c r="P3">
        <v>0.49</v>
      </c>
      <c r="Q3">
        <v>1.18</v>
      </c>
      <c r="R3" t="s">
        <v>50</v>
      </c>
      <c r="S3" t="s">
        <v>918</v>
      </c>
    </row>
    <row r="4" spans="1:19" x14ac:dyDescent="0.2">
      <c r="A4" t="s">
        <v>342</v>
      </c>
      <c r="B4" t="s">
        <v>979</v>
      </c>
      <c r="C4">
        <v>2001</v>
      </c>
      <c r="D4" t="s">
        <v>1060</v>
      </c>
      <c r="E4" t="s">
        <v>54</v>
      </c>
      <c r="F4" t="s">
        <v>29</v>
      </c>
      <c r="G4" t="s">
        <v>125</v>
      </c>
      <c r="H4">
        <v>326</v>
      </c>
      <c r="I4">
        <v>3129</v>
      </c>
      <c r="J4" t="s">
        <v>126</v>
      </c>
      <c r="K4" s="3" t="s">
        <v>250</v>
      </c>
      <c r="L4" s="3" t="s">
        <v>38</v>
      </c>
      <c r="M4" s="3" t="s">
        <v>343</v>
      </c>
      <c r="N4">
        <v>3</v>
      </c>
      <c r="O4">
        <v>0.77</v>
      </c>
      <c r="P4">
        <v>0.52</v>
      </c>
      <c r="Q4">
        <v>1.1000000000000001</v>
      </c>
      <c r="R4" t="s">
        <v>52</v>
      </c>
      <c r="S4" t="s">
        <v>976</v>
      </c>
    </row>
    <row r="5" spans="1:19" x14ac:dyDescent="0.2">
      <c r="A5" t="s">
        <v>344</v>
      </c>
      <c r="B5" t="s">
        <v>980</v>
      </c>
      <c r="C5">
        <v>2004</v>
      </c>
      <c r="D5" t="s">
        <v>1060</v>
      </c>
      <c r="E5" t="s">
        <v>63</v>
      </c>
      <c r="F5" t="s">
        <v>28</v>
      </c>
      <c r="G5" t="s">
        <v>79</v>
      </c>
      <c r="H5">
        <v>1294</v>
      </c>
      <c r="I5">
        <v>1451</v>
      </c>
      <c r="J5" t="s">
        <v>345</v>
      </c>
      <c r="K5" s="3" t="s">
        <v>250</v>
      </c>
      <c r="L5" s="3" t="s">
        <v>26</v>
      </c>
      <c r="M5" s="3" t="s">
        <v>252</v>
      </c>
      <c r="N5">
        <v>11</v>
      </c>
      <c r="O5">
        <v>0.85</v>
      </c>
      <c r="P5">
        <v>0.66</v>
      </c>
      <c r="Q5">
        <v>1.1100000000000001</v>
      </c>
      <c r="S5" t="s">
        <v>919</v>
      </c>
    </row>
    <row r="6" spans="1:19" x14ac:dyDescent="0.2">
      <c r="A6" t="s">
        <v>346</v>
      </c>
      <c r="B6" t="s">
        <v>981</v>
      </c>
      <c r="C6">
        <v>2013</v>
      </c>
      <c r="D6" t="s">
        <v>1060</v>
      </c>
      <c r="E6" t="s">
        <v>63</v>
      </c>
      <c r="F6" t="s">
        <v>265</v>
      </c>
      <c r="G6" t="s">
        <v>147</v>
      </c>
      <c r="H6">
        <v>768</v>
      </c>
      <c r="I6">
        <v>2078</v>
      </c>
      <c r="J6" t="s">
        <v>347</v>
      </c>
      <c r="K6" s="3" t="s">
        <v>250</v>
      </c>
      <c r="L6" s="3" t="s">
        <v>26</v>
      </c>
      <c r="M6" s="3" t="s">
        <v>252</v>
      </c>
      <c r="N6">
        <v>12</v>
      </c>
      <c r="O6">
        <v>0.51</v>
      </c>
      <c r="P6">
        <v>0.34</v>
      </c>
      <c r="Q6">
        <v>0.76</v>
      </c>
      <c r="R6" t="s">
        <v>50</v>
      </c>
      <c r="S6" t="s">
        <v>920</v>
      </c>
    </row>
    <row r="7" spans="1:19" x14ac:dyDescent="0.2">
      <c r="A7" t="s">
        <v>348</v>
      </c>
      <c r="B7" t="s">
        <v>982</v>
      </c>
      <c r="C7">
        <v>2003</v>
      </c>
      <c r="D7" t="s">
        <v>1059</v>
      </c>
      <c r="E7" t="s">
        <v>54</v>
      </c>
      <c r="F7" t="s">
        <v>29</v>
      </c>
      <c r="G7" t="s">
        <v>59</v>
      </c>
      <c r="H7">
        <v>714</v>
      </c>
      <c r="I7">
        <v>90655</v>
      </c>
      <c r="J7" t="s">
        <v>349</v>
      </c>
      <c r="K7" s="3" t="s">
        <v>250</v>
      </c>
      <c r="L7" s="3" t="s">
        <v>26</v>
      </c>
      <c r="M7" s="3" t="s">
        <v>350</v>
      </c>
      <c r="N7">
        <v>8</v>
      </c>
      <c r="O7">
        <v>0.85</v>
      </c>
      <c r="P7">
        <v>0.67</v>
      </c>
      <c r="Q7">
        <v>1.08</v>
      </c>
      <c r="R7" t="s">
        <v>76</v>
      </c>
      <c r="S7" t="s">
        <v>921</v>
      </c>
    </row>
    <row r="8" spans="1:19" x14ac:dyDescent="0.2">
      <c r="A8" t="s">
        <v>351</v>
      </c>
      <c r="B8" t="s">
        <v>983</v>
      </c>
      <c r="C8">
        <v>1996</v>
      </c>
      <c r="D8" t="s">
        <v>1060</v>
      </c>
      <c r="E8" t="s">
        <v>54</v>
      </c>
      <c r="F8" t="s">
        <v>265</v>
      </c>
      <c r="G8" t="s">
        <v>266</v>
      </c>
      <c r="H8">
        <v>488</v>
      </c>
      <c r="I8">
        <v>488</v>
      </c>
      <c r="J8" t="s">
        <v>279</v>
      </c>
      <c r="K8" s="3" t="s">
        <v>250</v>
      </c>
      <c r="L8" s="3" t="s">
        <v>26</v>
      </c>
      <c r="M8" s="3" t="s">
        <v>352</v>
      </c>
      <c r="N8">
        <v>2</v>
      </c>
      <c r="O8">
        <v>1.1000000000000001</v>
      </c>
      <c r="P8">
        <v>0.7</v>
      </c>
      <c r="Q8">
        <v>1.7</v>
      </c>
      <c r="R8" t="s">
        <v>30</v>
      </c>
      <c r="S8" t="s">
        <v>922</v>
      </c>
    </row>
    <row r="9" spans="1:19" s="17" customFormat="1" x14ac:dyDescent="0.2">
      <c r="A9" s="17" t="s">
        <v>923</v>
      </c>
      <c r="B9" s="17" t="s">
        <v>984</v>
      </c>
      <c r="C9" s="17">
        <v>2006</v>
      </c>
      <c r="D9" s="17" t="s">
        <v>1059</v>
      </c>
      <c r="E9" s="17" t="s">
        <v>54</v>
      </c>
      <c r="F9" s="17" t="s">
        <v>29</v>
      </c>
      <c r="G9" s="17" t="s">
        <v>924</v>
      </c>
      <c r="H9" s="17">
        <v>125</v>
      </c>
      <c r="I9" s="19">
        <v>1235</v>
      </c>
      <c r="J9" s="17" t="s">
        <v>926</v>
      </c>
      <c r="K9" s="3" t="s">
        <v>250</v>
      </c>
      <c r="L9" s="3" t="s">
        <v>26</v>
      </c>
      <c r="M9" s="18" t="s">
        <v>927</v>
      </c>
      <c r="N9" s="17">
        <v>6</v>
      </c>
      <c r="O9" s="17">
        <v>0.76</v>
      </c>
      <c r="P9" s="17">
        <v>0.35</v>
      </c>
      <c r="Q9" s="17">
        <v>1.67</v>
      </c>
      <c r="R9" s="17" t="s">
        <v>76</v>
      </c>
      <c r="S9" s="17" t="s">
        <v>928</v>
      </c>
    </row>
    <row r="10" spans="1:19" s="17" customFormat="1" x14ac:dyDescent="0.2">
      <c r="A10" s="17" t="s">
        <v>1062</v>
      </c>
      <c r="B10" s="17" t="s">
        <v>984</v>
      </c>
      <c r="C10" s="17">
        <v>2006</v>
      </c>
      <c r="D10" s="17" t="s">
        <v>1059</v>
      </c>
      <c r="E10" s="17" t="s">
        <v>54</v>
      </c>
      <c r="F10" s="17" t="s">
        <v>29</v>
      </c>
      <c r="G10" s="17" t="s">
        <v>925</v>
      </c>
      <c r="H10" s="17">
        <v>125</v>
      </c>
      <c r="I10" s="19">
        <v>1235</v>
      </c>
      <c r="J10" s="17" t="s">
        <v>926</v>
      </c>
      <c r="K10" s="3" t="s">
        <v>250</v>
      </c>
      <c r="L10" s="3" t="s">
        <v>26</v>
      </c>
      <c r="M10" s="18" t="s">
        <v>927</v>
      </c>
      <c r="N10" s="17">
        <v>6</v>
      </c>
      <c r="O10" s="17">
        <v>1.2</v>
      </c>
      <c r="P10" s="17">
        <v>0.79</v>
      </c>
      <c r="Q10" s="17">
        <v>1.81</v>
      </c>
      <c r="R10" s="17" t="s">
        <v>76</v>
      </c>
      <c r="S10" s="17" t="s">
        <v>928</v>
      </c>
    </row>
    <row r="11" spans="1:19" x14ac:dyDescent="0.2">
      <c r="A11" t="s">
        <v>353</v>
      </c>
      <c r="B11" t="s">
        <v>985</v>
      </c>
      <c r="C11">
        <v>2005</v>
      </c>
      <c r="D11" t="s">
        <v>1059</v>
      </c>
      <c r="E11" t="s">
        <v>54</v>
      </c>
      <c r="F11" t="s">
        <v>29</v>
      </c>
      <c r="G11" t="s">
        <v>102</v>
      </c>
      <c r="H11">
        <v>237</v>
      </c>
      <c r="I11">
        <v>88796</v>
      </c>
      <c r="J11" t="s">
        <v>240</v>
      </c>
      <c r="K11" s="3" t="s">
        <v>250</v>
      </c>
      <c r="L11" s="3" t="s">
        <v>26</v>
      </c>
      <c r="M11" s="3" t="s">
        <v>354</v>
      </c>
      <c r="N11">
        <v>20</v>
      </c>
      <c r="O11">
        <v>1.34</v>
      </c>
      <c r="P11">
        <v>0.88</v>
      </c>
      <c r="Q11">
        <v>2.06</v>
      </c>
      <c r="R11" t="s">
        <v>76</v>
      </c>
      <c r="S11" t="s">
        <v>929</v>
      </c>
    </row>
    <row r="12" spans="1:19" x14ac:dyDescent="0.2">
      <c r="A12" t="s">
        <v>355</v>
      </c>
      <c r="B12" t="s">
        <v>986</v>
      </c>
      <c r="C12">
        <v>2007</v>
      </c>
      <c r="D12" t="s">
        <v>1060</v>
      </c>
      <c r="E12" t="s">
        <v>236</v>
      </c>
      <c r="F12" t="s">
        <v>29</v>
      </c>
      <c r="G12" t="s">
        <v>59</v>
      </c>
      <c r="H12">
        <v>122</v>
      </c>
      <c r="I12">
        <v>632</v>
      </c>
      <c r="J12" t="s">
        <v>356</v>
      </c>
      <c r="K12" s="3" t="s">
        <v>250</v>
      </c>
      <c r="L12" s="3" t="s">
        <v>26</v>
      </c>
      <c r="M12" s="3" t="s">
        <v>357</v>
      </c>
      <c r="N12">
        <v>1</v>
      </c>
      <c r="O12">
        <v>0.9</v>
      </c>
      <c r="P12">
        <v>0.49</v>
      </c>
      <c r="Q12">
        <v>1.67</v>
      </c>
      <c r="R12" t="s">
        <v>50</v>
      </c>
      <c r="S12" t="s">
        <v>930</v>
      </c>
    </row>
    <row r="13" spans="1:19" x14ac:dyDescent="0.2">
      <c r="A13" t="s">
        <v>358</v>
      </c>
      <c r="B13" t="s">
        <v>987</v>
      </c>
      <c r="C13">
        <v>2005</v>
      </c>
      <c r="D13" t="s">
        <v>1060</v>
      </c>
      <c r="E13" t="s">
        <v>236</v>
      </c>
      <c r="F13" t="s">
        <v>28</v>
      </c>
      <c r="G13" t="s">
        <v>79</v>
      </c>
      <c r="H13">
        <v>130</v>
      </c>
      <c r="I13">
        <v>274</v>
      </c>
      <c r="J13" s="3" t="s">
        <v>359</v>
      </c>
      <c r="K13" s="3" t="s">
        <v>250</v>
      </c>
      <c r="L13" s="3" t="s">
        <v>26</v>
      </c>
      <c r="M13" s="3" t="s">
        <v>360</v>
      </c>
      <c r="N13">
        <v>1</v>
      </c>
      <c r="O13">
        <v>0.43</v>
      </c>
      <c r="P13">
        <v>0.21</v>
      </c>
      <c r="Q13">
        <v>0.85</v>
      </c>
      <c r="R13" t="s">
        <v>361</v>
      </c>
      <c r="S13" t="s">
        <v>931</v>
      </c>
    </row>
    <row r="14" spans="1:19" x14ac:dyDescent="0.2">
      <c r="A14" t="s">
        <v>362</v>
      </c>
      <c r="B14" t="s">
        <v>988</v>
      </c>
      <c r="C14">
        <v>2009</v>
      </c>
      <c r="D14" t="s">
        <v>1059</v>
      </c>
      <c r="E14" t="s">
        <v>156</v>
      </c>
      <c r="F14" t="s">
        <v>265</v>
      </c>
      <c r="G14" t="s">
        <v>363</v>
      </c>
      <c r="H14">
        <v>101</v>
      </c>
      <c r="I14">
        <v>19998</v>
      </c>
      <c r="J14" s="3" t="s">
        <v>364</v>
      </c>
      <c r="K14" s="3" t="s">
        <v>250</v>
      </c>
      <c r="L14" s="3" t="s">
        <v>26</v>
      </c>
      <c r="M14" s="3" t="s">
        <v>365</v>
      </c>
      <c r="N14">
        <v>12</v>
      </c>
      <c r="O14">
        <v>0.69</v>
      </c>
      <c r="P14">
        <v>0.42</v>
      </c>
      <c r="Q14">
        <v>1.1499999999999999</v>
      </c>
      <c r="R14" t="s">
        <v>76</v>
      </c>
      <c r="S14" t="s">
        <v>932</v>
      </c>
    </row>
    <row r="15" spans="1:19" x14ac:dyDescent="0.2">
      <c r="A15" t="s">
        <v>366</v>
      </c>
      <c r="B15" t="s">
        <v>989</v>
      </c>
      <c r="C15">
        <v>2007</v>
      </c>
      <c r="D15" t="s">
        <v>1059</v>
      </c>
      <c r="E15" t="s">
        <v>172</v>
      </c>
      <c r="F15" t="s">
        <v>265</v>
      </c>
      <c r="G15" t="s">
        <v>310</v>
      </c>
      <c r="H15">
        <v>139</v>
      </c>
      <c r="I15">
        <v>82002</v>
      </c>
      <c r="J15" s="3" t="s">
        <v>367</v>
      </c>
      <c r="K15" s="3" t="s">
        <v>250</v>
      </c>
      <c r="L15" s="3" t="s">
        <v>26</v>
      </c>
      <c r="M15" s="3" t="s">
        <v>368</v>
      </c>
      <c r="N15">
        <v>7.2</v>
      </c>
      <c r="O15">
        <v>0.5</v>
      </c>
      <c r="P15">
        <v>0.3</v>
      </c>
      <c r="Q15">
        <v>0.83</v>
      </c>
      <c r="R15" t="s">
        <v>76</v>
      </c>
      <c r="S15" t="s">
        <v>933</v>
      </c>
    </row>
    <row r="16" spans="1:19" x14ac:dyDescent="0.2">
      <c r="A16" t="s">
        <v>369</v>
      </c>
      <c r="B16" t="s">
        <v>990</v>
      </c>
      <c r="C16">
        <v>2009</v>
      </c>
      <c r="D16" t="s">
        <v>1060</v>
      </c>
      <c r="E16" t="s">
        <v>54</v>
      </c>
      <c r="F16" t="s">
        <v>28</v>
      </c>
      <c r="G16" t="s">
        <v>79</v>
      </c>
      <c r="H16">
        <v>478</v>
      </c>
      <c r="I16">
        <v>382</v>
      </c>
      <c r="J16" s="3" t="s">
        <v>370</v>
      </c>
      <c r="K16" s="3" t="s">
        <v>250</v>
      </c>
      <c r="L16" s="3" t="s">
        <v>26</v>
      </c>
      <c r="M16" s="3" t="s">
        <v>371</v>
      </c>
      <c r="N16">
        <v>6</v>
      </c>
      <c r="O16">
        <v>1.01</v>
      </c>
      <c r="P16">
        <v>0.7</v>
      </c>
      <c r="Q16">
        <v>1.46</v>
      </c>
      <c r="R16" t="s">
        <v>372</v>
      </c>
      <c r="S16" t="s">
        <v>934</v>
      </c>
    </row>
    <row r="17" spans="1:19" x14ac:dyDescent="0.2">
      <c r="A17" t="s">
        <v>373</v>
      </c>
      <c r="B17" t="s">
        <v>991</v>
      </c>
      <c r="C17">
        <v>2004</v>
      </c>
      <c r="D17" t="s">
        <v>1060</v>
      </c>
      <c r="E17" t="s">
        <v>43</v>
      </c>
      <c r="F17" t="s">
        <v>265</v>
      </c>
      <c r="G17" t="s">
        <v>44</v>
      </c>
      <c r="H17">
        <v>274</v>
      </c>
      <c r="I17">
        <v>463</v>
      </c>
      <c r="J17" s="3" t="s">
        <v>576</v>
      </c>
      <c r="K17" s="3" t="s">
        <v>250</v>
      </c>
      <c r="L17" t="s">
        <v>26</v>
      </c>
      <c r="M17" s="3" t="s">
        <v>374</v>
      </c>
      <c r="N17">
        <v>2</v>
      </c>
      <c r="O17">
        <v>0.55000000000000004</v>
      </c>
      <c r="P17">
        <v>0.35</v>
      </c>
      <c r="Q17">
        <v>0.86</v>
      </c>
      <c r="R17" t="s">
        <v>372</v>
      </c>
      <c r="S17" t="s">
        <v>935</v>
      </c>
    </row>
    <row r="18" spans="1:19" x14ac:dyDescent="0.2">
      <c r="A18" t="s">
        <v>375</v>
      </c>
      <c r="B18" t="s">
        <v>992</v>
      </c>
      <c r="C18">
        <v>2015</v>
      </c>
      <c r="D18" t="s">
        <v>1060</v>
      </c>
      <c r="E18" t="s">
        <v>236</v>
      </c>
      <c r="F18" t="s">
        <v>265</v>
      </c>
      <c r="G18" t="s">
        <v>376</v>
      </c>
      <c r="H18">
        <v>442</v>
      </c>
      <c r="I18">
        <v>442</v>
      </c>
      <c r="J18" s="3" t="s">
        <v>377</v>
      </c>
      <c r="K18" s="3" t="s">
        <v>250</v>
      </c>
      <c r="L18" t="s">
        <v>26</v>
      </c>
      <c r="M18" s="3" t="s">
        <v>378</v>
      </c>
      <c r="N18">
        <v>5</v>
      </c>
      <c r="O18">
        <v>0.25</v>
      </c>
      <c r="P18">
        <v>0.16</v>
      </c>
      <c r="Q18">
        <v>0.41</v>
      </c>
      <c r="R18" t="s">
        <v>30</v>
      </c>
      <c r="S18" t="s">
        <v>936</v>
      </c>
    </row>
    <row r="19" spans="1:19" x14ac:dyDescent="0.2">
      <c r="A19" t="s">
        <v>379</v>
      </c>
      <c r="B19" t="s">
        <v>993</v>
      </c>
      <c r="C19">
        <v>2015</v>
      </c>
      <c r="D19" t="s">
        <v>1060</v>
      </c>
      <c r="E19" t="s">
        <v>236</v>
      </c>
      <c r="F19" t="s">
        <v>265</v>
      </c>
      <c r="G19" t="s">
        <v>266</v>
      </c>
      <c r="H19">
        <v>845</v>
      </c>
      <c r="I19">
        <v>845</v>
      </c>
      <c r="J19" t="s">
        <v>381</v>
      </c>
      <c r="K19" s="3" t="s">
        <v>250</v>
      </c>
      <c r="L19" t="s">
        <v>26</v>
      </c>
      <c r="M19" s="3" t="s">
        <v>86</v>
      </c>
      <c r="N19">
        <v>3</v>
      </c>
      <c r="O19">
        <v>0.5</v>
      </c>
      <c r="P19">
        <v>0.37</v>
      </c>
      <c r="Q19">
        <v>0.68</v>
      </c>
      <c r="R19" t="s">
        <v>50</v>
      </c>
      <c r="S19" t="s">
        <v>937</v>
      </c>
    </row>
    <row r="20" spans="1:19" s="6" customFormat="1" x14ac:dyDescent="0.2">
      <c r="A20" s="6" t="s">
        <v>382</v>
      </c>
      <c r="B20" s="6" t="s">
        <v>994</v>
      </c>
      <c r="C20" s="6">
        <v>2006</v>
      </c>
      <c r="D20" s="6" t="s">
        <v>1059</v>
      </c>
      <c r="E20" s="6" t="s">
        <v>54</v>
      </c>
      <c r="F20" s="6" t="s">
        <v>29</v>
      </c>
      <c r="G20" s="6" t="s">
        <v>59</v>
      </c>
      <c r="H20" s="6">
        <v>516</v>
      </c>
      <c r="I20" s="6">
        <v>691629</v>
      </c>
      <c r="J20" s="7" t="s">
        <v>383</v>
      </c>
      <c r="K20" s="7" t="s">
        <v>250</v>
      </c>
      <c r="L20" s="7" t="s">
        <v>26</v>
      </c>
      <c r="M20" s="7" t="s">
        <v>384</v>
      </c>
      <c r="N20" s="6">
        <v>6.7</v>
      </c>
      <c r="O20" s="6">
        <v>0.77</v>
      </c>
      <c r="P20" s="6">
        <v>0.45</v>
      </c>
      <c r="Q20" s="6">
        <v>1.3</v>
      </c>
      <c r="R20" s="6" t="s">
        <v>76</v>
      </c>
      <c r="S20" t="s">
        <v>938</v>
      </c>
    </row>
    <row r="21" spans="1:19" x14ac:dyDescent="0.2">
      <c r="A21" t="s">
        <v>385</v>
      </c>
      <c r="B21" t="s">
        <v>995</v>
      </c>
      <c r="C21">
        <v>2000</v>
      </c>
      <c r="D21" t="s">
        <v>1059</v>
      </c>
      <c r="E21" t="s">
        <v>54</v>
      </c>
      <c r="F21" t="s">
        <v>265</v>
      </c>
      <c r="G21" t="s">
        <v>33</v>
      </c>
      <c r="H21">
        <v>794</v>
      </c>
      <c r="I21">
        <v>124207</v>
      </c>
      <c r="J21" t="s">
        <v>267</v>
      </c>
      <c r="K21" s="3" t="s">
        <v>250</v>
      </c>
      <c r="L21" t="s">
        <v>26</v>
      </c>
      <c r="M21" s="3" t="s">
        <v>386</v>
      </c>
      <c r="N21">
        <v>12</v>
      </c>
      <c r="O21">
        <v>0.75</v>
      </c>
      <c r="P21">
        <v>0.59</v>
      </c>
      <c r="Q21">
        <v>0.96</v>
      </c>
      <c r="R21" t="s">
        <v>387</v>
      </c>
      <c r="S21" t="s">
        <v>939</v>
      </c>
    </row>
    <row r="22" spans="1:19" x14ac:dyDescent="0.2">
      <c r="A22" t="s">
        <v>388</v>
      </c>
      <c r="B22" t="s">
        <v>996</v>
      </c>
      <c r="C22">
        <v>2004</v>
      </c>
      <c r="D22" t="s">
        <v>1060</v>
      </c>
      <c r="E22" t="s">
        <v>54</v>
      </c>
      <c r="F22" t="s">
        <v>265</v>
      </c>
      <c r="G22" t="s">
        <v>389</v>
      </c>
      <c r="H22">
        <v>492</v>
      </c>
      <c r="I22">
        <v>561</v>
      </c>
      <c r="J22" t="s">
        <v>197</v>
      </c>
      <c r="K22" s="3" t="s">
        <v>250</v>
      </c>
      <c r="L22" s="3" t="s">
        <v>26</v>
      </c>
      <c r="M22" s="3" t="s">
        <v>390</v>
      </c>
      <c r="N22">
        <v>2</v>
      </c>
      <c r="O22">
        <v>0.59</v>
      </c>
      <c r="P22">
        <v>0.38</v>
      </c>
      <c r="Q22">
        <v>0.94</v>
      </c>
      <c r="R22" t="s">
        <v>372</v>
      </c>
      <c r="S22" t="s">
        <v>940</v>
      </c>
    </row>
    <row r="23" spans="1:19" x14ac:dyDescent="0.2">
      <c r="A23" t="s">
        <v>391</v>
      </c>
      <c r="B23" t="s">
        <v>997</v>
      </c>
      <c r="C23">
        <v>2006</v>
      </c>
      <c r="D23" t="s">
        <v>1059</v>
      </c>
      <c r="E23" t="s">
        <v>392</v>
      </c>
      <c r="F23" t="s">
        <v>29</v>
      </c>
      <c r="G23" t="s">
        <v>125</v>
      </c>
      <c r="H23">
        <v>264</v>
      </c>
      <c r="I23">
        <v>48776</v>
      </c>
      <c r="J23" t="s">
        <v>393</v>
      </c>
      <c r="K23" s="3" t="s">
        <v>250</v>
      </c>
      <c r="L23" s="3" t="s">
        <v>26</v>
      </c>
      <c r="M23" s="3" t="s">
        <v>394</v>
      </c>
      <c r="N23" s="3" t="s">
        <v>576</v>
      </c>
      <c r="O23">
        <v>0.94</v>
      </c>
      <c r="P23">
        <v>0.64</v>
      </c>
      <c r="Q23">
        <v>1.38</v>
      </c>
      <c r="R23" t="s">
        <v>76</v>
      </c>
      <c r="S23" t="s">
        <v>941</v>
      </c>
    </row>
    <row r="24" spans="1:19" x14ac:dyDescent="0.2">
      <c r="A24" t="s">
        <v>395</v>
      </c>
      <c r="B24" t="s">
        <v>998</v>
      </c>
      <c r="C24">
        <v>2002</v>
      </c>
      <c r="D24" t="s">
        <v>1059</v>
      </c>
      <c r="E24" t="s">
        <v>118</v>
      </c>
      <c r="F24" t="s">
        <v>28</v>
      </c>
      <c r="G24" t="s">
        <v>79</v>
      </c>
      <c r="H24">
        <v>642</v>
      </c>
      <c r="I24">
        <v>58279</v>
      </c>
      <c r="J24" t="s">
        <v>120</v>
      </c>
      <c r="K24" s="3" t="s">
        <v>250</v>
      </c>
      <c r="L24" s="3" t="s">
        <v>26</v>
      </c>
      <c r="M24" s="3" t="s">
        <v>396</v>
      </c>
      <c r="N24">
        <v>6.3</v>
      </c>
      <c r="O24">
        <v>0.85</v>
      </c>
      <c r="P24">
        <v>0.62</v>
      </c>
      <c r="Q24">
        <v>1.17</v>
      </c>
      <c r="R24" s="5" t="s">
        <v>233</v>
      </c>
      <c r="S24" t="s">
        <v>942</v>
      </c>
    </row>
    <row r="25" spans="1:19" x14ac:dyDescent="0.2">
      <c r="A25" t="s">
        <v>397</v>
      </c>
      <c r="B25" t="s">
        <v>999</v>
      </c>
      <c r="C25">
        <v>2017</v>
      </c>
      <c r="D25" t="s">
        <v>1060</v>
      </c>
      <c r="E25" t="s">
        <v>392</v>
      </c>
      <c r="F25" t="s">
        <v>265</v>
      </c>
      <c r="G25" t="s">
        <v>33</v>
      </c>
      <c r="H25">
        <v>1105</v>
      </c>
      <c r="I25">
        <v>1449</v>
      </c>
      <c r="J25" t="s">
        <v>398</v>
      </c>
      <c r="K25" s="3" t="s">
        <v>250</v>
      </c>
      <c r="L25" s="3" t="s">
        <v>26</v>
      </c>
      <c r="M25" s="3" t="s">
        <v>399</v>
      </c>
      <c r="N25">
        <v>7</v>
      </c>
      <c r="O25">
        <v>0.7</v>
      </c>
      <c r="P25">
        <v>0.55000000000000004</v>
      </c>
      <c r="Q25">
        <v>0.9</v>
      </c>
      <c r="R25" t="s">
        <v>51</v>
      </c>
      <c r="S25" t="s">
        <v>943</v>
      </c>
    </row>
    <row r="26" spans="1:19" x14ac:dyDescent="0.2">
      <c r="A26" t="s">
        <v>400</v>
      </c>
      <c r="B26" t="s">
        <v>1000</v>
      </c>
      <c r="C26">
        <v>1999</v>
      </c>
      <c r="D26" t="s">
        <v>1060</v>
      </c>
      <c r="E26" t="s">
        <v>54</v>
      </c>
      <c r="F26" t="s">
        <v>265</v>
      </c>
      <c r="G26" t="s">
        <v>64</v>
      </c>
      <c r="H26">
        <v>1993</v>
      </c>
      <c r="I26">
        <v>2410</v>
      </c>
      <c r="J26" t="s">
        <v>401</v>
      </c>
      <c r="K26" s="3" t="s">
        <v>250</v>
      </c>
      <c r="L26" s="3" t="s">
        <v>26</v>
      </c>
      <c r="M26" s="3" t="s">
        <v>402</v>
      </c>
      <c r="N26">
        <v>3</v>
      </c>
      <c r="O26">
        <v>0.88</v>
      </c>
      <c r="P26">
        <v>0.71</v>
      </c>
      <c r="Q26">
        <v>1.0900000000000001</v>
      </c>
      <c r="R26" t="s">
        <v>50</v>
      </c>
      <c r="S26" t="s">
        <v>944</v>
      </c>
    </row>
    <row r="27" spans="1:19" s="17" customFormat="1" x14ac:dyDescent="0.2">
      <c r="A27" s="17" t="s">
        <v>945</v>
      </c>
      <c r="B27" s="22" t="s">
        <v>1001</v>
      </c>
      <c r="C27" s="17">
        <v>2004</v>
      </c>
      <c r="D27" s="17" t="s">
        <v>1059</v>
      </c>
      <c r="E27" s="17" t="s">
        <v>54</v>
      </c>
      <c r="F27" s="17" t="s">
        <v>265</v>
      </c>
      <c r="G27" s="17" t="s">
        <v>950</v>
      </c>
      <c r="H27" s="17">
        <v>323</v>
      </c>
      <c r="I27" s="17">
        <v>834</v>
      </c>
      <c r="J27" s="18" t="s">
        <v>537</v>
      </c>
      <c r="K27" s="18" t="s">
        <v>250</v>
      </c>
      <c r="L27" s="18" t="s">
        <v>26</v>
      </c>
      <c r="M27" s="18" t="s">
        <v>949</v>
      </c>
      <c r="N27" s="17">
        <v>4</v>
      </c>
      <c r="O27" s="17">
        <v>0.69</v>
      </c>
      <c r="P27" s="17">
        <v>0.45</v>
      </c>
      <c r="Q27" s="17">
        <v>1.06</v>
      </c>
      <c r="R27" s="17" t="s">
        <v>92</v>
      </c>
      <c r="S27" s="17" t="s">
        <v>946</v>
      </c>
    </row>
    <row r="28" spans="1:19" x14ac:dyDescent="0.2">
      <c r="A28" t="s">
        <v>403</v>
      </c>
      <c r="B28" t="s">
        <v>1002</v>
      </c>
      <c r="C28">
        <v>2000</v>
      </c>
      <c r="D28" t="s">
        <v>1060</v>
      </c>
      <c r="E28" t="s">
        <v>404</v>
      </c>
      <c r="F28" t="s">
        <v>265</v>
      </c>
      <c r="G28" t="s">
        <v>193</v>
      </c>
      <c r="H28">
        <v>111</v>
      </c>
      <c r="I28">
        <v>444</v>
      </c>
      <c r="J28" t="s">
        <v>405</v>
      </c>
      <c r="K28" s="3" t="s">
        <v>250</v>
      </c>
      <c r="L28" s="3" t="s">
        <v>26</v>
      </c>
      <c r="M28" s="3" t="s">
        <v>86</v>
      </c>
      <c r="N28">
        <v>1</v>
      </c>
      <c r="O28">
        <v>0.37</v>
      </c>
      <c r="P28">
        <v>0.19</v>
      </c>
      <c r="Q28">
        <v>0.72</v>
      </c>
      <c r="R28" t="s">
        <v>92</v>
      </c>
      <c r="S28" t="s">
        <v>954</v>
      </c>
    </row>
    <row r="29" spans="1:19" x14ac:dyDescent="0.2">
      <c r="A29" t="s">
        <v>406</v>
      </c>
      <c r="B29" t="s">
        <v>1003</v>
      </c>
      <c r="C29">
        <v>2014</v>
      </c>
      <c r="D29" t="s">
        <v>1060</v>
      </c>
      <c r="E29" t="s">
        <v>236</v>
      </c>
      <c r="F29" t="s">
        <v>265</v>
      </c>
      <c r="G29" t="s">
        <v>193</v>
      </c>
      <c r="H29">
        <v>359</v>
      </c>
      <c r="I29">
        <v>350</v>
      </c>
      <c r="J29" t="s">
        <v>407</v>
      </c>
      <c r="K29" s="3" t="s">
        <v>250</v>
      </c>
      <c r="L29" s="3" t="s">
        <v>26</v>
      </c>
      <c r="M29" s="3" t="s">
        <v>408</v>
      </c>
      <c r="N29">
        <v>2</v>
      </c>
      <c r="O29">
        <v>0.86</v>
      </c>
      <c r="P29">
        <v>0.59</v>
      </c>
      <c r="Q29">
        <v>1.25</v>
      </c>
      <c r="R29" t="s">
        <v>50</v>
      </c>
      <c r="S29" t="s">
        <v>955</v>
      </c>
    </row>
    <row r="30" spans="1:19" x14ac:dyDescent="0.2">
      <c r="A30" t="s">
        <v>409</v>
      </c>
      <c r="B30" t="s">
        <v>1004</v>
      </c>
      <c r="C30">
        <v>2010</v>
      </c>
      <c r="D30" t="s">
        <v>1059</v>
      </c>
      <c r="E30" t="s">
        <v>54</v>
      </c>
      <c r="F30" t="s">
        <v>29</v>
      </c>
      <c r="G30" t="s">
        <v>113</v>
      </c>
      <c r="H30">
        <v>415</v>
      </c>
      <c r="I30">
        <v>35159</v>
      </c>
      <c r="J30" t="s">
        <v>120</v>
      </c>
      <c r="K30" s="3" t="s">
        <v>250</v>
      </c>
      <c r="L30" s="3" t="s">
        <v>26</v>
      </c>
      <c r="M30" s="3" t="s">
        <v>410</v>
      </c>
      <c r="N30">
        <v>19</v>
      </c>
      <c r="O30">
        <v>0.71</v>
      </c>
      <c r="P30">
        <v>0.53</v>
      </c>
      <c r="Q30">
        <v>0.95</v>
      </c>
      <c r="R30" t="s">
        <v>76</v>
      </c>
      <c r="S30" t="s">
        <v>956</v>
      </c>
    </row>
    <row r="31" spans="1:19" x14ac:dyDescent="0.2">
      <c r="A31" t="s">
        <v>411</v>
      </c>
      <c r="B31" t="s">
        <v>1005</v>
      </c>
      <c r="C31">
        <v>2014</v>
      </c>
      <c r="D31" t="s">
        <v>1059</v>
      </c>
      <c r="E31" t="s">
        <v>156</v>
      </c>
      <c r="F31" t="s">
        <v>28</v>
      </c>
      <c r="G31" t="s">
        <v>79</v>
      </c>
      <c r="H31">
        <v>143</v>
      </c>
      <c r="I31">
        <v>15471</v>
      </c>
      <c r="J31" t="s">
        <v>126</v>
      </c>
      <c r="K31" s="3" t="s">
        <v>250</v>
      </c>
      <c r="L31" s="3" t="s">
        <v>26</v>
      </c>
      <c r="M31" s="3" t="s">
        <v>412</v>
      </c>
      <c r="N31">
        <v>20</v>
      </c>
      <c r="O31">
        <v>0.46</v>
      </c>
      <c r="P31">
        <v>0.22</v>
      </c>
      <c r="Q31">
        <v>0.97</v>
      </c>
      <c r="R31" t="s">
        <v>76</v>
      </c>
      <c r="S31" t="s">
        <v>957</v>
      </c>
    </row>
    <row r="32" spans="1:19" x14ac:dyDescent="0.2">
      <c r="A32" t="s">
        <v>413</v>
      </c>
      <c r="B32" t="s">
        <v>1006</v>
      </c>
      <c r="C32">
        <v>2008</v>
      </c>
      <c r="D32" t="s">
        <v>1059</v>
      </c>
      <c r="E32" t="s">
        <v>118</v>
      </c>
      <c r="F32" t="s">
        <v>265</v>
      </c>
      <c r="G32" t="s">
        <v>414</v>
      </c>
      <c r="H32">
        <v>284</v>
      </c>
      <c r="I32">
        <v>42972</v>
      </c>
      <c r="J32" t="s">
        <v>120</v>
      </c>
      <c r="K32" s="3" t="s">
        <v>250</v>
      </c>
      <c r="L32" s="3" t="s">
        <v>26</v>
      </c>
      <c r="M32" s="3" t="s">
        <v>415</v>
      </c>
      <c r="N32">
        <v>11.3</v>
      </c>
      <c r="O32">
        <v>0.9</v>
      </c>
      <c r="P32">
        <v>0.62</v>
      </c>
      <c r="Q32">
        <v>1.31</v>
      </c>
      <c r="R32" t="s">
        <v>76</v>
      </c>
      <c r="S32" t="s">
        <v>958</v>
      </c>
    </row>
    <row r="33" spans="1:21" x14ac:dyDescent="0.2">
      <c r="A33" t="s">
        <v>416</v>
      </c>
      <c r="B33" t="s">
        <v>1007</v>
      </c>
      <c r="C33">
        <v>2000</v>
      </c>
      <c r="D33" t="s">
        <v>1059</v>
      </c>
      <c r="E33" t="s">
        <v>118</v>
      </c>
      <c r="F33" t="s">
        <v>28</v>
      </c>
      <c r="G33" t="s">
        <v>417</v>
      </c>
      <c r="H33">
        <v>157</v>
      </c>
      <c r="I33">
        <v>1525</v>
      </c>
      <c r="J33" t="s">
        <v>120</v>
      </c>
      <c r="K33" s="3" t="s">
        <v>250</v>
      </c>
      <c r="L33" s="3" t="s">
        <v>26</v>
      </c>
      <c r="M33" s="3" t="s">
        <v>86</v>
      </c>
      <c r="N33">
        <v>6.3</v>
      </c>
      <c r="O33">
        <v>0.59</v>
      </c>
      <c r="P33">
        <v>0.34</v>
      </c>
      <c r="Q33">
        <v>1.02</v>
      </c>
      <c r="R33" s="10" t="s">
        <v>233</v>
      </c>
      <c r="S33" t="s">
        <v>959</v>
      </c>
    </row>
    <row r="34" spans="1:21" x14ac:dyDescent="0.2">
      <c r="A34" t="s">
        <v>416</v>
      </c>
      <c r="B34" s="8" t="s">
        <v>1007</v>
      </c>
      <c r="C34" s="8">
        <v>2000</v>
      </c>
      <c r="D34" s="8" t="s">
        <v>1059</v>
      </c>
      <c r="E34" s="8" t="s">
        <v>118</v>
      </c>
      <c r="F34" s="8" t="s">
        <v>28</v>
      </c>
      <c r="G34" s="8" t="s">
        <v>418</v>
      </c>
      <c r="H34" s="8">
        <v>377</v>
      </c>
      <c r="I34" s="8">
        <v>1525</v>
      </c>
      <c r="J34" s="8" t="s">
        <v>120</v>
      </c>
      <c r="K34" s="9" t="s">
        <v>250</v>
      </c>
      <c r="L34" s="9" t="s">
        <v>26</v>
      </c>
      <c r="M34" s="9" t="s">
        <v>86</v>
      </c>
      <c r="N34" s="8">
        <v>6.3</v>
      </c>
      <c r="O34" s="8">
        <v>0.93</v>
      </c>
      <c r="P34" s="8">
        <v>0.64</v>
      </c>
      <c r="Q34" s="8">
        <v>1.35</v>
      </c>
      <c r="R34" s="10" t="s">
        <v>233</v>
      </c>
      <c r="S34" t="s">
        <v>959</v>
      </c>
      <c r="T34" s="8"/>
      <c r="U34" s="8"/>
    </row>
    <row r="35" spans="1:21" x14ac:dyDescent="0.2">
      <c r="A35" t="s">
        <v>416</v>
      </c>
      <c r="B35" s="8" t="s">
        <v>1007</v>
      </c>
      <c r="C35" s="8">
        <v>2000</v>
      </c>
      <c r="D35" s="8" t="s">
        <v>1059</v>
      </c>
      <c r="E35" s="8" t="s">
        <v>118</v>
      </c>
      <c r="F35" s="8" t="s">
        <v>28</v>
      </c>
      <c r="G35" s="8" t="s">
        <v>186</v>
      </c>
      <c r="H35" s="8">
        <v>143</v>
      </c>
      <c r="I35" s="8">
        <v>1525</v>
      </c>
      <c r="J35" s="8" t="s">
        <v>120</v>
      </c>
      <c r="K35" s="9" t="s">
        <v>250</v>
      </c>
      <c r="L35" s="9" t="s">
        <v>26</v>
      </c>
      <c r="M35" s="9" t="s">
        <v>86</v>
      </c>
      <c r="N35" s="8">
        <v>6.3</v>
      </c>
      <c r="O35" s="8">
        <v>0.9</v>
      </c>
      <c r="P35" s="8">
        <v>0.48</v>
      </c>
      <c r="Q35" s="8">
        <v>1.69</v>
      </c>
      <c r="R35" s="10" t="s">
        <v>233</v>
      </c>
      <c r="S35" t="s">
        <v>959</v>
      </c>
      <c r="T35" s="8"/>
      <c r="U35" s="8"/>
    </row>
    <row r="36" spans="1:21" x14ac:dyDescent="0.2">
      <c r="A36" t="s">
        <v>419</v>
      </c>
      <c r="B36" t="s">
        <v>1008</v>
      </c>
      <c r="C36">
        <v>2009</v>
      </c>
      <c r="D36" t="s">
        <v>1060</v>
      </c>
      <c r="E36" t="s">
        <v>54</v>
      </c>
      <c r="F36" t="s">
        <v>29</v>
      </c>
      <c r="G36" t="s">
        <v>59</v>
      </c>
      <c r="H36">
        <v>2261</v>
      </c>
      <c r="I36">
        <v>2436</v>
      </c>
      <c r="J36" t="s">
        <v>420</v>
      </c>
      <c r="K36" s="3" t="s">
        <v>250</v>
      </c>
      <c r="L36" s="3" t="s">
        <v>26</v>
      </c>
      <c r="M36" s="9" t="s">
        <v>86</v>
      </c>
      <c r="N36">
        <v>5</v>
      </c>
      <c r="O36">
        <v>1.05</v>
      </c>
      <c r="P36">
        <v>0.88</v>
      </c>
      <c r="Q36">
        <v>1.25</v>
      </c>
      <c r="R36" t="s">
        <v>50</v>
      </c>
      <c r="S36" t="s">
        <v>960</v>
      </c>
    </row>
    <row r="37" spans="1:21" x14ac:dyDescent="0.2">
      <c r="A37" t="s">
        <v>421</v>
      </c>
      <c r="B37" t="s">
        <v>1009</v>
      </c>
      <c r="C37">
        <v>2003</v>
      </c>
      <c r="D37" t="s">
        <v>1060</v>
      </c>
      <c r="E37" t="s">
        <v>54</v>
      </c>
      <c r="F37" t="s">
        <v>29</v>
      </c>
      <c r="G37" t="s">
        <v>33</v>
      </c>
      <c r="H37">
        <v>587</v>
      </c>
      <c r="I37">
        <v>624</v>
      </c>
      <c r="J37" t="s">
        <v>422</v>
      </c>
      <c r="K37" s="3" t="s">
        <v>250</v>
      </c>
      <c r="L37" s="3" t="s">
        <v>26</v>
      </c>
      <c r="M37" s="3" t="s">
        <v>423</v>
      </c>
      <c r="N37" s="3" t="s">
        <v>576</v>
      </c>
      <c r="O37">
        <v>0.82</v>
      </c>
      <c r="P37">
        <v>0.55000000000000004</v>
      </c>
      <c r="Q37">
        <v>1.2</v>
      </c>
      <c r="R37" t="s">
        <v>92</v>
      </c>
      <c r="S37" t="s">
        <v>961</v>
      </c>
    </row>
    <row r="38" spans="1:21" x14ac:dyDescent="0.2">
      <c r="A38" t="s">
        <v>426</v>
      </c>
      <c r="B38" t="s">
        <v>1010</v>
      </c>
      <c r="C38">
        <v>2001</v>
      </c>
      <c r="D38" t="s">
        <v>1059</v>
      </c>
      <c r="E38" t="s">
        <v>118</v>
      </c>
      <c r="F38" t="s">
        <v>265</v>
      </c>
      <c r="G38" t="s">
        <v>102</v>
      </c>
      <c r="H38">
        <v>569</v>
      </c>
      <c r="I38">
        <v>3123</v>
      </c>
      <c r="J38" t="s">
        <v>120</v>
      </c>
      <c r="K38" s="3" t="s">
        <v>250</v>
      </c>
      <c r="L38" s="3" t="s">
        <v>26</v>
      </c>
      <c r="M38" s="9" t="s">
        <v>424</v>
      </c>
      <c r="N38">
        <v>6.3</v>
      </c>
      <c r="O38">
        <v>0.99</v>
      </c>
      <c r="P38">
        <v>0.71</v>
      </c>
      <c r="Q38">
        <v>1.39</v>
      </c>
      <c r="R38" t="s">
        <v>425</v>
      </c>
      <c r="S38" t="s">
        <v>962</v>
      </c>
    </row>
    <row r="39" spans="1:21" x14ac:dyDescent="0.2">
      <c r="A39" t="s">
        <v>427</v>
      </c>
      <c r="B39" t="s">
        <v>1011</v>
      </c>
      <c r="C39">
        <v>2007</v>
      </c>
      <c r="D39" t="s">
        <v>1060</v>
      </c>
      <c r="E39" t="s">
        <v>236</v>
      </c>
      <c r="F39" t="s">
        <v>29</v>
      </c>
      <c r="G39" t="s">
        <v>89</v>
      </c>
      <c r="H39">
        <v>254</v>
      </c>
      <c r="I39">
        <v>652</v>
      </c>
      <c r="J39" s="3" t="s">
        <v>45</v>
      </c>
      <c r="K39" s="3" t="s">
        <v>250</v>
      </c>
      <c r="L39" s="3" t="s">
        <v>26</v>
      </c>
      <c r="M39" s="3" t="s">
        <v>428</v>
      </c>
      <c r="N39">
        <v>1</v>
      </c>
      <c r="O39">
        <v>0.39</v>
      </c>
      <c r="P39">
        <v>0.23</v>
      </c>
      <c r="Q39">
        <v>0.66</v>
      </c>
      <c r="R39" t="s">
        <v>50</v>
      </c>
      <c r="S39" t="s">
        <v>963</v>
      </c>
    </row>
    <row r="40" spans="1:21" x14ac:dyDescent="0.2">
      <c r="A40" t="s">
        <v>429</v>
      </c>
      <c r="B40" t="s">
        <v>1012</v>
      </c>
      <c r="C40">
        <v>1999</v>
      </c>
      <c r="D40" t="s">
        <v>1059</v>
      </c>
      <c r="E40" t="s">
        <v>54</v>
      </c>
      <c r="F40" t="s">
        <v>29</v>
      </c>
      <c r="G40" t="s">
        <v>432</v>
      </c>
      <c r="H40">
        <v>784</v>
      </c>
      <c r="I40">
        <v>83234</v>
      </c>
      <c r="J40" s="3" t="s">
        <v>430</v>
      </c>
      <c r="K40" s="3" t="s">
        <v>250</v>
      </c>
      <c r="L40" s="3" t="s">
        <v>26</v>
      </c>
      <c r="M40" s="3" t="s">
        <v>431</v>
      </c>
      <c r="N40">
        <v>14</v>
      </c>
      <c r="O40">
        <v>0.88</v>
      </c>
      <c r="P40">
        <v>0.67</v>
      </c>
      <c r="Q40">
        <v>1.06</v>
      </c>
      <c r="R40" t="s">
        <v>52</v>
      </c>
      <c r="S40" t="s">
        <v>964</v>
      </c>
    </row>
    <row r="41" spans="1:21" x14ac:dyDescent="0.2">
      <c r="A41" t="s">
        <v>429</v>
      </c>
      <c r="B41" t="s">
        <v>1012</v>
      </c>
      <c r="C41">
        <v>1999</v>
      </c>
      <c r="D41" t="s">
        <v>1059</v>
      </c>
      <c r="E41" t="s">
        <v>54</v>
      </c>
      <c r="F41" t="s">
        <v>29</v>
      </c>
      <c r="G41" t="s">
        <v>433</v>
      </c>
      <c r="H41">
        <v>1913</v>
      </c>
      <c r="I41">
        <v>83234</v>
      </c>
      <c r="J41" s="3" t="s">
        <v>430</v>
      </c>
      <c r="K41" s="3" t="s">
        <v>250</v>
      </c>
      <c r="L41" s="3" t="s">
        <v>26</v>
      </c>
      <c r="M41" s="3" t="s">
        <v>431</v>
      </c>
      <c r="N41">
        <v>14</v>
      </c>
      <c r="O41">
        <v>0.98</v>
      </c>
      <c r="P41">
        <v>0.85</v>
      </c>
      <c r="Q41">
        <v>1.1299999999999999</v>
      </c>
      <c r="R41" t="s">
        <v>52</v>
      </c>
      <c r="S41" t="s">
        <v>964</v>
      </c>
    </row>
    <row r="42" spans="1:21" x14ac:dyDescent="0.2">
      <c r="A42" t="s">
        <v>434</v>
      </c>
      <c r="B42" t="s">
        <v>1013</v>
      </c>
      <c r="C42">
        <v>2000</v>
      </c>
      <c r="D42" t="s">
        <v>1059</v>
      </c>
      <c r="E42" t="s">
        <v>54</v>
      </c>
      <c r="F42" t="s">
        <v>29</v>
      </c>
      <c r="G42" t="s">
        <v>113</v>
      </c>
      <c r="H42">
        <v>199</v>
      </c>
      <c r="I42">
        <v>88410</v>
      </c>
      <c r="J42" s="3" t="s">
        <v>435</v>
      </c>
      <c r="K42" s="3" t="s">
        <v>250</v>
      </c>
      <c r="L42" s="3" t="s">
        <v>26</v>
      </c>
      <c r="M42" s="3" t="s">
        <v>354</v>
      </c>
      <c r="N42">
        <v>14</v>
      </c>
      <c r="O42">
        <v>0.8</v>
      </c>
      <c r="P42">
        <v>0.5</v>
      </c>
      <c r="Q42">
        <v>1.28</v>
      </c>
      <c r="R42" t="s">
        <v>52</v>
      </c>
      <c r="S42" t="s">
        <v>965</v>
      </c>
    </row>
    <row r="43" spans="1:21" x14ac:dyDescent="0.2">
      <c r="A43" t="s">
        <v>436</v>
      </c>
      <c r="B43" t="s">
        <v>1014</v>
      </c>
      <c r="C43">
        <v>1999</v>
      </c>
      <c r="D43" t="s">
        <v>1059</v>
      </c>
      <c r="E43" t="s">
        <v>54</v>
      </c>
      <c r="F43" t="s">
        <v>29</v>
      </c>
      <c r="G43" t="s">
        <v>33</v>
      </c>
      <c r="H43">
        <v>593</v>
      </c>
      <c r="I43">
        <v>89284</v>
      </c>
      <c r="J43" s="3" t="s">
        <v>240</v>
      </c>
      <c r="K43" s="3" t="s">
        <v>250</v>
      </c>
      <c r="L43" s="3" t="s">
        <v>26</v>
      </c>
      <c r="M43" s="3" t="s">
        <v>86</v>
      </c>
      <c r="N43">
        <v>12</v>
      </c>
      <c r="O43">
        <v>0.6</v>
      </c>
      <c r="P43">
        <v>0.4</v>
      </c>
      <c r="Q43">
        <v>0.8</v>
      </c>
      <c r="R43" t="s">
        <v>52</v>
      </c>
      <c r="S43" t="s">
        <v>971</v>
      </c>
    </row>
    <row r="44" spans="1:21" ht="15.75" customHeight="1" x14ac:dyDescent="0.2">
      <c r="A44" t="s">
        <v>437</v>
      </c>
      <c r="B44" t="s">
        <v>1015</v>
      </c>
      <c r="C44">
        <v>2000</v>
      </c>
      <c r="D44" t="s">
        <v>1060</v>
      </c>
      <c r="E44" t="s">
        <v>54</v>
      </c>
      <c r="F44" t="s">
        <v>78</v>
      </c>
      <c r="G44" t="s">
        <v>79</v>
      </c>
      <c r="H44">
        <v>628</v>
      </c>
      <c r="I44">
        <v>602</v>
      </c>
      <c r="J44" t="s">
        <v>139</v>
      </c>
      <c r="K44" s="3" t="s">
        <v>250</v>
      </c>
      <c r="L44" t="s">
        <v>26</v>
      </c>
      <c r="M44" s="1" t="s">
        <v>438</v>
      </c>
      <c r="N44">
        <v>4</v>
      </c>
      <c r="O44">
        <v>0.66</v>
      </c>
      <c r="P44">
        <v>0.45</v>
      </c>
      <c r="Q44">
        <v>0.96</v>
      </c>
      <c r="R44" t="s">
        <v>50</v>
      </c>
      <c r="S44" s="1" t="s">
        <v>973</v>
      </c>
    </row>
    <row r="45" spans="1:21" ht="18" customHeight="1" x14ac:dyDescent="0.2">
      <c r="A45" t="s">
        <v>439</v>
      </c>
      <c r="B45" t="s">
        <v>1016</v>
      </c>
      <c r="C45">
        <v>2001</v>
      </c>
      <c r="D45" t="s">
        <v>1060</v>
      </c>
      <c r="E45" t="s">
        <v>54</v>
      </c>
      <c r="F45" t="s">
        <v>29</v>
      </c>
      <c r="G45" t="s">
        <v>125</v>
      </c>
      <c r="H45">
        <v>549</v>
      </c>
      <c r="I45">
        <v>516</v>
      </c>
      <c r="J45" t="s">
        <v>576</v>
      </c>
      <c r="K45" s="3" t="s">
        <v>250</v>
      </c>
      <c r="L45" t="s">
        <v>26</v>
      </c>
      <c r="M45" s="3" t="s">
        <v>440</v>
      </c>
      <c r="N45">
        <v>5</v>
      </c>
      <c r="O45">
        <v>0.6</v>
      </c>
      <c r="P45">
        <v>0.39</v>
      </c>
      <c r="Q45">
        <v>0.9</v>
      </c>
      <c r="R45" t="s">
        <v>52</v>
      </c>
      <c r="S45" t="s">
        <v>974</v>
      </c>
    </row>
    <row r="46" spans="1:21" ht="16" x14ac:dyDescent="0.2">
      <c r="A46" t="s">
        <v>441</v>
      </c>
      <c r="B46" t="s">
        <v>1017</v>
      </c>
      <c r="C46">
        <v>1995</v>
      </c>
      <c r="D46" t="s">
        <v>1059</v>
      </c>
      <c r="E46" t="s">
        <v>54</v>
      </c>
      <c r="F46" t="s">
        <v>78</v>
      </c>
      <c r="G46" t="s">
        <v>79</v>
      </c>
      <c r="H46">
        <v>773</v>
      </c>
      <c r="I46">
        <v>47894</v>
      </c>
      <c r="J46" t="s">
        <v>80</v>
      </c>
      <c r="K46" s="3" t="s">
        <v>250</v>
      </c>
      <c r="L46" t="s">
        <v>26</v>
      </c>
      <c r="M46" s="1" t="s">
        <v>442</v>
      </c>
      <c r="N46">
        <v>6</v>
      </c>
      <c r="O46">
        <v>1.0900000000000001</v>
      </c>
      <c r="P46">
        <v>0.87</v>
      </c>
      <c r="Q46">
        <v>1.36</v>
      </c>
      <c r="R46" t="s">
        <v>76</v>
      </c>
      <c r="S46" t="s">
        <v>638</v>
      </c>
    </row>
    <row r="47" spans="1:21" x14ac:dyDescent="0.2">
      <c r="A47" t="s">
        <v>510</v>
      </c>
      <c r="B47" t="s">
        <v>1018</v>
      </c>
      <c r="C47">
        <v>2004</v>
      </c>
      <c r="D47" t="s">
        <v>1060</v>
      </c>
      <c r="E47" t="s">
        <v>54</v>
      </c>
      <c r="F47" t="s">
        <v>29</v>
      </c>
      <c r="G47" t="s">
        <v>432</v>
      </c>
      <c r="H47">
        <v>1463</v>
      </c>
      <c r="I47">
        <v>1500</v>
      </c>
      <c r="J47" s="3" t="s">
        <v>511</v>
      </c>
      <c r="K47" s="3" t="s">
        <v>250</v>
      </c>
      <c r="L47" t="s">
        <v>26</v>
      </c>
      <c r="M47" s="3" t="s">
        <v>512</v>
      </c>
      <c r="N47">
        <v>1</v>
      </c>
      <c r="O47">
        <v>1.0900000000000001</v>
      </c>
      <c r="P47">
        <v>0.71</v>
      </c>
      <c r="Q47">
        <v>1.67</v>
      </c>
      <c r="R47" t="s">
        <v>50</v>
      </c>
      <c r="S47" t="s">
        <v>928</v>
      </c>
    </row>
    <row r="48" spans="1:21" x14ac:dyDescent="0.2">
      <c r="A48" t="s">
        <v>510</v>
      </c>
      <c r="B48" t="s">
        <v>1018</v>
      </c>
      <c r="C48">
        <v>2004</v>
      </c>
      <c r="D48" t="s">
        <v>1060</v>
      </c>
      <c r="E48" t="s">
        <v>54</v>
      </c>
      <c r="F48" t="s">
        <v>29</v>
      </c>
      <c r="G48" t="s">
        <v>433</v>
      </c>
      <c r="H48">
        <v>1463</v>
      </c>
      <c r="I48">
        <v>1500</v>
      </c>
      <c r="J48" s="3" t="s">
        <v>511</v>
      </c>
      <c r="K48" s="3" t="s">
        <v>250</v>
      </c>
      <c r="L48" t="s">
        <v>26</v>
      </c>
      <c r="M48" s="3" t="s">
        <v>512</v>
      </c>
      <c r="N48">
        <v>1</v>
      </c>
      <c r="O48">
        <v>0.73</v>
      </c>
      <c r="P48">
        <v>0.54</v>
      </c>
      <c r="Q48">
        <v>0.99</v>
      </c>
      <c r="R48" t="s">
        <v>50</v>
      </c>
      <c r="S48" t="s">
        <v>928</v>
      </c>
    </row>
    <row r="49" spans="1:19" ht="16" x14ac:dyDescent="0.2">
      <c r="A49" t="s">
        <v>513</v>
      </c>
      <c r="B49" t="s">
        <v>1019</v>
      </c>
      <c r="C49">
        <v>2009</v>
      </c>
      <c r="D49" t="s">
        <v>1060</v>
      </c>
      <c r="E49" t="s">
        <v>54</v>
      </c>
      <c r="F49" t="s">
        <v>29</v>
      </c>
      <c r="G49" t="s">
        <v>59</v>
      </c>
      <c r="H49">
        <v>5707</v>
      </c>
      <c r="I49">
        <v>6389</v>
      </c>
      <c r="J49" s="3" t="s">
        <v>60</v>
      </c>
      <c r="K49" s="3" t="s">
        <v>250</v>
      </c>
      <c r="L49" t="s">
        <v>26</v>
      </c>
      <c r="M49" s="1" t="s">
        <v>514</v>
      </c>
      <c r="N49">
        <v>5</v>
      </c>
      <c r="O49">
        <v>0.87</v>
      </c>
      <c r="P49">
        <v>0.77</v>
      </c>
      <c r="Q49">
        <v>0.98</v>
      </c>
      <c r="R49" t="s">
        <v>50</v>
      </c>
      <c r="S49" t="s">
        <v>966</v>
      </c>
    </row>
    <row r="50" spans="1:19" ht="16" x14ac:dyDescent="0.2">
      <c r="A50" t="s">
        <v>515</v>
      </c>
      <c r="B50" t="s">
        <v>1020</v>
      </c>
      <c r="C50">
        <v>1999</v>
      </c>
      <c r="D50" t="s">
        <v>1060</v>
      </c>
      <c r="E50" t="s">
        <v>54</v>
      </c>
      <c r="F50" t="s">
        <v>29</v>
      </c>
      <c r="G50" t="s">
        <v>59</v>
      </c>
      <c r="H50">
        <v>568</v>
      </c>
      <c r="I50">
        <v>1451</v>
      </c>
      <c r="J50" s="3" t="s">
        <v>516</v>
      </c>
      <c r="K50" s="3" t="s">
        <v>250</v>
      </c>
      <c r="L50" t="s">
        <v>26</v>
      </c>
      <c r="M50" s="1" t="s">
        <v>517</v>
      </c>
      <c r="N50">
        <v>2.6</v>
      </c>
      <c r="O50">
        <v>0.9</v>
      </c>
      <c r="P50">
        <v>0.7</v>
      </c>
      <c r="Q50">
        <v>1.2</v>
      </c>
      <c r="R50" t="s">
        <v>51</v>
      </c>
      <c r="S50" t="s">
        <v>972</v>
      </c>
    </row>
    <row r="51" spans="1:19" x14ac:dyDescent="0.2">
      <c r="A51" t="s">
        <v>518</v>
      </c>
      <c r="B51" t="s">
        <v>1021</v>
      </c>
      <c r="C51">
        <v>1999</v>
      </c>
      <c r="D51" t="s">
        <v>1060</v>
      </c>
      <c r="E51" t="s">
        <v>404</v>
      </c>
      <c r="F51" t="s">
        <v>29</v>
      </c>
      <c r="G51" t="s">
        <v>59</v>
      </c>
      <c r="H51">
        <v>400</v>
      </c>
      <c r="I51">
        <v>405</v>
      </c>
      <c r="J51" s="3" t="s">
        <v>519</v>
      </c>
      <c r="K51" s="3" t="s">
        <v>250</v>
      </c>
      <c r="L51" t="s">
        <v>26</v>
      </c>
      <c r="M51" s="3" t="s">
        <v>86</v>
      </c>
      <c r="N51">
        <v>3.6</v>
      </c>
      <c r="O51">
        <v>0.52</v>
      </c>
      <c r="P51">
        <v>0.34</v>
      </c>
      <c r="Q51">
        <v>0.8</v>
      </c>
      <c r="R51" t="s">
        <v>50</v>
      </c>
      <c r="S51" t="s">
        <v>969</v>
      </c>
    </row>
    <row r="52" spans="1:19" s="6" customFormat="1" x14ac:dyDescent="0.2">
      <c r="A52" s="6" t="s">
        <v>669</v>
      </c>
      <c r="B52" s="6" t="s">
        <v>1022</v>
      </c>
      <c r="C52" s="6">
        <v>2002</v>
      </c>
      <c r="D52" s="6" t="s">
        <v>1059</v>
      </c>
      <c r="E52" s="6" t="s">
        <v>54</v>
      </c>
      <c r="F52" s="6" t="s">
        <v>28</v>
      </c>
      <c r="G52" s="6" t="s">
        <v>102</v>
      </c>
      <c r="H52" s="6">
        <v>344</v>
      </c>
      <c r="I52" s="6">
        <v>27111</v>
      </c>
      <c r="J52" s="6" t="s">
        <v>670</v>
      </c>
      <c r="K52" s="7" t="s">
        <v>250</v>
      </c>
      <c r="L52" s="6" t="s">
        <v>26</v>
      </c>
      <c r="M52" s="7" t="s">
        <v>671</v>
      </c>
      <c r="N52" s="6">
        <v>11</v>
      </c>
      <c r="O52" s="6">
        <v>1.02</v>
      </c>
      <c r="P52" s="6">
        <v>0.74</v>
      </c>
      <c r="Q52" s="6">
        <v>1.41</v>
      </c>
      <c r="R52" t="s">
        <v>76</v>
      </c>
      <c r="S52" t="s">
        <v>967</v>
      </c>
    </row>
    <row r="53" spans="1:19" s="6" customFormat="1" ht="16" x14ac:dyDescent="0.2">
      <c r="A53" s="6" t="s">
        <v>672</v>
      </c>
      <c r="B53" s="6" t="s">
        <v>1023</v>
      </c>
      <c r="C53" s="6">
        <v>2002</v>
      </c>
      <c r="D53" s="6" t="s">
        <v>1059</v>
      </c>
      <c r="E53" s="6" t="s">
        <v>54</v>
      </c>
      <c r="F53" s="6" t="s">
        <v>28</v>
      </c>
      <c r="G53" s="6" t="s">
        <v>33</v>
      </c>
      <c r="H53" s="6">
        <v>1644</v>
      </c>
      <c r="I53" s="6">
        <v>27084</v>
      </c>
      <c r="J53" s="6" t="s">
        <v>670</v>
      </c>
      <c r="K53" s="7" t="s">
        <v>250</v>
      </c>
      <c r="L53" s="6" t="s">
        <v>26</v>
      </c>
      <c r="M53" s="1" t="s">
        <v>673</v>
      </c>
      <c r="N53" s="6">
        <v>11</v>
      </c>
      <c r="O53" s="6">
        <v>0.94</v>
      </c>
      <c r="P53" s="6">
        <v>0.81</v>
      </c>
      <c r="Q53" s="6">
        <v>1.0900000000000001</v>
      </c>
      <c r="R53" t="s">
        <v>76</v>
      </c>
      <c r="S53" t="s">
        <v>968</v>
      </c>
    </row>
    <row r="54" spans="1:19" s="17" customFormat="1" ht="16" x14ac:dyDescent="0.2">
      <c r="A54" s="17" t="s">
        <v>674</v>
      </c>
      <c r="B54" s="17" t="s">
        <v>1024</v>
      </c>
      <c r="C54" s="17">
        <v>2008</v>
      </c>
      <c r="D54" s="17" t="s">
        <v>1059</v>
      </c>
      <c r="E54" s="17" t="s">
        <v>54</v>
      </c>
      <c r="F54" s="17" t="s">
        <v>29</v>
      </c>
      <c r="G54" s="17" t="s">
        <v>59</v>
      </c>
      <c r="H54" s="17">
        <v>2879</v>
      </c>
      <c r="I54" s="17">
        <f>SUM(H2:H53)</f>
        <v>35648</v>
      </c>
      <c r="J54" s="17" t="s">
        <v>284</v>
      </c>
      <c r="K54" s="18" t="s">
        <v>250</v>
      </c>
      <c r="L54" s="17" t="s">
        <v>26</v>
      </c>
      <c r="M54" s="1" t="s">
        <v>751</v>
      </c>
      <c r="N54" s="17">
        <v>7.6</v>
      </c>
      <c r="O54" s="17">
        <v>0.89</v>
      </c>
      <c r="P54" s="17">
        <v>0.78</v>
      </c>
      <c r="Q54" s="17">
        <v>1.02</v>
      </c>
      <c r="R54" t="s">
        <v>752</v>
      </c>
      <c r="S54" t="s">
        <v>975</v>
      </c>
    </row>
    <row r="55" spans="1:19" s="17" customFormat="1" x14ac:dyDescent="0.2">
      <c r="A55" s="17" t="s">
        <v>675</v>
      </c>
      <c r="B55" s="17" t="s">
        <v>1025</v>
      </c>
      <c r="C55" s="17">
        <v>2002</v>
      </c>
      <c r="D55" s="17" t="s">
        <v>1059</v>
      </c>
      <c r="E55" s="17" t="s">
        <v>392</v>
      </c>
      <c r="F55" s="17" t="s">
        <v>29</v>
      </c>
      <c r="G55" s="17" t="s">
        <v>59</v>
      </c>
      <c r="H55">
        <v>1452</v>
      </c>
      <c r="I55" s="17">
        <v>5239</v>
      </c>
      <c r="J55" t="s">
        <v>753</v>
      </c>
      <c r="K55" s="18" t="s">
        <v>250</v>
      </c>
      <c r="L55" s="17" t="s">
        <v>26</v>
      </c>
      <c r="M55" s="17" t="s">
        <v>754</v>
      </c>
      <c r="N55" s="17">
        <v>9.5</v>
      </c>
      <c r="O55" s="17">
        <v>1.01</v>
      </c>
      <c r="P55" s="17">
        <v>0.8</v>
      </c>
      <c r="Q55" s="17">
        <v>1.25</v>
      </c>
      <c r="R55" t="s">
        <v>756</v>
      </c>
      <c r="S55" t="s">
        <v>755</v>
      </c>
    </row>
    <row r="56" spans="1:19" s="17" customFormat="1" x14ac:dyDescent="0.2">
      <c r="A56" s="17" t="s">
        <v>676</v>
      </c>
      <c r="B56" s="17" t="s">
        <v>1026</v>
      </c>
      <c r="C56" s="17">
        <v>2002</v>
      </c>
      <c r="D56" s="17" t="s">
        <v>1059</v>
      </c>
      <c r="E56" s="17" t="s">
        <v>54</v>
      </c>
      <c r="F56" s="17" t="s">
        <v>29</v>
      </c>
      <c r="G56" s="17" t="s">
        <v>59</v>
      </c>
      <c r="H56" s="17">
        <v>711</v>
      </c>
      <c r="I56" s="17">
        <v>111526</v>
      </c>
      <c r="J56" s="17" t="s">
        <v>757</v>
      </c>
      <c r="K56" s="18" t="s">
        <v>250</v>
      </c>
      <c r="L56" s="17" t="s">
        <v>26</v>
      </c>
      <c r="M56" s="3" t="s">
        <v>86</v>
      </c>
      <c r="N56" s="17">
        <v>2</v>
      </c>
      <c r="O56" s="17">
        <v>1.2</v>
      </c>
      <c r="P56" s="17">
        <v>0.9</v>
      </c>
      <c r="Q56" s="17">
        <v>1.5</v>
      </c>
      <c r="R56" t="s">
        <v>758</v>
      </c>
      <c r="S56" t="s">
        <v>759</v>
      </c>
    </row>
    <row r="57" spans="1:19" s="17" customFormat="1" x14ac:dyDescent="0.2">
      <c r="A57" s="17" t="s">
        <v>677</v>
      </c>
      <c r="B57" s="17" t="s">
        <v>1027</v>
      </c>
      <c r="C57" s="17">
        <v>2013</v>
      </c>
      <c r="D57" s="17" t="s">
        <v>1060</v>
      </c>
      <c r="E57" s="17" t="s">
        <v>54</v>
      </c>
      <c r="F57" s="17" t="s">
        <v>265</v>
      </c>
      <c r="G57" t="s">
        <v>42</v>
      </c>
      <c r="H57" s="17">
        <v>384</v>
      </c>
      <c r="I57">
        <v>983</v>
      </c>
      <c r="J57" s="17" t="s">
        <v>576</v>
      </c>
      <c r="K57" s="18" t="s">
        <v>250</v>
      </c>
      <c r="L57" s="17" t="s">
        <v>26</v>
      </c>
      <c r="M57" s="17" t="s">
        <v>803</v>
      </c>
      <c r="N57" s="17">
        <v>5</v>
      </c>
      <c r="O57">
        <v>0.52</v>
      </c>
      <c r="P57" s="17">
        <v>0.35</v>
      </c>
      <c r="Q57" s="17">
        <v>0.77</v>
      </c>
      <c r="R57" t="s">
        <v>51</v>
      </c>
      <c r="S57" t="s">
        <v>970</v>
      </c>
    </row>
    <row r="58" spans="1:19" s="17" customFormat="1" x14ac:dyDescent="0.2">
      <c r="A58" s="17" t="s">
        <v>678</v>
      </c>
      <c r="B58" s="17" t="s">
        <v>1028</v>
      </c>
      <c r="C58" s="17">
        <v>2011</v>
      </c>
      <c r="D58" s="17" t="s">
        <v>1059</v>
      </c>
      <c r="E58" s="17" t="s">
        <v>118</v>
      </c>
      <c r="F58" s="17" t="s">
        <v>265</v>
      </c>
      <c r="G58" s="17" t="s">
        <v>42</v>
      </c>
      <c r="H58" s="17">
        <v>423</v>
      </c>
      <c r="I58" s="17">
        <v>48755</v>
      </c>
      <c r="J58" t="s">
        <v>120</v>
      </c>
      <c r="K58" s="18" t="s">
        <v>250</v>
      </c>
      <c r="L58" s="17" t="s">
        <v>26</v>
      </c>
      <c r="M58" s="17" t="s">
        <v>396</v>
      </c>
      <c r="N58" s="17">
        <v>16.3</v>
      </c>
      <c r="O58">
        <v>1.21</v>
      </c>
      <c r="P58" s="17">
        <v>0.86</v>
      </c>
      <c r="Q58" s="17">
        <v>1.71</v>
      </c>
      <c r="R58" t="s">
        <v>76</v>
      </c>
      <c r="S58" t="s">
        <v>804</v>
      </c>
    </row>
    <row r="59" spans="1:19" s="17" customFormat="1" x14ac:dyDescent="0.2">
      <c r="A59" s="17" t="s">
        <v>679</v>
      </c>
      <c r="B59" s="17" t="s">
        <v>1029</v>
      </c>
      <c r="C59" s="17">
        <v>2011</v>
      </c>
      <c r="D59" s="17" t="s">
        <v>1060</v>
      </c>
      <c r="E59" s="17" t="s">
        <v>63</v>
      </c>
      <c r="F59" s="17" t="s">
        <v>265</v>
      </c>
      <c r="G59" s="17" t="s">
        <v>42</v>
      </c>
      <c r="H59">
        <v>326</v>
      </c>
      <c r="I59" s="17">
        <v>652</v>
      </c>
      <c r="J59" t="s">
        <v>806</v>
      </c>
      <c r="K59" s="18" t="s">
        <v>250</v>
      </c>
      <c r="L59" s="17" t="s">
        <v>26</v>
      </c>
      <c r="M59" s="3" t="s">
        <v>86</v>
      </c>
      <c r="N59" s="17">
        <v>17</v>
      </c>
      <c r="O59">
        <v>0.69</v>
      </c>
      <c r="P59" s="17">
        <v>0.43</v>
      </c>
      <c r="Q59" s="17">
        <v>1.1200000000000001</v>
      </c>
      <c r="R59" t="s">
        <v>30</v>
      </c>
      <c r="S59" t="s">
        <v>805</v>
      </c>
    </row>
    <row r="60" spans="1:19" s="17" customFormat="1" x14ac:dyDescent="0.2">
      <c r="A60" s="17" t="s">
        <v>680</v>
      </c>
      <c r="B60" s="17" t="s">
        <v>1030</v>
      </c>
      <c r="C60" s="17">
        <v>2005</v>
      </c>
      <c r="D60" s="17" t="s">
        <v>1060</v>
      </c>
      <c r="E60" s="17" t="s">
        <v>392</v>
      </c>
      <c r="F60" s="17" t="s">
        <v>28</v>
      </c>
      <c r="G60" s="17" t="s">
        <v>42</v>
      </c>
      <c r="H60" s="17">
        <v>462</v>
      </c>
      <c r="I60">
        <v>4721</v>
      </c>
      <c r="J60" s="17" t="s">
        <v>809</v>
      </c>
      <c r="K60" s="18" t="s">
        <v>250</v>
      </c>
      <c r="L60" s="17" t="s">
        <v>26</v>
      </c>
      <c r="M60" s="17" t="s">
        <v>1058</v>
      </c>
      <c r="N60" s="17">
        <v>3</v>
      </c>
      <c r="O60">
        <v>1.01</v>
      </c>
      <c r="P60" s="17">
        <v>0.67</v>
      </c>
      <c r="Q60" s="17">
        <v>1.53</v>
      </c>
      <c r="R60" t="s">
        <v>50</v>
      </c>
      <c r="S60" t="s">
        <v>808</v>
      </c>
    </row>
    <row r="61" spans="1:19" s="17" customFormat="1" x14ac:dyDescent="0.2">
      <c r="A61" s="17" t="s">
        <v>680</v>
      </c>
      <c r="B61" s="17" t="s">
        <v>1030</v>
      </c>
      <c r="C61" s="17">
        <v>2005</v>
      </c>
      <c r="D61" s="17" t="s">
        <v>1060</v>
      </c>
      <c r="E61" s="17" t="s">
        <v>392</v>
      </c>
      <c r="F61" s="17" t="s">
        <v>29</v>
      </c>
      <c r="G61" s="17" t="s">
        <v>42</v>
      </c>
      <c r="H61" s="17">
        <v>462</v>
      </c>
      <c r="I61">
        <v>4721</v>
      </c>
      <c r="J61" s="17" t="s">
        <v>809</v>
      </c>
      <c r="K61" s="18" t="s">
        <v>250</v>
      </c>
      <c r="L61" s="17" t="s">
        <v>26</v>
      </c>
      <c r="M61" s="17" t="s">
        <v>807</v>
      </c>
      <c r="N61" s="17">
        <v>3</v>
      </c>
      <c r="O61">
        <v>1.56</v>
      </c>
      <c r="P61" s="17">
        <v>0.98</v>
      </c>
      <c r="Q61" s="17">
        <v>2.42</v>
      </c>
      <c r="R61" s="17" t="s">
        <v>812</v>
      </c>
      <c r="S61" t="s">
        <v>811</v>
      </c>
    </row>
    <row r="62" spans="1:19" s="17" customFormat="1" ht="16" x14ac:dyDescent="0.2">
      <c r="A62" s="17" t="s">
        <v>681</v>
      </c>
      <c r="B62" s="17" t="s">
        <v>1031</v>
      </c>
      <c r="C62" s="17">
        <v>2000</v>
      </c>
      <c r="D62" s="17" t="s">
        <v>1060</v>
      </c>
      <c r="E62" s="17" t="s">
        <v>54</v>
      </c>
      <c r="F62" s="17" t="s">
        <v>29</v>
      </c>
      <c r="G62" s="17" t="s">
        <v>810</v>
      </c>
      <c r="H62" s="17">
        <v>232</v>
      </c>
      <c r="I62">
        <v>639</v>
      </c>
      <c r="J62" t="s">
        <v>716</v>
      </c>
      <c r="K62" s="18" t="s">
        <v>250</v>
      </c>
      <c r="L62" s="17" t="s">
        <v>26</v>
      </c>
      <c r="M62" s="1" t="s">
        <v>816</v>
      </c>
      <c r="N62" s="17">
        <v>5</v>
      </c>
      <c r="O62" s="17">
        <v>0.6</v>
      </c>
      <c r="P62" s="17">
        <v>0.4</v>
      </c>
      <c r="Q62" s="17">
        <v>1</v>
      </c>
      <c r="R62" s="17" t="s">
        <v>812</v>
      </c>
      <c r="S62" t="s">
        <v>817</v>
      </c>
    </row>
    <row r="63" spans="1:19" s="17" customFormat="1" x14ac:dyDescent="0.2">
      <c r="A63" s="17" t="s">
        <v>682</v>
      </c>
      <c r="B63" s="17" t="s">
        <v>1032</v>
      </c>
      <c r="C63" s="17">
        <v>1999</v>
      </c>
      <c r="D63" s="17" t="s">
        <v>1060</v>
      </c>
      <c r="E63" s="17" t="s">
        <v>23</v>
      </c>
      <c r="F63" s="17" t="s">
        <v>28</v>
      </c>
      <c r="G63" s="17" t="s">
        <v>102</v>
      </c>
      <c r="H63" s="17">
        <v>495</v>
      </c>
      <c r="I63" s="17">
        <v>1112</v>
      </c>
      <c r="J63" s="17">
        <v>64.099999999999994</v>
      </c>
      <c r="K63" s="18" t="s">
        <v>250</v>
      </c>
      <c r="L63" s="17" t="s">
        <v>26</v>
      </c>
      <c r="M63" s="3" t="s">
        <v>86</v>
      </c>
      <c r="N63" s="17">
        <v>3</v>
      </c>
      <c r="O63" s="17">
        <v>0.87</v>
      </c>
      <c r="P63">
        <v>0.5</v>
      </c>
      <c r="Q63" s="17">
        <v>1.5</v>
      </c>
      <c r="R63" s="17" t="s">
        <v>812</v>
      </c>
      <c r="S63" t="s">
        <v>837</v>
      </c>
    </row>
    <row r="64" spans="1:19" s="17" customFormat="1" x14ac:dyDescent="0.2">
      <c r="A64" s="17" t="s">
        <v>683</v>
      </c>
      <c r="B64" s="17" t="s">
        <v>1033</v>
      </c>
      <c r="C64" s="17">
        <v>1999</v>
      </c>
      <c r="D64" s="17" t="s">
        <v>1059</v>
      </c>
      <c r="E64" s="17" t="s">
        <v>54</v>
      </c>
      <c r="F64" s="17" t="s">
        <v>28</v>
      </c>
      <c r="G64" s="17" t="s">
        <v>102</v>
      </c>
      <c r="H64" s="17">
        <v>252</v>
      </c>
      <c r="I64" s="17">
        <v>51529</v>
      </c>
      <c r="J64" s="17" t="s">
        <v>80</v>
      </c>
      <c r="K64" s="18" t="s">
        <v>250</v>
      </c>
      <c r="L64" s="17" t="s">
        <v>26</v>
      </c>
      <c r="M64" s="17" t="s">
        <v>838</v>
      </c>
      <c r="N64" s="17">
        <v>10</v>
      </c>
      <c r="O64" s="17">
        <v>1.1299999999999999</v>
      </c>
      <c r="P64" s="17">
        <v>0.76</v>
      </c>
      <c r="Q64" s="17">
        <v>1.66</v>
      </c>
      <c r="R64" t="s">
        <v>835</v>
      </c>
      <c r="S64" t="s">
        <v>839</v>
      </c>
    </row>
    <row r="65" spans="1:19" s="17" customFormat="1" x14ac:dyDescent="0.2">
      <c r="A65" s="17" t="s">
        <v>684</v>
      </c>
      <c r="B65" s="17" t="s">
        <v>1034</v>
      </c>
      <c r="C65" s="17">
        <v>2004</v>
      </c>
      <c r="D65" s="17" t="s">
        <v>1060</v>
      </c>
      <c r="E65" s="17" t="s">
        <v>54</v>
      </c>
      <c r="F65" s="17" t="s">
        <v>265</v>
      </c>
      <c r="G65" s="17" t="s">
        <v>102</v>
      </c>
      <c r="H65" s="17">
        <v>1592</v>
      </c>
      <c r="I65" s="17">
        <v>1592</v>
      </c>
      <c r="J65" s="17">
        <v>56.4</v>
      </c>
      <c r="K65" s="18" t="s">
        <v>250</v>
      </c>
      <c r="L65" s="17" t="s">
        <v>26</v>
      </c>
      <c r="M65" s="17" t="s">
        <v>840</v>
      </c>
      <c r="N65" s="17">
        <v>9</v>
      </c>
      <c r="O65" s="17">
        <v>0.71</v>
      </c>
      <c r="P65" s="17">
        <v>0.55000000000000004</v>
      </c>
      <c r="Q65" s="17">
        <v>0.92</v>
      </c>
      <c r="R65" t="s">
        <v>842</v>
      </c>
      <c r="S65" t="s">
        <v>841</v>
      </c>
    </row>
    <row r="66" spans="1:19" s="17" customFormat="1" x14ac:dyDescent="0.2">
      <c r="A66" s="17" t="s">
        <v>685</v>
      </c>
      <c r="B66" s="17" t="s">
        <v>1035</v>
      </c>
      <c r="C66" s="17">
        <v>2010</v>
      </c>
      <c r="D66" s="17" t="s">
        <v>1060</v>
      </c>
      <c r="E66" s="17" t="s">
        <v>54</v>
      </c>
      <c r="F66" s="17" t="s">
        <v>265</v>
      </c>
      <c r="G66" s="17" t="s">
        <v>102</v>
      </c>
      <c r="H66" s="17">
        <v>322</v>
      </c>
      <c r="I66" s="17">
        <v>239</v>
      </c>
      <c r="J66" s="17">
        <v>62</v>
      </c>
      <c r="K66" s="18" t="s">
        <v>250</v>
      </c>
      <c r="L66" s="17" t="s">
        <v>26</v>
      </c>
      <c r="M66" s="17" t="s">
        <v>843</v>
      </c>
      <c r="N66" s="17">
        <v>3</v>
      </c>
      <c r="O66" s="17">
        <v>1.48</v>
      </c>
      <c r="P66" s="17">
        <v>0.83</v>
      </c>
      <c r="Q66" s="17">
        <v>2.64</v>
      </c>
      <c r="R66" t="s">
        <v>51</v>
      </c>
      <c r="S66" t="s">
        <v>844</v>
      </c>
    </row>
    <row r="67" spans="1:19" s="17" customFormat="1" x14ac:dyDescent="0.2">
      <c r="A67" s="17" t="s">
        <v>686</v>
      </c>
      <c r="B67" s="17" t="s">
        <v>1036</v>
      </c>
      <c r="C67" s="17">
        <v>2013</v>
      </c>
      <c r="D67" s="17" t="s">
        <v>1059</v>
      </c>
      <c r="E67" s="17" t="s">
        <v>54</v>
      </c>
      <c r="F67" s="17" t="s">
        <v>28</v>
      </c>
      <c r="G67" s="17" t="s">
        <v>102</v>
      </c>
      <c r="H67" s="17">
        <v>581</v>
      </c>
      <c r="I67" s="17">
        <v>185885</v>
      </c>
      <c r="J67" s="17" t="s">
        <v>306</v>
      </c>
      <c r="K67" s="18" t="s">
        <v>250</v>
      </c>
      <c r="L67" s="17" t="s">
        <v>26</v>
      </c>
      <c r="M67" s="18" t="s">
        <v>849</v>
      </c>
      <c r="N67" s="17">
        <v>14</v>
      </c>
      <c r="O67" s="17">
        <v>0.92</v>
      </c>
      <c r="P67" s="17">
        <v>0.69</v>
      </c>
      <c r="Q67" s="17">
        <v>1.22</v>
      </c>
      <c r="R67" t="s">
        <v>835</v>
      </c>
      <c r="S67" t="s">
        <v>848</v>
      </c>
    </row>
    <row r="68" spans="1:19" s="17" customFormat="1" x14ac:dyDescent="0.2">
      <c r="A68" s="17" t="s">
        <v>695</v>
      </c>
      <c r="B68" s="17" t="s">
        <v>1036</v>
      </c>
      <c r="C68" s="17">
        <v>2013</v>
      </c>
      <c r="D68" s="17" t="s">
        <v>1059</v>
      </c>
      <c r="E68" s="17" t="s">
        <v>54</v>
      </c>
      <c r="F68" s="17" t="s">
        <v>29</v>
      </c>
      <c r="G68" s="17" t="s">
        <v>102</v>
      </c>
      <c r="H68" s="17">
        <v>581</v>
      </c>
      <c r="I68" s="17">
        <v>185885</v>
      </c>
      <c r="J68" s="17" t="s">
        <v>306</v>
      </c>
      <c r="K68" s="18" t="s">
        <v>250</v>
      </c>
      <c r="L68" s="17" t="s">
        <v>26</v>
      </c>
      <c r="M68" s="18" t="s">
        <v>849</v>
      </c>
      <c r="N68" s="17">
        <v>14</v>
      </c>
      <c r="O68" s="17">
        <v>0.52</v>
      </c>
      <c r="P68" s="17">
        <v>0.32</v>
      </c>
      <c r="Q68" s="17">
        <v>0.83</v>
      </c>
      <c r="R68" t="s">
        <v>835</v>
      </c>
      <c r="S68" t="s">
        <v>848</v>
      </c>
    </row>
    <row r="69" spans="1:19" s="17" customFormat="1" x14ac:dyDescent="0.2">
      <c r="A69" s="17" t="s">
        <v>695</v>
      </c>
      <c r="B69" s="17" t="s">
        <v>1037</v>
      </c>
      <c r="C69" s="17">
        <v>2006</v>
      </c>
      <c r="D69" s="17" t="s">
        <v>1060</v>
      </c>
      <c r="E69" s="17" t="s">
        <v>404</v>
      </c>
      <c r="F69" s="17" t="s">
        <v>265</v>
      </c>
      <c r="G69" t="s">
        <v>853</v>
      </c>
      <c r="H69">
        <v>234</v>
      </c>
      <c r="I69" s="17">
        <v>936</v>
      </c>
      <c r="J69" s="17" t="s">
        <v>405</v>
      </c>
      <c r="K69" s="18" t="s">
        <v>250</v>
      </c>
      <c r="L69" s="17" t="s">
        <v>26</v>
      </c>
      <c r="M69" s="3" t="s">
        <v>86</v>
      </c>
      <c r="N69" s="17">
        <v>8</v>
      </c>
      <c r="O69" s="17">
        <v>0.28000000000000003</v>
      </c>
      <c r="P69" s="17">
        <v>0.16</v>
      </c>
      <c r="Q69" s="17">
        <v>0.47</v>
      </c>
      <c r="R69" t="s">
        <v>854</v>
      </c>
      <c r="S69" t="s">
        <v>855</v>
      </c>
    </row>
    <row r="70" spans="1:19" s="17" customFormat="1" x14ac:dyDescent="0.2">
      <c r="A70" s="17" t="s">
        <v>702</v>
      </c>
      <c r="B70" s="17" t="s">
        <v>1038</v>
      </c>
      <c r="C70" s="17">
        <v>1997</v>
      </c>
      <c r="D70" s="17" t="s">
        <v>1060</v>
      </c>
      <c r="E70" s="17" t="s">
        <v>54</v>
      </c>
      <c r="F70" s="17" t="s">
        <v>265</v>
      </c>
      <c r="G70" t="s">
        <v>850</v>
      </c>
      <c r="H70" s="17">
        <v>167</v>
      </c>
      <c r="I70" s="17">
        <v>177</v>
      </c>
      <c r="J70" s="17" t="s">
        <v>398</v>
      </c>
      <c r="K70" s="18" t="s">
        <v>250</v>
      </c>
      <c r="L70" s="17" t="s">
        <v>26</v>
      </c>
      <c r="M70" t="s">
        <v>851</v>
      </c>
      <c r="N70" s="17">
        <v>2</v>
      </c>
      <c r="O70" s="17">
        <v>1.3</v>
      </c>
      <c r="P70">
        <v>0.67</v>
      </c>
      <c r="Q70" s="17">
        <v>2.5</v>
      </c>
      <c r="R70" t="s">
        <v>92</v>
      </c>
      <c r="S70" t="s">
        <v>852</v>
      </c>
    </row>
    <row r="71" spans="1:19" s="17" customFormat="1" x14ac:dyDescent="0.2">
      <c r="A71" s="17" t="s">
        <v>710</v>
      </c>
      <c r="B71" s="17" t="s">
        <v>1039</v>
      </c>
      <c r="C71" s="17">
        <v>2001</v>
      </c>
      <c r="D71" s="17" t="s">
        <v>1060</v>
      </c>
      <c r="E71" s="17" t="s">
        <v>54</v>
      </c>
      <c r="F71" s="17" t="s">
        <v>28</v>
      </c>
      <c r="G71" s="17" t="s">
        <v>79</v>
      </c>
      <c r="H71" s="17">
        <v>63</v>
      </c>
      <c r="I71" s="17">
        <v>130</v>
      </c>
      <c r="J71" s="17" t="s">
        <v>576</v>
      </c>
      <c r="K71" s="18" t="s">
        <v>250</v>
      </c>
      <c r="L71" s="17" t="s">
        <v>26</v>
      </c>
      <c r="M71" s="3" t="s">
        <v>86</v>
      </c>
      <c r="N71" s="17">
        <v>4</v>
      </c>
      <c r="O71">
        <v>0.47</v>
      </c>
      <c r="P71" s="17">
        <v>0.14000000000000001</v>
      </c>
      <c r="Q71" s="17">
        <v>1.66</v>
      </c>
      <c r="R71" s="17" t="s">
        <v>812</v>
      </c>
      <c r="S71" t="s">
        <v>819</v>
      </c>
    </row>
    <row r="72" spans="1:19" s="17" customFormat="1" x14ac:dyDescent="0.2">
      <c r="A72" s="17" t="s">
        <v>711</v>
      </c>
      <c r="B72" s="17" t="s">
        <v>1040</v>
      </c>
      <c r="C72" s="17">
        <v>2005</v>
      </c>
      <c r="D72" s="17" t="s">
        <v>1060</v>
      </c>
      <c r="E72" s="17" t="s">
        <v>54</v>
      </c>
      <c r="F72" s="17" t="s">
        <v>28</v>
      </c>
      <c r="G72" s="17" t="s">
        <v>79</v>
      </c>
      <c r="H72" s="17">
        <v>433</v>
      </c>
      <c r="I72" s="17">
        <v>538</v>
      </c>
      <c r="J72" s="17" t="s">
        <v>576</v>
      </c>
      <c r="K72" s="18" t="s">
        <v>250</v>
      </c>
      <c r="L72" s="17" t="s">
        <v>26</v>
      </c>
      <c r="M72" t="s">
        <v>825</v>
      </c>
      <c r="N72" s="17">
        <v>5</v>
      </c>
      <c r="O72">
        <v>0.91</v>
      </c>
      <c r="P72" s="17">
        <v>0.59</v>
      </c>
      <c r="Q72" s="17">
        <v>1.39</v>
      </c>
      <c r="R72" s="17" t="s">
        <v>812</v>
      </c>
      <c r="S72" t="s">
        <v>824</v>
      </c>
    </row>
    <row r="73" spans="1:19" s="17" customFormat="1" x14ac:dyDescent="0.2">
      <c r="A73" s="17" t="s">
        <v>712</v>
      </c>
      <c r="B73" s="17" t="s">
        <v>1041</v>
      </c>
      <c r="C73" s="17">
        <v>1999</v>
      </c>
      <c r="D73" s="17" t="s">
        <v>1060</v>
      </c>
      <c r="E73" s="17" t="s">
        <v>404</v>
      </c>
      <c r="F73" s="17" t="s">
        <v>28</v>
      </c>
      <c r="G73" s="17" t="s">
        <v>79</v>
      </c>
      <c r="H73" s="17">
        <v>175</v>
      </c>
      <c r="I73" s="17">
        <v>240</v>
      </c>
      <c r="J73" s="17" t="s">
        <v>405</v>
      </c>
      <c r="K73" s="18" t="s">
        <v>250</v>
      </c>
      <c r="L73" s="17" t="s">
        <v>26</v>
      </c>
      <c r="M73" t="s">
        <v>822</v>
      </c>
      <c r="N73" s="17">
        <v>3</v>
      </c>
      <c r="O73" s="17">
        <v>0.9</v>
      </c>
      <c r="P73">
        <v>0.5</v>
      </c>
      <c r="Q73" s="17">
        <v>1.6</v>
      </c>
      <c r="R73" t="s">
        <v>92</v>
      </c>
      <c r="S73" t="s">
        <v>821</v>
      </c>
    </row>
    <row r="74" spans="1:19" s="17" customFormat="1" ht="16" x14ac:dyDescent="0.2">
      <c r="A74" s="17" t="s">
        <v>713</v>
      </c>
      <c r="B74" s="17" t="s">
        <v>1042</v>
      </c>
      <c r="C74" s="17">
        <v>1999</v>
      </c>
      <c r="D74" s="17" t="s">
        <v>1060</v>
      </c>
      <c r="E74" s="17" t="s">
        <v>392</v>
      </c>
      <c r="F74" s="17" t="s">
        <v>28</v>
      </c>
      <c r="G74" s="17" t="s">
        <v>79</v>
      </c>
      <c r="H74" s="17">
        <v>617</v>
      </c>
      <c r="I74" s="17">
        <v>636</v>
      </c>
      <c r="J74" s="17">
        <v>69.900000000000006</v>
      </c>
      <c r="K74" s="18" t="s">
        <v>250</v>
      </c>
      <c r="L74" s="17" t="s">
        <v>26</v>
      </c>
      <c r="M74" s="1" t="s">
        <v>823</v>
      </c>
      <c r="N74" s="17">
        <v>4</v>
      </c>
      <c r="O74" s="17">
        <v>1.06</v>
      </c>
      <c r="P74" s="17">
        <v>0.79</v>
      </c>
      <c r="Q74" s="17">
        <v>1.38</v>
      </c>
      <c r="R74" s="17" t="s">
        <v>812</v>
      </c>
      <c r="S74" t="s">
        <v>820</v>
      </c>
    </row>
    <row r="75" spans="1:19" s="17" customFormat="1" x14ac:dyDescent="0.2">
      <c r="A75" s="17" t="s">
        <v>718</v>
      </c>
      <c r="B75" s="17" t="s">
        <v>1043</v>
      </c>
      <c r="C75" s="17">
        <v>2006</v>
      </c>
      <c r="D75" s="17" t="s">
        <v>1059</v>
      </c>
      <c r="E75" s="17" t="s">
        <v>54</v>
      </c>
      <c r="F75" s="17" t="s">
        <v>28</v>
      </c>
      <c r="G75" s="17" t="s">
        <v>79</v>
      </c>
      <c r="H75" s="17">
        <v>1338</v>
      </c>
      <c r="I75" s="17">
        <v>29361</v>
      </c>
      <c r="J75" s="17" t="s">
        <v>717</v>
      </c>
      <c r="K75" s="18" t="s">
        <v>250</v>
      </c>
      <c r="L75" s="17" t="s">
        <v>26</v>
      </c>
      <c r="M75" s="17" t="s">
        <v>836</v>
      </c>
      <c r="N75" s="17">
        <v>8</v>
      </c>
      <c r="O75" s="17">
        <v>0.92</v>
      </c>
      <c r="P75" s="17">
        <v>0.76</v>
      </c>
      <c r="Q75" s="17">
        <v>1.1000000000000001</v>
      </c>
      <c r="R75" t="s">
        <v>835</v>
      </c>
      <c r="S75" t="s">
        <v>834</v>
      </c>
    </row>
    <row r="76" spans="1:19" x14ac:dyDescent="0.2">
      <c r="A76" s="17" t="s">
        <v>720</v>
      </c>
      <c r="B76" t="s">
        <v>1044</v>
      </c>
      <c r="C76" s="17">
        <v>2003</v>
      </c>
      <c r="D76" s="17" t="s">
        <v>1059</v>
      </c>
      <c r="E76" t="s">
        <v>54</v>
      </c>
      <c r="F76" t="s">
        <v>265</v>
      </c>
      <c r="G76" s="17" t="s">
        <v>33</v>
      </c>
      <c r="H76">
        <v>742</v>
      </c>
      <c r="I76">
        <v>14120</v>
      </c>
      <c r="J76" t="s">
        <v>719</v>
      </c>
      <c r="K76" s="18" t="s">
        <v>250</v>
      </c>
      <c r="L76" s="17" t="s">
        <v>26</v>
      </c>
      <c r="M76" t="s">
        <v>856</v>
      </c>
      <c r="N76">
        <v>12</v>
      </c>
      <c r="O76">
        <v>0.87</v>
      </c>
      <c r="P76">
        <v>0.64</v>
      </c>
      <c r="Q76">
        <v>1.19</v>
      </c>
      <c r="R76" t="s">
        <v>835</v>
      </c>
      <c r="S76" t="s">
        <v>857</v>
      </c>
    </row>
    <row r="77" spans="1:19" x14ac:dyDescent="0.2">
      <c r="A77" s="17" t="s">
        <v>721</v>
      </c>
      <c r="B77" s="17" t="s">
        <v>1045</v>
      </c>
      <c r="C77" s="17">
        <v>2002</v>
      </c>
      <c r="D77" s="17" t="s">
        <v>1059</v>
      </c>
      <c r="E77" s="17" t="s">
        <v>392</v>
      </c>
      <c r="F77" s="17" t="s">
        <v>29</v>
      </c>
      <c r="G77" s="17" t="s">
        <v>33</v>
      </c>
      <c r="H77">
        <v>155</v>
      </c>
      <c r="I77">
        <v>5361</v>
      </c>
      <c r="J77" t="s">
        <v>719</v>
      </c>
      <c r="K77" s="18" t="s">
        <v>250</v>
      </c>
      <c r="L77" s="17" t="s">
        <v>26</v>
      </c>
      <c r="M77" t="s">
        <v>858</v>
      </c>
      <c r="N77">
        <v>10.3</v>
      </c>
      <c r="O77" s="17">
        <v>0.9</v>
      </c>
      <c r="P77">
        <v>0.51</v>
      </c>
      <c r="Q77">
        <v>1.58</v>
      </c>
      <c r="R77" t="s">
        <v>860</v>
      </c>
      <c r="S77" t="s">
        <v>859</v>
      </c>
    </row>
    <row r="78" spans="1:19" x14ac:dyDescent="0.2">
      <c r="A78" s="17" t="s">
        <v>722</v>
      </c>
      <c r="B78" t="s">
        <v>1046</v>
      </c>
      <c r="C78" s="17">
        <v>2010</v>
      </c>
      <c r="D78" s="17" t="s">
        <v>1059</v>
      </c>
      <c r="E78" s="17" t="s">
        <v>172</v>
      </c>
      <c r="F78" s="17" t="s">
        <v>29</v>
      </c>
      <c r="G78" s="17" t="s">
        <v>723</v>
      </c>
      <c r="J78" s="17" t="s">
        <v>576</v>
      </c>
      <c r="K78" s="18" t="s">
        <v>250</v>
      </c>
      <c r="L78" s="17" t="s">
        <v>26</v>
      </c>
      <c r="M78" s="3" t="s">
        <v>861</v>
      </c>
      <c r="N78">
        <v>4</v>
      </c>
      <c r="O78" s="17">
        <v>0.86</v>
      </c>
      <c r="P78">
        <v>0.71</v>
      </c>
      <c r="Q78">
        <v>1.06</v>
      </c>
      <c r="R78" t="s">
        <v>835</v>
      </c>
      <c r="S78" t="s">
        <v>862</v>
      </c>
    </row>
    <row r="79" spans="1:19" x14ac:dyDescent="0.2">
      <c r="A79" s="17" t="s">
        <v>727</v>
      </c>
      <c r="B79" t="s">
        <v>1047</v>
      </c>
      <c r="C79" s="17">
        <v>2007</v>
      </c>
      <c r="D79" s="17" t="s">
        <v>1060</v>
      </c>
      <c r="E79" s="17" t="s">
        <v>63</v>
      </c>
      <c r="F79" s="17" t="s">
        <v>265</v>
      </c>
      <c r="G79" s="17" t="s">
        <v>363</v>
      </c>
      <c r="H79">
        <v>185</v>
      </c>
      <c r="I79">
        <v>412</v>
      </c>
      <c r="J79" t="s">
        <v>726</v>
      </c>
      <c r="K79" s="18" t="s">
        <v>250</v>
      </c>
      <c r="L79" s="17" t="s">
        <v>26</v>
      </c>
      <c r="M79" s="3" t="s">
        <v>86</v>
      </c>
      <c r="N79">
        <v>3</v>
      </c>
      <c r="O79">
        <v>0.8</v>
      </c>
      <c r="P79">
        <v>0.41</v>
      </c>
      <c r="Q79">
        <v>1.54</v>
      </c>
      <c r="R79" t="s">
        <v>798</v>
      </c>
      <c r="S79" t="s">
        <v>801</v>
      </c>
    </row>
    <row r="80" spans="1:19" x14ac:dyDescent="0.2">
      <c r="A80" s="17" t="s">
        <v>728</v>
      </c>
      <c r="B80" t="s">
        <v>1048</v>
      </c>
      <c r="C80">
        <v>2008</v>
      </c>
      <c r="D80" t="s">
        <v>1060</v>
      </c>
      <c r="E80" t="s">
        <v>63</v>
      </c>
      <c r="F80" t="s">
        <v>265</v>
      </c>
      <c r="G80" t="s">
        <v>310</v>
      </c>
      <c r="H80">
        <v>230</v>
      </c>
      <c r="I80">
        <v>547</v>
      </c>
      <c r="J80" t="s">
        <v>866</v>
      </c>
      <c r="K80" s="18" t="s">
        <v>250</v>
      </c>
      <c r="L80" s="17" t="s">
        <v>26</v>
      </c>
      <c r="M80" s="3" t="s">
        <v>86</v>
      </c>
      <c r="N80">
        <v>10</v>
      </c>
      <c r="O80">
        <v>0.52</v>
      </c>
      <c r="P80">
        <v>0.32</v>
      </c>
      <c r="Q80">
        <v>0.87</v>
      </c>
      <c r="R80" t="s">
        <v>798</v>
      </c>
      <c r="S80" t="s">
        <v>799</v>
      </c>
    </row>
    <row r="81" spans="1:19" x14ac:dyDescent="0.2">
      <c r="A81" s="17" t="s">
        <v>732</v>
      </c>
      <c r="B81" t="s">
        <v>1049</v>
      </c>
      <c r="C81" s="17">
        <v>2002</v>
      </c>
      <c r="D81" s="17" t="s">
        <v>1059</v>
      </c>
      <c r="E81" s="17" t="s">
        <v>733</v>
      </c>
      <c r="F81" s="17" t="s">
        <v>28</v>
      </c>
      <c r="G81" s="17" t="s">
        <v>266</v>
      </c>
      <c r="H81">
        <v>184</v>
      </c>
      <c r="I81" t="s">
        <v>734</v>
      </c>
      <c r="J81" t="s">
        <v>865</v>
      </c>
      <c r="K81" s="18" t="s">
        <v>250</v>
      </c>
      <c r="L81" s="17" t="s">
        <v>26</v>
      </c>
      <c r="M81" s="3" t="s">
        <v>863</v>
      </c>
      <c r="N81">
        <v>8</v>
      </c>
      <c r="O81">
        <v>1.1100000000000001</v>
      </c>
      <c r="P81">
        <v>0.73</v>
      </c>
      <c r="Q81">
        <v>1.69</v>
      </c>
      <c r="R81" t="s">
        <v>835</v>
      </c>
      <c r="S81" t="s">
        <v>864</v>
      </c>
    </row>
    <row r="82" spans="1:19" x14ac:dyDescent="0.2">
      <c r="A82" s="17" t="s">
        <v>739</v>
      </c>
      <c r="B82" t="s">
        <v>1050</v>
      </c>
      <c r="C82" s="17">
        <v>2021</v>
      </c>
      <c r="D82" s="17" t="s">
        <v>1059</v>
      </c>
      <c r="E82" s="17" t="s">
        <v>54</v>
      </c>
      <c r="F82" s="17" t="s">
        <v>29</v>
      </c>
      <c r="G82" t="s">
        <v>737</v>
      </c>
      <c r="J82" t="s">
        <v>738</v>
      </c>
      <c r="K82" s="18" t="s">
        <v>250</v>
      </c>
      <c r="L82" s="17" t="s">
        <v>26</v>
      </c>
      <c r="M82" t="s">
        <v>869</v>
      </c>
      <c r="N82">
        <v>5</v>
      </c>
      <c r="O82">
        <v>1.07</v>
      </c>
      <c r="P82">
        <v>0.69</v>
      </c>
      <c r="Q82">
        <v>1.65</v>
      </c>
      <c r="R82" t="s">
        <v>835</v>
      </c>
      <c r="S82" t="s">
        <v>870</v>
      </c>
    </row>
    <row r="83" spans="1:19" x14ac:dyDescent="0.2">
      <c r="A83" s="17" t="s">
        <v>740</v>
      </c>
      <c r="B83" t="s">
        <v>1051</v>
      </c>
      <c r="C83" s="17">
        <v>2018</v>
      </c>
      <c r="D83" s="17" t="s">
        <v>1060</v>
      </c>
      <c r="E83" s="17" t="s">
        <v>58</v>
      </c>
      <c r="F83" s="17" t="s">
        <v>265</v>
      </c>
      <c r="G83" s="17" t="s">
        <v>310</v>
      </c>
      <c r="H83">
        <v>415</v>
      </c>
      <c r="I83">
        <v>830</v>
      </c>
      <c r="J83" t="s">
        <v>576</v>
      </c>
      <c r="K83" s="18" t="s">
        <v>250</v>
      </c>
      <c r="L83" s="17" t="s">
        <v>26</v>
      </c>
      <c r="M83" t="s">
        <v>871</v>
      </c>
      <c r="N83">
        <v>3</v>
      </c>
      <c r="O83">
        <v>1</v>
      </c>
      <c r="P83">
        <v>0.7</v>
      </c>
      <c r="Q83">
        <v>1.41</v>
      </c>
      <c r="R83" t="s">
        <v>51</v>
      </c>
      <c r="S83" t="s">
        <v>872</v>
      </c>
    </row>
    <row r="84" spans="1:19" x14ac:dyDescent="0.2">
      <c r="A84" s="17" t="s">
        <v>741</v>
      </c>
      <c r="B84" t="s">
        <v>1052</v>
      </c>
      <c r="C84" s="17">
        <v>2018</v>
      </c>
      <c r="D84" s="17" t="s">
        <v>1059</v>
      </c>
      <c r="E84" s="17" t="s">
        <v>156</v>
      </c>
      <c r="F84" s="17" t="s">
        <v>28</v>
      </c>
      <c r="G84" s="17" t="s">
        <v>33</v>
      </c>
      <c r="H84" s="14">
        <v>1690</v>
      </c>
      <c r="I84">
        <v>79705</v>
      </c>
      <c r="J84" t="s">
        <v>576</v>
      </c>
      <c r="K84" s="18" t="s">
        <v>250</v>
      </c>
      <c r="L84" s="17" t="s">
        <v>26</v>
      </c>
      <c r="M84" s="3" t="s">
        <v>86</v>
      </c>
      <c r="N84">
        <v>18</v>
      </c>
      <c r="O84">
        <v>0.72</v>
      </c>
      <c r="P84">
        <v>0.61</v>
      </c>
      <c r="Q84">
        <v>0.85</v>
      </c>
      <c r="R84" t="s">
        <v>835</v>
      </c>
      <c r="S84" t="s">
        <v>873</v>
      </c>
    </row>
    <row r="85" spans="1:19" x14ac:dyDescent="0.2">
      <c r="A85" s="17" t="s">
        <v>741</v>
      </c>
      <c r="B85" t="s">
        <v>1052</v>
      </c>
      <c r="C85" s="17">
        <v>2018</v>
      </c>
      <c r="D85" s="17" t="s">
        <v>1059</v>
      </c>
      <c r="E85" s="17" t="s">
        <v>156</v>
      </c>
      <c r="F85" s="17" t="s">
        <v>29</v>
      </c>
      <c r="G85" s="17" t="s">
        <v>33</v>
      </c>
      <c r="H85" s="14">
        <v>1690</v>
      </c>
      <c r="I85">
        <v>79705</v>
      </c>
      <c r="J85" t="s">
        <v>576</v>
      </c>
      <c r="K85" s="18" t="s">
        <v>250</v>
      </c>
      <c r="L85" s="17" t="s">
        <v>26</v>
      </c>
      <c r="M85" s="3" t="s">
        <v>86</v>
      </c>
      <c r="N85">
        <v>18</v>
      </c>
      <c r="O85">
        <v>1.23</v>
      </c>
      <c r="P85">
        <v>0.94</v>
      </c>
      <c r="Q85">
        <v>1.6</v>
      </c>
      <c r="R85" t="s">
        <v>835</v>
      </c>
      <c r="S85" t="s">
        <v>873</v>
      </c>
    </row>
    <row r="86" spans="1:19" x14ac:dyDescent="0.2">
      <c r="A86" s="17" t="s">
        <v>742</v>
      </c>
      <c r="B86" t="s">
        <v>1053</v>
      </c>
      <c r="C86" s="17">
        <v>2018</v>
      </c>
      <c r="D86" s="17" t="s">
        <v>1059</v>
      </c>
      <c r="E86" s="17" t="s">
        <v>54</v>
      </c>
      <c r="F86" s="17" t="s">
        <v>265</v>
      </c>
      <c r="G86" t="s">
        <v>743</v>
      </c>
      <c r="H86">
        <v>1142</v>
      </c>
      <c r="I86">
        <v>1154</v>
      </c>
      <c r="J86" t="s">
        <v>576</v>
      </c>
      <c r="K86" s="18" t="s">
        <v>250</v>
      </c>
      <c r="L86" s="17" t="s">
        <v>26</v>
      </c>
      <c r="M86" t="s">
        <v>874</v>
      </c>
      <c r="N86">
        <v>5</v>
      </c>
      <c r="O86" s="23">
        <v>1.3</v>
      </c>
      <c r="P86" s="23">
        <v>1</v>
      </c>
      <c r="Q86" s="23">
        <v>1.6</v>
      </c>
      <c r="R86" s="17" t="s">
        <v>812</v>
      </c>
      <c r="S86" t="s">
        <v>875</v>
      </c>
    </row>
    <row r="87" spans="1:19" x14ac:dyDescent="0.2">
      <c r="A87" s="17" t="s">
        <v>745</v>
      </c>
      <c r="B87" t="s">
        <v>1054</v>
      </c>
      <c r="C87" s="17">
        <v>2018</v>
      </c>
      <c r="D87" s="17" t="s">
        <v>1060</v>
      </c>
      <c r="E87" t="s">
        <v>746</v>
      </c>
      <c r="F87" s="17" t="s">
        <v>28</v>
      </c>
      <c r="G87" s="17" t="s">
        <v>79</v>
      </c>
      <c r="H87">
        <v>244</v>
      </c>
      <c r="I87">
        <v>408</v>
      </c>
      <c r="J87" t="s">
        <v>747</v>
      </c>
      <c r="K87" s="18" t="s">
        <v>250</v>
      </c>
      <c r="L87" s="17" t="s">
        <v>26</v>
      </c>
      <c r="M87" t="s">
        <v>876</v>
      </c>
      <c r="N87">
        <v>3</v>
      </c>
      <c r="O87">
        <v>0.77</v>
      </c>
      <c r="P87">
        <v>0.47</v>
      </c>
      <c r="Q87">
        <v>1.26</v>
      </c>
      <c r="R87" s="17" t="s">
        <v>812</v>
      </c>
      <c r="S87" t="s">
        <v>879</v>
      </c>
    </row>
    <row r="88" spans="1:19" x14ac:dyDescent="0.2">
      <c r="A88" s="17" t="s">
        <v>749</v>
      </c>
      <c r="B88" s="17" t="s">
        <v>1055</v>
      </c>
      <c r="C88" s="17">
        <v>2021</v>
      </c>
      <c r="D88" s="17" t="s">
        <v>1059</v>
      </c>
      <c r="E88" s="17" t="s">
        <v>236</v>
      </c>
      <c r="F88" s="17" t="s">
        <v>265</v>
      </c>
      <c r="G88" s="17" t="s">
        <v>102</v>
      </c>
      <c r="H88" s="17">
        <v>762</v>
      </c>
      <c r="I88" s="19">
        <v>99650</v>
      </c>
      <c r="J88" t="s">
        <v>880</v>
      </c>
      <c r="K88" s="18" t="s">
        <v>250</v>
      </c>
      <c r="L88" s="17" t="s">
        <v>26</v>
      </c>
      <c r="M88" s="3" t="s">
        <v>86</v>
      </c>
      <c r="N88" s="17">
        <v>12.5</v>
      </c>
      <c r="O88">
        <v>0.92</v>
      </c>
      <c r="P88">
        <v>0.73</v>
      </c>
      <c r="Q88">
        <v>1.1599999999999999</v>
      </c>
      <c r="R88" t="s">
        <v>835</v>
      </c>
      <c r="S88" t="s">
        <v>878</v>
      </c>
    </row>
    <row r="89" spans="1:19" x14ac:dyDescent="0.2">
      <c r="A89" s="17" t="s">
        <v>813</v>
      </c>
      <c r="B89" t="s">
        <v>1056</v>
      </c>
      <c r="C89" s="17">
        <v>1996</v>
      </c>
      <c r="D89" s="17" t="s">
        <v>1060</v>
      </c>
      <c r="E89" s="17" t="s">
        <v>54</v>
      </c>
      <c r="F89" s="17" t="s">
        <v>29</v>
      </c>
      <c r="G89" s="17" t="s">
        <v>59</v>
      </c>
      <c r="H89">
        <v>297</v>
      </c>
      <c r="I89">
        <v>311</v>
      </c>
      <c r="J89" t="s">
        <v>716</v>
      </c>
      <c r="K89" s="18" t="s">
        <v>250</v>
      </c>
      <c r="L89" s="17" t="s">
        <v>26</v>
      </c>
      <c r="M89" t="s">
        <v>814</v>
      </c>
      <c r="N89">
        <v>5</v>
      </c>
      <c r="O89">
        <v>0.67</v>
      </c>
      <c r="P89">
        <v>0.42</v>
      </c>
      <c r="Q89">
        <v>1.08</v>
      </c>
      <c r="R89" t="s">
        <v>812</v>
      </c>
      <c r="S89" t="s">
        <v>815</v>
      </c>
    </row>
    <row r="90" spans="1:19" x14ac:dyDescent="0.2">
      <c r="A90" s="17" t="s">
        <v>845</v>
      </c>
      <c r="B90" t="s">
        <v>1057</v>
      </c>
      <c r="C90" s="17">
        <v>2012</v>
      </c>
      <c r="D90" s="17" t="s">
        <v>1060</v>
      </c>
      <c r="E90" s="17" t="s">
        <v>54</v>
      </c>
      <c r="F90" s="17" t="s">
        <v>265</v>
      </c>
      <c r="G90" s="17" t="s">
        <v>102</v>
      </c>
      <c r="H90">
        <v>1087</v>
      </c>
      <c r="I90">
        <v>1266</v>
      </c>
      <c r="J90" t="s">
        <v>401</v>
      </c>
      <c r="K90" s="18" t="s">
        <v>250</v>
      </c>
      <c r="L90" s="17" t="s">
        <v>26</v>
      </c>
      <c r="M90" t="s">
        <v>847</v>
      </c>
      <c r="N90">
        <v>3</v>
      </c>
      <c r="O90">
        <v>0.94</v>
      </c>
      <c r="P90">
        <v>0.73</v>
      </c>
      <c r="Q90">
        <v>1.2</v>
      </c>
      <c r="R90" s="17" t="s">
        <v>812</v>
      </c>
      <c r="S90" t="s">
        <v>846</v>
      </c>
    </row>
    <row r="91" spans="1:19" s="17" customFormat="1" x14ac:dyDescent="0.2">
      <c r="I91" s="19"/>
      <c r="K91" s="3"/>
      <c r="L91" s="3"/>
      <c r="M91" s="18"/>
    </row>
    <row r="92" spans="1:19" s="17" customFormat="1" x14ac:dyDescent="0.2">
      <c r="K92" s="3"/>
      <c r="L92" s="3"/>
      <c r="M92" s="18"/>
    </row>
  </sheetData>
  <autoFilter ref="B1:B78" xr:uid="{00000000-0009-0000-0000-000002000000}"/>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15"/>
  <sheetViews>
    <sheetView workbookViewId="0">
      <selection sqref="A1:IV1"/>
    </sheetView>
  </sheetViews>
  <sheetFormatPr baseColWidth="10" defaultColWidth="9.1640625" defaultRowHeight="15" x14ac:dyDescent="0.2"/>
  <cols>
    <col min="1" max="1" width="9.1640625" style="13"/>
    <col min="2" max="2" width="17.33203125" style="13" customWidth="1"/>
    <col min="3" max="3" width="9.1640625" style="13"/>
    <col min="4" max="4" width="12.83203125" style="13" customWidth="1"/>
    <col min="5" max="5" width="13.5" style="13" customWidth="1"/>
    <col min="6" max="6" width="12.5" style="13" customWidth="1"/>
    <col min="7" max="7" width="22.5" style="13" customWidth="1"/>
    <col min="8" max="8" width="9.1640625" style="13"/>
    <col min="9" max="9" width="10.83203125" style="13" customWidth="1"/>
    <col min="10" max="10" width="9.1640625" style="13"/>
    <col min="11" max="11" width="35.5" style="13" customWidth="1"/>
    <col min="12" max="12" width="13.33203125" style="13" customWidth="1"/>
    <col min="13" max="16384" width="9.1640625" style="13"/>
  </cols>
  <sheetData>
    <row r="1" spans="1:15" s="24" customFormat="1" ht="30" customHeight="1" x14ac:dyDescent="0.2">
      <c r="A1" s="1" t="s">
        <v>1094</v>
      </c>
      <c r="B1" s="24" t="s">
        <v>0</v>
      </c>
      <c r="C1" s="24" t="s">
        <v>8</v>
      </c>
      <c r="D1" s="24" t="s">
        <v>1</v>
      </c>
      <c r="E1" s="24" t="s">
        <v>9</v>
      </c>
      <c r="F1" s="24" t="s">
        <v>11</v>
      </c>
      <c r="G1" s="24" t="s">
        <v>32</v>
      </c>
      <c r="H1" s="24" t="s">
        <v>12</v>
      </c>
      <c r="I1" s="24" t="s">
        <v>13</v>
      </c>
      <c r="J1" s="24" t="s">
        <v>10</v>
      </c>
      <c r="K1" s="24" t="s">
        <v>3</v>
      </c>
      <c r="L1" s="24" t="s">
        <v>40</v>
      </c>
      <c r="M1" s="24" t="s">
        <v>6</v>
      </c>
      <c r="N1" s="24" t="s">
        <v>4</v>
      </c>
      <c r="O1" s="24" t="s">
        <v>5</v>
      </c>
    </row>
    <row r="2" spans="1:15" ht="18.75" customHeight="1" x14ac:dyDescent="0.2">
      <c r="A2" s="13" t="s">
        <v>14</v>
      </c>
      <c r="B2" s="13" t="s">
        <v>22</v>
      </c>
      <c r="C2" s="13">
        <v>1997</v>
      </c>
      <c r="D2" s="13" t="s">
        <v>1060</v>
      </c>
      <c r="E2" s="13" t="s">
        <v>23</v>
      </c>
      <c r="F2" s="25" t="s">
        <v>31</v>
      </c>
      <c r="G2" s="13" t="s">
        <v>33</v>
      </c>
      <c r="H2" s="13">
        <v>103</v>
      </c>
      <c r="I2" s="13">
        <v>206</v>
      </c>
      <c r="J2" s="13" t="s">
        <v>461</v>
      </c>
      <c r="K2" s="24" t="s">
        <v>443</v>
      </c>
      <c r="L2" s="13">
        <v>3</v>
      </c>
      <c r="M2" s="13">
        <v>0.45</v>
      </c>
      <c r="N2" s="13">
        <v>0.22</v>
      </c>
      <c r="O2" s="13">
        <v>0.91</v>
      </c>
    </row>
    <row r="3" spans="1:15" ht="16" x14ac:dyDescent="0.2">
      <c r="A3" s="13" t="s">
        <v>21</v>
      </c>
      <c r="B3" s="13" t="s">
        <v>77</v>
      </c>
      <c r="C3" s="13">
        <v>1995</v>
      </c>
      <c r="D3" s="13" t="s">
        <v>1059</v>
      </c>
      <c r="E3" s="13" t="s">
        <v>54</v>
      </c>
      <c r="F3" s="13" t="s">
        <v>78</v>
      </c>
      <c r="G3" s="13" t="s">
        <v>79</v>
      </c>
      <c r="H3" s="13">
        <v>764</v>
      </c>
      <c r="I3" s="13">
        <v>47894</v>
      </c>
      <c r="J3" s="13" t="s">
        <v>461</v>
      </c>
      <c r="K3" s="24" t="s">
        <v>1063</v>
      </c>
      <c r="L3" s="13">
        <v>6</v>
      </c>
      <c r="M3" s="13">
        <v>0.66</v>
      </c>
      <c r="N3" s="13">
        <v>0.49</v>
      </c>
      <c r="O3" s="13">
        <v>0.9</v>
      </c>
    </row>
    <row r="4" spans="1:15" ht="16" x14ac:dyDescent="0.2">
      <c r="A4" s="13" t="s">
        <v>82</v>
      </c>
      <c r="B4" s="13" t="s">
        <v>83</v>
      </c>
      <c r="C4" s="13">
        <v>2006</v>
      </c>
      <c r="D4" s="13" t="s">
        <v>1060</v>
      </c>
      <c r="E4" s="13" t="s">
        <v>84</v>
      </c>
      <c r="F4" s="13" t="s">
        <v>31</v>
      </c>
      <c r="G4" s="13" t="s">
        <v>85</v>
      </c>
      <c r="H4" s="13">
        <v>1659</v>
      </c>
      <c r="I4" s="13">
        <v>1677</v>
      </c>
      <c r="J4" s="13" t="s">
        <v>461</v>
      </c>
      <c r="K4" s="24" t="s">
        <v>86</v>
      </c>
      <c r="L4" s="13">
        <v>3</v>
      </c>
      <c r="M4" s="13">
        <v>0.9</v>
      </c>
      <c r="N4" s="13">
        <v>0.7</v>
      </c>
      <c r="O4" s="13">
        <v>1.2</v>
      </c>
    </row>
    <row r="5" spans="1:15" ht="16" x14ac:dyDescent="0.2">
      <c r="A5" s="13" t="s">
        <v>15</v>
      </c>
      <c r="B5" s="13" t="s">
        <v>34</v>
      </c>
      <c r="C5" s="13">
        <v>2016</v>
      </c>
      <c r="D5" s="13" t="s">
        <v>1060</v>
      </c>
      <c r="E5" s="13" t="s">
        <v>35</v>
      </c>
      <c r="F5" s="13" t="s">
        <v>31</v>
      </c>
      <c r="G5" s="13" t="s">
        <v>42</v>
      </c>
      <c r="H5" s="13">
        <v>298</v>
      </c>
      <c r="I5" s="13">
        <v>220</v>
      </c>
      <c r="J5" s="13" t="s">
        <v>461</v>
      </c>
      <c r="K5" s="24" t="s">
        <v>39</v>
      </c>
      <c r="L5" s="13">
        <v>3</v>
      </c>
      <c r="M5" s="13">
        <v>0.28000000000000003</v>
      </c>
      <c r="N5" s="13">
        <v>0.13</v>
      </c>
      <c r="O5" s="13">
        <v>0.6</v>
      </c>
    </row>
    <row r="6" spans="1:15" ht="16" x14ac:dyDescent="0.2">
      <c r="A6" s="13" t="s">
        <v>116</v>
      </c>
      <c r="B6" s="13" t="s">
        <v>117</v>
      </c>
      <c r="C6" s="13">
        <v>2001</v>
      </c>
      <c r="D6" s="13" t="s">
        <v>1059</v>
      </c>
      <c r="E6" s="13" t="s">
        <v>118</v>
      </c>
      <c r="F6" s="13" t="s">
        <v>31</v>
      </c>
      <c r="G6" s="13" t="s">
        <v>119</v>
      </c>
      <c r="H6" s="13">
        <v>338</v>
      </c>
      <c r="I6" s="13">
        <v>2953</v>
      </c>
      <c r="J6" s="13" t="s">
        <v>461</v>
      </c>
      <c r="K6" s="24" t="s">
        <v>121</v>
      </c>
      <c r="L6" s="13">
        <v>6.3</v>
      </c>
      <c r="M6" s="13">
        <v>1.02</v>
      </c>
      <c r="N6" s="13">
        <v>0.91</v>
      </c>
      <c r="O6" s="13">
        <v>1.1499999999999999</v>
      </c>
    </row>
    <row r="7" spans="1:15" ht="16" x14ac:dyDescent="0.2">
      <c r="A7" s="13" t="s">
        <v>123</v>
      </c>
      <c r="B7" s="13" t="s">
        <v>124</v>
      </c>
      <c r="C7" s="13">
        <v>2001</v>
      </c>
      <c r="D7" s="13" t="s">
        <v>1060</v>
      </c>
      <c r="E7" s="13" t="s">
        <v>54</v>
      </c>
      <c r="F7" s="13" t="s">
        <v>29</v>
      </c>
      <c r="G7" s="13" t="s">
        <v>125</v>
      </c>
      <c r="H7" s="13">
        <v>324</v>
      </c>
      <c r="I7" s="13">
        <v>3046</v>
      </c>
      <c r="J7" s="13" t="s">
        <v>461</v>
      </c>
      <c r="K7" s="24" t="s">
        <v>1064</v>
      </c>
      <c r="L7" s="13">
        <v>3</v>
      </c>
      <c r="M7" s="13">
        <v>0.92</v>
      </c>
      <c r="N7" s="13">
        <v>0.66</v>
      </c>
      <c r="O7" s="13">
        <v>1.3</v>
      </c>
    </row>
    <row r="8" spans="1:15" ht="18" customHeight="1" x14ac:dyDescent="0.2">
      <c r="A8" s="13" t="s">
        <v>129</v>
      </c>
      <c r="B8" s="13" t="s">
        <v>130</v>
      </c>
      <c r="C8" s="13">
        <v>2001</v>
      </c>
      <c r="D8" s="13" t="s">
        <v>1060</v>
      </c>
      <c r="E8" s="13" t="s">
        <v>54</v>
      </c>
      <c r="F8" s="13" t="s">
        <v>29</v>
      </c>
      <c r="G8" s="13" t="s">
        <v>125</v>
      </c>
      <c r="H8" s="13">
        <v>544</v>
      </c>
      <c r="I8" s="13">
        <v>512</v>
      </c>
      <c r="J8" s="13" t="s">
        <v>461</v>
      </c>
      <c r="K8" s="24" t="s">
        <v>1065</v>
      </c>
      <c r="L8" s="13">
        <v>5</v>
      </c>
      <c r="M8" s="13">
        <v>0.88</v>
      </c>
      <c r="N8" s="13">
        <v>0.5</v>
      </c>
      <c r="O8" s="13">
        <v>1.54</v>
      </c>
    </row>
    <row r="9" spans="1:15" ht="17.25" customHeight="1" x14ac:dyDescent="0.2">
      <c r="A9" s="13" t="s">
        <v>131</v>
      </c>
      <c r="B9" s="13" t="s">
        <v>132</v>
      </c>
      <c r="C9" s="13">
        <v>1992</v>
      </c>
      <c r="D9" s="13" t="s">
        <v>1060</v>
      </c>
      <c r="E9" s="13" t="s">
        <v>133</v>
      </c>
      <c r="F9" s="13" t="s">
        <v>31</v>
      </c>
      <c r="G9" s="13" t="s">
        <v>134</v>
      </c>
      <c r="H9" s="13">
        <v>399</v>
      </c>
      <c r="I9" s="13">
        <v>1594</v>
      </c>
      <c r="J9" s="13" t="s">
        <v>461</v>
      </c>
      <c r="K9" s="26" t="s">
        <v>455</v>
      </c>
      <c r="L9" s="13">
        <v>1</v>
      </c>
      <c r="M9" s="13">
        <v>0.49</v>
      </c>
      <c r="N9" s="13">
        <v>0.12</v>
      </c>
      <c r="O9" s="13">
        <v>2.0699999999999998</v>
      </c>
    </row>
    <row r="10" spans="1:15" ht="16" x14ac:dyDescent="0.2">
      <c r="A10" s="13" t="s">
        <v>137</v>
      </c>
      <c r="B10" s="13" t="s">
        <v>138</v>
      </c>
      <c r="C10" s="13">
        <v>2000</v>
      </c>
      <c r="D10" s="13" t="s">
        <v>1060</v>
      </c>
      <c r="E10" s="13" t="s">
        <v>54</v>
      </c>
      <c r="F10" s="13" t="s">
        <v>78</v>
      </c>
      <c r="G10" s="13" t="s">
        <v>79</v>
      </c>
      <c r="H10" s="13">
        <v>628</v>
      </c>
      <c r="I10" s="13">
        <v>602</v>
      </c>
      <c r="J10" s="13" t="s">
        <v>461</v>
      </c>
      <c r="K10" s="24" t="s">
        <v>1066</v>
      </c>
      <c r="L10" s="13">
        <v>4</v>
      </c>
      <c r="M10" s="13">
        <v>0.93</v>
      </c>
      <c r="N10" s="13">
        <v>0.67</v>
      </c>
      <c r="O10" s="13">
        <v>1.3</v>
      </c>
    </row>
    <row r="11" spans="1:15" ht="16" x14ac:dyDescent="0.2">
      <c r="A11" s="13" t="s">
        <v>141</v>
      </c>
      <c r="B11" s="13" t="s">
        <v>142</v>
      </c>
      <c r="C11" s="13">
        <v>2001</v>
      </c>
      <c r="D11" s="13" t="s">
        <v>1060</v>
      </c>
      <c r="E11" s="13" t="s">
        <v>143</v>
      </c>
      <c r="F11" s="13" t="s">
        <v>31</v>
      </c>
      <c r="G11" s="13" t="s">
        <v>33</v>
      </c>
      <c r="H11" s="13">
        <v>982</v>
      </c>
      <c r="I11" s="13">
        <v>1486</v>
      </c>
      <c r="J11" s="13" t="s">
        <v>461</v>
      </c>
      <c r="K11" s="26" t="s">
        <v>457</v>
      </c>
      <c r="L11" s="13">
        <v>5</v>
      </c>
      <c r="M11" s="13">
        <v>0.74</v>
      </c>
      <c r="N11" s="13">
        <v>0.56999999999999995</v>
      </c>
      <c r="O11" s="13">
        <v>0.96</v>
      </c>
    </row>
    <row r="12" spans="1:15" ht="16" x14ac:dyDescent="0.2">
      <c r="A12" s="13" t="s">
        <v>93</v>
      </c>
      <c r="B12" s="13" t="s">
        <v>94</v>
      </c>
      <c r="C12" s="13">
        <v>2000</v>
      </c>
      <c r="D12" s="13" t="s">
        <v>1060</v>
      </c>
      <c r="E12" s="13" t="s">
        <v>96</v>
      </c>
      <c r="F12" s="13" t="s">
        <v>28</v>
      </c>
      <c r="G12" s="13" t="s">
        <v>79</v>
      </c>
      <c r="H12" s="13">
        <v>317</v>
      </c>
      <c r="I12" s="13">
        <v>480</v>
      </c>
      <c r="J12" s="13" t="s">
        <v>461</v>
      </c>
      <c r="K12" s="26" t="s">
        <v>450</v>
      </c>
      <c r="L12" s="13">
        <v>1</v>
      </c>
      <c r="M12" s="13">
        <v>1.01</v>
      </c>
      <c r="N12" s="13">
        <v>0.66</v>
      </c>
      <c r="O12" s="13">
        <v>1.53</v>
      </c>
    </row>
    <row r="13" spans="1:15" ht="15" customHeight="1" x14ac:dyDescent="0.2">
      <c r="A13" s="13" t="s">
        <v>70</v>
      </c>
      <c r="B13" s="13" t="s">
        <v>62</v>
      </c>
      <c r="C13" s="13">
        <v>1998</v>
      </c>
      <c r="D13" s="13" t="s">
        <v>1060</v>
      </c>
      <c r="E13" s="13" t="s">
        <v>63</v>
      </c>
      <c r="F13" s="13" t="s">
        <v>29</v>
      </c>
      <c r="G13" s="13" t="s">
        <v>59</v>
      </c>
      <c r="H13" s="13">
        <v>2569</v>
      </c>
      <c r="I13" s="13">
        <v>5155</v>
      </c>
      <c r="J13" s="13" t="s">
        <v>461</v>
      </c>
      <c r="K13" s="24" t="s">
        <v>65</v>
      </c>
      <c r="L13" s="13">
        <v>6</v>
      </c>
      <c r="M13" s="13">
        <v>1</v>
      </c>
      <c r="N13" s="13">
        <v>0.9</v>
      </c>
      <c r="O13" s="13">
        <v>1.1000000000000001</v>
      </c>
    </row>
    <row r="14" spans="1:15" ht="16" x14ac:dyDescent="0.2">
      <c r="A14" s="13" t="s">
        <v>175</v>
      </c>
      <c r="B14" s="13" t="s">
        <v>171</v>
      </c>
      <c r="C14" s="13">
        <v>1998</v>
      </c>
      <c r="D14" s="13" t="s">
        <v>1060</v>
      </c>
      <c r="E14" s="13" t="s">
        <v>172</v>
      </c>
      <c r="F14" s="13" t="s">
        <v>31</v>
      </c>
      <c r="G14" s="13" t="s">
        <v>33</v>
      </c>
      <c r="H14" s="13">
        <v>124</v>
      </c>
      <c r="I14" s="13">
        <v>235</v>
      </c>
      <c r="J14" s="13" t="s">
        <v>461</v>
      </c>
      <c r="K14" s="24" t="s">
        <v>1067</v>
      </c>
      <c r="L14" s="13">
        <v>6</v>
      </c>
      <c r="M14" s="13">
        <v>0.76</v>
      </c>
      <c r="N14" s="13">
        <v>0.43</v>
      </c>
      <c r="O14" s="13">
        <v>1.46</v>
      </c>
    </row>
    <row r="15" spans="1:15" ht="16" x14ac:dyDescent="0.2">
      <c r="A15" s="13" t="s">
        <v>16</v>
      </c>
      <c r="B15" s="13" t="s">
        <v>41</v>
      </c>
      <c r="C15" s="13">
        <v>1991</v>
      </c>
      <c r="D15" s="13" t="s">
        <v>1060</v>
      </c>
      <c r="E15" s="13" t="s">
        <v>43</v>
      </c>
      <c r="F15" s="13" t="s">
        <v>31</v>
      </c>
      <c r="G15" s="13" t="s">
        <v>44</v>
      </c>
      <c r="H15" s="13">
        <v>741</v>
      </c>
      <c r="I15" s="13">
        <v>741</v>
      </c>
      <c r="J15" s="13" t="s">
        <v>461</v>
      </c>
      <c r="K15" s="24" t="s">
        <v>46</v>
      </c>
      <c r="L15" s="13">
        <v>5</v>
      </c>
      <c r="M15" s="13">
        <v>0.77</v>
      </c>
      <c r="N15" s="13" t="s">
        <v>576</v>
      </c>
      <c r="O15" s="13" t="s">
        <v>576</v>
      </c>
    </row>
    <row r="16" spans="1:15" ht="15" customHeight="1" x14ac:dyDescent="0.2">
      <c r="A16" s="13" t="s">
        <v>17</v>
      </c>
      <c r="B16" s="13" t="s">
        <v>47</v>
      </c>
      <c r="C16" s="13">
        <v>2000</v>
      </c>
      <c r="D16" s="13" t="s">
        <v>1060</v>
      </c>
      <c r="E16" s="13" t="s">
        <v>48</v>
      </c>
      <c r="F16" s="13" t="s">
        <v>31</v>
      </c>
      <c r="G16" s="13" t="s">
        <v>33</v>
      </c>
      <c r="H16" s="13">
        <v>506</v>
      </c>
      <c r="I16" s="13">
        <v>1045</v>
      </c>
      <c r="J16" s="13" t="s">
        <v>461</v>
      </c>
      <c r="K16" s="24" t="s">
        <v>446</v>
      </c>
      <c r="M16" s="13">
        <v>0.5</v>
      </c>
      <c r="N16" s="13">
        <v>0.4</v>
      </c>
      <c r="O16" s="13">
        <v>0.6</v>
      </c>
    </row>
    <row r="17" spans="1:15" ht="16" x14ac:dyDescent="0.2">
      <c r="A17" s="13" t="s">
        <v>18</v>
      </c>
      <c r="B17" s="13" t="s">
        <v>53</v>
      </c>
      <c r="C17" s="13">
        <v>2005</v>
      </c>
      <c r="D17" s="13" t="s">
        <v>1060</v>
      </c>
      <c r="E17" s="13" t="s">
        <v>54</v>
      </c>
      <c r="F17" s="13" t="s">
        <v>31</v>
      </c>
      <c r="G17" s="13" t="s">
        <v>42</v>
      </c>
      <c r="H17" s="13">
        <v>526</v>
      </c>
      <c r="I17" s="13">
        <v>1701</v>
      </c>
      <c r="J17" s="13" t="s">
        <v>461</v>
      </c>
      <c r="K17" s="24" t="s">
        <v>56</v>
      </c>
      <c r="L17" s="13">
        <v>5</v>
      </c>
      <c r="M17" s="13">
        <v>0.81</v>
      </c>
      <c r="N17" s="13">
        <v>0.61</v>
      </c>
      <c r="O17" s="13">
        <v>1.1000000000000001</v>
      </c>
    </row>
    <row r="18" spans="1:15" ht="16" x14ac:dyDescent="0.2">
      <c r="A18" s="13" t="s">
        <v>19</v>
      </c>
      <c r="B18" s="13" t="s">
        <v>57</v>
      </c>
      <c r="C18" s="13">
        <v>2007</v>
      </c>
      <c r="D18" s="13" t="s">
        <v>1060</v>
      </c>
      <c r="E18" s="13" t="s">
        <v>58</v>
      </c>
      <c r="F18" s="13" t="s">
        <v>29</v>
      </c>
      <c r="G18" s="13" t="s">
        <v>59</v>
      </c>
      <c r="H18" s="13">
        <v>359</v>
      </c>
      <c r="I18" s="13">
        <v>708</v>
      </c>
      <c r="J18" s="13" t="s">
        <v>461</v>
      </c>
      <c r="K18" s="26" t="s">
        <v>448</v>
      </c>
      <c r="L18" s="13">
        <v>4</v>
      </c>
      <c r="M18" s="13">
        <v>0.62</v>
      </c>
      <c r="N18" s="13">
        <v>0.38</v>
      </c>
      <c r="O18" s="13">
        <v>0.81</v>
      </c>
    </row>
    <row r="19" spans="1:15" ht="15" customHeight="1" x14ac:dyDescent="0.2">
      <c r="A19" s="13" t="s">
        <v>68</v>
      </c>
      <c r="B19" s="13" t="s">
        <v>62</v>
      </c>
      <c r="C19" s="13">
        <v>1998</v>
      </c>
      <c r="D19" s="13" t="s">
        <v>1060</v>
      </c>
      <c r="E19" s="13" t="s">
        <v>63</v>
      </c>
      <c r="F19" s="13" t="s">
        <v>31</v>
      </c>
      <c r="G19" s="13" t="s">
        <v>64</v>
      </c>
      <c r="H19" s="13">
        <v>1225</v>
      </c>
      <c r="I19" s="13">
        <v>5155</v>
      </c>
      <c r="J19" s="13" t="s">
        <v>461</v>
      </c>
      <c r="K19" s="24" t="s">
        <v>65</v>
      </c>
      <c r="L19" s="13">
        <v>6</v>
      </c>
      <c r="M19" s="13">
        <v>0.9</v>
      </c>
      <c r="N19" s="13">
        <v>0.8</v>
      </c>
      <c r="O19" s="13">
        <v>1</v>
      </c>
    </row>
    <row r="20" spans="1:15" ht="15" customHeight="1" x14ac:dyDescent="0.2">
      <c r="A20" s="13" t="s">
        <v>69</v>
      </c>
      <c r="B20" s="13" t="s">
        <v>62</v>
      </c>
      <c r="C20" s="13">
        <v>1998</v>
      </c>
      <c r="D20" s="13" t="s">
        <v>1060</v>
      </c>
      <c r="E20" s="13" t="s">
        <v>63</v>
      </c>
      <c r="F20" s="13" t="s">
        <v>31</v>
      </c>
      <c r="G20" s="13" t="s">
        <v>71</v>
      </c>
      <c r="H20" s="13">
        <v>728</v>
      </c>
      <c r="I20" s="13">
        <v>5155</v>
      </c>
      <c r="J20" s="13" t="s">
        <v>461</v>
      </c>
      <c r="K20" s="24" t="s">
        <v>65</v>
      </c>
      <c r="L20" s="13">
        <v>6</v>
      </c>
      <c r="M20" s="13">
        <v>0.9</v>
      </c>
      <c r="N20" s="13">
        <v>0.8</v>
      </c>
      <c r="O20" s="13">
        <v>1.1000000000000001</v>
      </c>
    </row>
    <row r="21" spans="1:15" ht="16" x14ac:dyDescent="0.2">
      <c r="A21" s="13" t="s">
        <v>159</v>
      </c>
      <c r="B21" s="13" t="s">
        <v>160</v>
      </c>
      <c r="C21" s="13">
        <v>1997</v>
      </c>
      <c r="D21" s="13" t="s">
        <v>1060</v>
      </c>
      <c r="E21" s="13" t="s">
        <v>143</v>
      </c>
      <c r="F21" s="13" t="s">
        <v>28</v>
      </c>
      <c r="G21" s="13" t="s">
        <v>79</v>
      </c>
      <c r="H21" s="13">
        <v>328</v>
      </c>
      <c r="I21" s="13">
        <v>328</v>
      </c>
      <c r="J21" s="13" t="s">
        <v>461</v>
      </c>
      <c r="K21" s="24" t="s">
        <v>1068</v>
      </c>
      <c r="L21" s="13">
        <v>4</v>
      </c>
      <c r="M21" s="13">
        <v>0.92</v>
      </c>
      <c r="N21" s="13">
        <v>0.59</v>
      </c>
      <c r="O21" s="13">
        <v>1.42</v>
      </c>
    </row>
    <row r="22" spans="1:15" ht="16" x14ac:dyDescent="0.2">
      <c r="A22" s="13" t="s">
        <v>163</v>
      </c>
      <c r="B22" s="13" t="s">
        <v>164</v>
      </c>
      <c r="C22" s="13">
        <v>2000</v>
      </c>
      <c r="D22" s="13" t="s">
        <v>1060</v>
      </c>
      <c r="E22" s="13" t="s">
        <v>165</v>
      </c>
      <c r="F22" s="13" t="s">
        <v>28</v>
      </c>
      <c r="G22" s="13" t="s">
        <v>79</v>
      </c>
      <c r="H22" s="13">
        <v>1619</v>
      </c>
      <c r="I22" s="13">
        <v>1618</v>
      </c>
      <c r="J22" s="13" t="s">
        <v>461</v>
      </c>
      <c r="K22" s="24" t="s">
        <v>1069</v>
      </c>
      <c r="L22" s="13">
        <v>4</v>
      </c>
      <c r="M22" s="13">
        <v>0.97</v>
      </c>
      <c r="N22" s="13">
        <v>0.53</v>
      </c>
      <c r="O22" s="13">
        <v>1.77</v>
      </c>
    </row>
    <row r="23" spans="1:15" ht="16" x14ac:dyDescent="0.2">
      <c r="A23" s="13" t="s">
        <v>219</v>
      </c>
      <c r="B23" s="13" t="s">
        <v>220</v>
      </c>
      <c r="C23" s="13">
        <v>1996</v>
      </c>
      <c r="D23" s="13" t="s">
        <v>1060</v>
      </c>
      <c r="E23" s="13" t="s">
        <v>172</v>
      </c>
      <c r="F23" s="13" t="s">
        <v>28</v>
      </c>
      <c r="G23" s="13" t="s">
        <v>33</v>
      </c>
      <c r="H23" s="13">
        <v>308</v>
      </c>
      <c r="I23" s="13">
        <v>504</v>
      </c>
      <c r="J23" s="13" t="s">
        <v>461</v>
      </c>
      <c r="K23" s="24" t="s">
        <v>86</v>
      </c>
      <c r="L23" s="13">
        <v>3</v>
      </c>
      <c r="M23" s="13">
        <v>0.67</v>
      </c>
      <c r="N23" s="13">
        <v>0.43</v>
      </c>
      <c r="O23" s="13">
        <v>1.05</v>
      </c>
    </row>
    <row r="24" spans="1:15" ht="16" x14ac:dyDescent="0.2">
      <c r="A24" s="13" t="s">
        <v>221</v>
      </c>
      <c r="B24" s="13" t="s">
        <v>62</v>
      </c>
      <c r="C24" s="13">
        <v>1991</v>
      </c>
      <c r="D24" s="13" t="s">
        <v>1060</v>
      </c>
      <c r="E24" s="13" t="s">
        <v>63</v>
      </c>
      <c r="F24" s="13" t="s">
        <v>31</v>
      </c>
      <c r="G24" s="13" t="s">
        <v>222</v>
      </c>
      <c r="H24" s="13">
        <v>302</v>
      </c>
      <c r="I24" s="13">
        <v>699</v>
      </c>
      <c r="J24" s="13" t="s">
        <v>461</v>
      </c>
      <c r="K24" s="24" t="s">
        <v>86</v>
      </c>
      <c r="L24" s="13">
        <v>5</v>
      </c>
      <c r="M24" s="13">
        <v>0.5</v>
      </c>
      <c r="N24" s="13" t="s">
        <v>576</v>
      </c>
      <c r="O24" s="13" t="s">
        <v>576</v>
      </c>
    </row>
    <row r="25" spans="1:15" ht="16" x14ac:dyDescent="0.2">
      <c r="A25" s="13" t="s">
        <v>170</v>
      </c>
      <c r="B25" s="13" t="s">
        <v>173</v>
      </c>
      <c r="C25" s="13">
        <v>1991</v>
      </c>
      <c r="D25" s="13" t="s">
        <v>1060</v>
      </c>
      <c r="E25" s="13" t="s">
        <v>165</v>
      </c>
      <c r="F25" s="13" t="s">
        <v>28</v>
      </c>
      <c r="G25" s="13" t="s">
        <v>79</v>
      </c>
      <c r="H25" s="13">
        <v>452</v>
      </c>
      <c r="I25" s="13">
        <v>899</v>
      </c>
      <c r="J25" s="13" t="s">
        <v>461</v>
      </c>
      <c r="K25" s="24" t="s">
        <v>86</v>
      </c>
      <c r="L25" s="13">
        <v>6</v>
      </c>
      <c r="M25" s="13">
        <v>0.9</v>
      </c>
      <c r="N25" s="13" t="s">
        <v>576</v>
      </c>
      <c r="O25" s="13" t="s">
        <v>576</v>
      </c>
    </row>
    <row r="26" spans="1:15" ht="16" x14ac:dyDescent="0.2">
      <c r="A26" s="13" t="s">
        <v>215</v>
      </c>
      <c r="B26" s="13" t="s">
        <v>216</v>
      </c>
      <c r="C26" s="13">
        <v>2002</v>
      </c>
      <c r="D26" s="13" t="s">
        <v>1060</v>
      </c>
      <c r="E26" s="13" t="s">
        <v>217</v>
      </c>
      <c r="F26" s="13" t="s">
        <v>31</v>
      </c>
      <c r="G26" s="13" t="s">
        <v>33</v>
      </c>
      <c r="H26" s="13">
        <v>109</v>
      </c>
      <c r="I26" s="13">
        <v>227</v>
      </c>
      <c r="J26" s="13" t="s">
        <v>461</v>
      </c>
      <c r="K26" s="24" t="s">
        <v>86</v>
      </c>
      <c r="L26" s="13">
        <v>3</v>
      </c>
      <c r="M26" s="13">
        <v>1.3</v>
      </c>
      <c r="N26" s="13">
        <v>0.7</v>
      </c>
      <c r="O26" s="13">
        <v>2.5</v>
      </c>
    </row>
    <row r="27" spans="1:15" ht="16" x14ac:dyDescent="0.2">
      <c r="A27" s="13" t="s">
        <v>223</v>
      </c>
      <c r="B27" s="13" t="s">
        <v>62</v>
      </c>
      <c r="C27" s="13">
        <v>1991</v>
      </c>
      <c r="D27" s="13" t="s">
        <v>1060</v>
      </c>
      <c r="E27" s="13" t="s">
        <v>63</v>
      </c>
      <c r="F27" s="13" t="s">
        <v>31</v>
      </c>
      <c r="G27" s="13" t="s">
        <v>224</v>
      </c>
      <c r="H27" s="13">
        <v>385</v>
      </c>
      <c r="I27" s="13">
        <v>798</v>
      </c>
      <c r="J27" s="13" t="s">
        <v>461</v>
      </c>
      <c r="K27" s="24" t="s">
        <v>86</v>
      </c>
      <c r="M27" s="13">
        <v>1.1000000000000001</v>
      </c>
      <c r="N27" s="13" t="s">
        <v>576</v>
      </c>
      <c r="O27" s="13" t="s">
        <v>576</v>
      </c>
    </row>
    <row r="28" spans="1:15" ht="16" x14ac:dyDescent="0.2">
      <c r="A28" s="13" t="s">
        <v>238</v>
      </c>
      <c r="B28" s="13" t="s">
        <v>239</v>
      </c>
      <c r="C28" s="13">
        <v>1999</v>
      </c>
      <c r="D28" s="13" t="s">
        <v>1059</v>
      </c>
      <c r="E28" s="13" t="s">
        <v>54</v>
      </c>
      <c r="F28" s="13" t="s">
        <v>29</v>
      </c>
      <c r="G28" s="13" t="s">
        <v>33</v>
      </c>
      <c r="H28" s="13">
        <v>593</v>
      </c>
      <c r="I28" s="13">
        <v>89284</v>
      </c>
      <c r="J28" s="13" t="s">
        <v>461</v>
      </c>
      <c r="K28" s="24" t="s">
        <v>1070</v>
      </c>
      <c r="L28" s="13">
        <v>12</v>
      </c>
      <c r="M28" s="13">
        <v>0.8</v>
      </c>
      <c r="N28" s="13" t="s">
        <v>576</v>
      </c>
      <c r="O28" s="13" t="s">
        <v>576</v>
      </c>
    </row>
    <row r="29" spans="1:15" ht="16" x14ac:dyDescent="0.2">
      <c r="A29" s="13" t="s">
        <v>242</v>
      </c>
      <c r="B29" s="13" t="s">
        <v>243</v>
      </c>
      <c r="C29" s="13">
        <v>2003</v>
      </c>
      <c r="D29" s="13" t="s">
        <v>1060</v>
      </c>
      <c r="E29" s="13" t="s">
        <v>63</v>
      </c>
      <c r="F29" s="13" t="s">
        <v>31</v>
      </c>
      <c r="G29" s="13" t="s">
        <v>33</v>
      </c>
      <c r="H29" s="13">
        <v>342</v>
      </c>
      <c r="I29" s="13">
        <v>292</v>
      </c>
      <c r="J29" s="13" t="s">
        <v>461</v>
      </c>
      <c r="K29" s="24" t="s">
        <v>245</v>
      </c>
      <c r="L29" s="13">
        <v>3</v>
      </c>
      <c r="M29" s="13">
        <v>0.59</v>
      </c>
      <c r="N29" s="13">
        <v>0.34</v>
      </c>
      <c r="O29" s="13">
        <v>1.03</v>
      </c>
    </row>
    <row r="30" spans="1:15" ht="16" x14ac:dyDescent="0.2">
      <c r="A30" s="13" t="s">
        <v>469</v>
      </c>
      <c r="B30" s="13" t="s">
        <v>470</v>
      </c>
      <c r="C30" s="13">
        <v>2019</v>
      </c>
      <c r="D30" s="13" t="s">
        <v>1060</v>
      </c>
      <c r="E30" s="13" t="s">
        <v>471</v>
      </c>
      <c r="F30" s="13" t="s">
        <v>31</v>
      </c>
      <c r="G30" s="13" t="s">
        <v>73</v>
      </c>
      <c r="H30" s="13">
        <v>847</v>
      </c>
      <c r="I30" s="13">
        <v>893</v>
      </c>
      <c r="J30" s="13" t="s">
        <v>461</v>
      </c>
      <c r="K30" s="26" t="s">
        <v>475</v>
      </c>
      <c r="L30" s="13">
        <v>6</v>
      </c>
      <c r="M30" s="13">
        <v>0.28000000000000003</v>
      </c>
      <c r="N30" s="13">
        <v>0.14000000000000001</v>
      </c>
      <c r="O30" s="13">
        <v>0.56000000000000005</v>
      </c>
    </row>
    <row r="31" spans="1:15" ht="16" x14ac:dyDescent="0.2">
      <c r="A31" s="13" t="s">
        <v>478</v>
      </c>
      <c r="B31" s="13" t="s">
        <v>479</v>
      </c>
      <c r="C31" s="13">
        <v>2018</v>
      </c>
      <c r="D31" s="13" t="s">
        <v>1059</v>
      </c>
      <c r="E31" s="13" t="s">
        <v>54</v>
      </c>
      <c r="F31" s="13" t="s">
        <v>29</v>
      </c>
      <c r="G31" s="13" t="s">
        <v>483</v>
      </c>
      <c r="H31" s="13">
        <v>7464</v>
      </c>
      <c r="I31" s="13">
        <v>182145</v>
      </c>
      <c r="J31" s="13" t="s">
        <v>461</v>
      </c>
      <c r="K31" s="24" t="s">
        <v>1071</v>
      </c>
      <c r="L31" s="13">
        <v>33</v>
      </c>
      <c r="M31" s="13">
        <v>1.02</v>
      </c>
      <c r="N31" s="13">
        <v>0.99</v>
      </c>
      <c r="O31" s="13">
        <v>1.04</v>
      </c>
    </row>
    <row r="32" spans="1:15" ht="16" x14ac:dyDescent="0.2">
      <c r="A32" s="13" t="s">
        <v>490</v>
      </c>
      <c r="B32" s="13" t="s">
        <v>491</v>
      </c>
      <c r="C32" s="13">
        <v>1993</v>
      </c>
      <c r="D32" s="13" t="s">
        <v>1060</v>
      </c>
      <c r="E32" s="13" t="s">
        <v>492</v>
      </c>
      <c r="F32" s="13" t="s">
        <v>29</v>
      </c>
      <c r="G32" s="13" t="s">
        <v>59</v>
      </c>
      <c r="H32" s="13">
        <v>107</v>
      </c>
      <c r="I32" s="13">
        <v>318</v>
      </c>
      <c r="J32" s="13" t="s">
        <v>461</v>
      </c>
      <c r="K32" s="24" t="s">
        <v>86</v>
      </c>
      <c r="L32" s="13">
        <v>2</v>
      </c>
      <c r="M32" s="13">
        <v>0.9</v>
      </c>
      <c r="N32" s="13" t="s">
        <v>576</v>
      </c>
      <c r="O32" s="13" t="s">
        <v>576</v>
      </c>
    </row>
    <row r="33" spans="1:15" ht="16" x14ac:dyDescent="0.2">
      <c r="A33" s="13" t="s">
        <v>500</v>
      </c>
      <c r="B33" s="13" t="s">
        <v>501</v>
      </c>
      <c r="C33" s="13">
        <v>1990</v>
      </c>
      <c r="D33" s="13" t="s">
        <v>1060</v>
      </c>
      <c r="E33" s="13" t="s">
        <v>143</v>
      </c>
      <c r="F33" s="13" t="s">
        <v>29</v>
      </c>
      <c r="G33" s="13" t="s">
        <v>59</v>
      </c>
      <c r="H33" s="13">
        <v>1486</v>
      </c>
      <c r="I33" s="13">
        <v>1336</v>
      </c>
      <c r="J33" s="13" t="s">
        <v>461</v>
      </c>
      <c r="K33" s="24" t="s">
        <v>86</v>
      </c>
      <c r="L33" s="13">
        <v>1</v>
      </c>
      <c r="M33" s="13">
        <v>1.04</v>
      </c>
      <c r="N33" s="13">
        <v>0.79</v>
      </c>
      <c r="O33" s="13">
        <v>1.31</v>
      </c>
    </row>
    <row r="34" spans="1:15" ht="16" x14ac:dyDescent="0.2">
      <c r="A34" s="13" t="s">
        <v>505</v>
      </c>
      <c r="B34" s="13" t="s">
        <v>479</v>
      </c>
      <c r="C34" s="13">
        <v>2016</v>
      </c>
      <c r="D34" s="13" t="s">
        <v>1059</v>
      </c>
      <c r="E34" s="13" t="s">
        <v>54</v>
      </c>
      <c r="F34" s="13" t="s">
        <v>508</v>
      </c>
      <c r="G34" s="13" t="s">
        <v>59</v>
      </c>
      <c r="H34" s="13">
        <v>3235</v>
      </c>
      <c r="I34" s="13">
        <v>90476</v>
      </c>
      <c r="J34" s="13" t="s">
        <v>461</v>
      </c>
      <c r="K34" s="24" t="s">
        <v>507</v>
      </c>
      <c r="L34" s="13">
        <v>22</v>
      </c>
      <c r="M34" s="13">
        <v>1.01</v>
      </c>
      <c r="N34" s="13">
        <v>0.96</v>
      </c>
      <c r="O34" s="13">
        <v>1.06</v>
      </c>
    </row>
    <row r="35" spans="1:15" ht="16" x14ac:dyDescent="0.2">
      <c r="A35" s="13" t="s">
        <v>505</v>
      </c>
      <c r="B35" s="13" t="s">
        <v>479</v>
      </c>
      <c r="C35" s="13">
        <v>2016</v>
      </c>
      <c r="D35" s="13" t="s">
        <v>1059</v>
      </c>
      <c r="E35" s="13" t="s">
        <v>54</v>
      </c>
      <c r="F35" s="13" t="s">
        <v>509</v>
      </c>
      <c r="G35" s="13" t="s">
        <v>59</v>
      </c>
      <c r="H35" s="13">
        <v>3235</v>
      </c>
      <c r="I35" s="13">
        <v>90476</v>
      </c>
      <c r="J35" s="13" t="s">
        <v>461</v>
      </c>
      <c r="K35" s="24" t="s">
        <v>507</v>
      </c>
      <c r="L35" s="13">
        <v>22</v>
      </c>
      <c r="M35" s="13">
        <v>1.03</v>
      </c>
      <c r="N35" s="13">
        <v>0.99</v>
      </c>
      <c r="O35" s="13">
        <v>1.06</v>
      </c>
    </row>
    <row r="36" spans="1:15" ht="16" x14ac:dyDescent="0.2">
      <c r="A36" s="13" t="s">
        <v>535</v>
      </c>
      <c r="B36" s="13" t="s">
        <v>536</v>
      </c>
      <c r="C36" s="13">
        <v>2008</v>
      </c>
      <c r="D36" s="13" t="s">
        <v>1060</v>
      </c>
      <c r="E36" s="13" t="s">
        <v>23</v>
      </c>
      <c r="F36" s="13" t="s">
        <v>31</v>
      </c>
      <c r="G36" s="13" t="s">
        <v>33</v>
      </c>
      <c r="H36" s="13">
        <v>295</v>
      </c>
      <c r="I36" s="13">
        <v>322</v>
      </c>
      <c r="J36" s="13" t="s">
        <v>461</v>
      </c>
      <c r="K36" s="26" t="s">
        <v>538</v>
      </c>
      <c r="L36" s="13">
        <v>8</v>
      </c>
      <c r="M36" s="13">
        <v>0.67</v>
      </c>
      <c r="N36" s="13">
        <v>0.4</v>
      </c>
      <c r="O36" s="13">
        <v>1.1399999999999999</v>
      </c>
    </row>
    <row r="37" spans="1:15" ht="16" x14ac:dyDescent="0.2">
      <c r="A37" s="13" t="s">
        <v>542</v>
      </c>
      <c r="B37" s="13" t="s">
        <v>540</v>
      </c>
      <c r="C37" s="13">
        <v>2000</v>
      </c>
      <c r="D37" s="13" t="s">
        <v>1060</v>
      </c>
      <c r="E37" s="13" t="s">
        <v>172</v>
      </c>
      <c r="F37" s="13" t="s">
        <v>31</v>
      </c>
      <c r="G37" s="13" t="s">
        <v>541</v>
      </c>
      <c r="H37" s="13">
        <v>567</v>
      </c>
      <c r="I37" s="13">
        <v>1165</v>
      </c>
      <c r="J37" s="13" t="s">
        <v>461</v>
      </c>
      <c r="K37" s="26" t="s">
        <v>546</v>
      </c>
      <c r="L37" s="13">
        <v>6</v>
      </c>
      <c r="M37" s="13">
        <v>0.6</v>
      </c>
      <c r="N37" s="13">
        <v>0.3</v>
      </c>
      <c r="O37" s="13">
        <v>1.1000000000000001</v>
      </c>
    </row>
    <row r="38" spans="1:15" ht="16" x14ac:dyDescent="0.2">
      <c r="A38" s="13" t="s">
        <v>543</v>
      </c>
      <c r="B38" s="13" t="s">
        <v>540</v>
      </c>
      <c r="C38" s="13">
        <v>2000</v>
      </c>
      <c r="D38" s="13" t="s">
        <v>1060</v>
      </c>
      <c r="E38" s="13" t="s">
        <v>172</v>
      </c>
      <c r="F38" s="13" t="s">
        <v>31</v>
      </c>
      <c r="G38" s="13" t="s">
        <v>544</v>
      </c>
      <c r="H38" s="13">
        <v>567</v>
      </c>
      <c r="I38" s="13">
        <v>1165</v>
      </c>
      <c r="J38" s="13" t="s">
        <v>461</v>
      </c>
      <c r="K38" s="26" t="s">
        <v>546</v>
      </c>
      <c r="L38" s="13">
        <v>6</v>
      </c>
      <c r="M38" s="13">
        <v>0.8</v>
      </c>
      <c r="N38" s="13">
        <v>0.6</v>
      </c>
      <c r="O38" s="13">
        <v>1</v>
      </c>
    </row>
    <row r="39" spans="1:15" ht="16" x14ac:dyDescent="0.2">
      <c r="A39" s="13" t="s">
        <v>551</v>
      </c>
      <c r="B39" s="13" t="s">
        <v>552</v>
      </c>
      <c r="C39" s="13">
        <v>2002</v>
      </c>
      <c r="D39" s="13" t="s">
        <v>1060</v>
      </c>
      <c r="E39" s="13" t="s">
        <v>392</v>
      </c>
      <c r="F39" s="13" t="s">
        <v>29</v>
      </c>
      <c r="G39" s="13" t="s">
        <v>33</v>
      </c>
      <c r="H39" s="13">
        <v>161</v>
      </c>
      <c r="I39" s="13">
        <v>483</v>
      </c>
      <c r="J39" s="13" t="s">
        <v>461</v>
      </c>
      <c r="K39" s="24" t="s">
        <v>554</v>
      </c>
      <c r="L39" s="13">
        <v>3</v>
      </c>
      <c r="M39" s="13">
        <v>0.7</v>
      </c>
      <c r="N39" s="13">
        <v>0.3</v>
      </c>
      <c r="O39" s="13">
        <v>1.4</v>
      </c>
    </row>
    <row r="40" spans="1:15" ht="16" x14ac:dyDescent="0.2">
      <c r="A40" s="13" t="s">
        <v>564</v>
      </c>
      <c r="B40" s="13" t="s">
        <v>568</v>
      </c>
      <c r="C40" s="13">
        <v>2011</v>
      </c>
      <c r="D40" s="13" t="s">
        <v>1059</v>
      </c>
      <c r="E40" s="13" t="s">
        <v>118</v>
      </c>
      <c r="F40" s="13" t="s">
        <v>31</v>
      </c>
      <c r="G40" s="13" t="s">
        <v>200</v>
      </c>
      <c r="H40" s="13">
        <v>101</v>
      </c>
      <c r="I40" s="13" t="s">
        <v>561</v>
      </c>
      <c r="J40" s="13" t="s">
        <v>461</v>
      </c>
      <c r="K40" s="24" t="s">
        <v>562</v>
      </c>
      <c r="L40" s="13">
        <v>16.3</v>
      </c>
      <c r="M40" s="13">
        <v>0.87</v>
      </c>
      <c r="N40" s="13">
        <v>0.62</v>
      </c>
      <c r="O40" s="13">
        <v>1.22</v>
      </c>
    </row>
    <row r="41" spans="1:15" ht="16" x14ac:dyDescent="0.2">
      <c r="A41" s="13" t="s">
        <v>560</v>
      </c>
      <c r="B41" s="13" t="s">
        <v>568</v>
      </c>
      <c r="C41" s="13">
        <v>2011</v>
      </c>
      <c r="D41" s="13" t="s">
        <v>1059</v>
      </c>
      <c r="E41" s="13" t="s">
        <v>118</v>
      </c>
      <c r="F41" s="13" t="s">
        <v>31</v>
      </c>
      <c r="G41" s="13" t="s">
        <v>201</v>
      </c>
      <c r="H41" s="13">
        <v>144</v>
      </c>
      <c r="I41" s="13" t="s">
        <v>561</v>
      </c>
      <c r="J41" s="13" t="s">
        <v>461</v>
      </c>
      <c r="K41" s="24" t="s">
        <v>562</v>
      </c>
      <c r="L41" s="13">
        <v>16.3</v>
      </c>
      <c r="M41" s="13">
        <v>0.79</v>
      </c>
      <c r="N41" s="13">
        <v>0.61</v>
      </c>
      <c r="O41" s="13">
        <v>1.01</v>
      </c>
    </row>
    <row r="42" spans="1:15" ht="16" x14ac:dyDescent="0.2">
      <c r="A42" s="13" t="s">
        <v>565</v>
      </c>
      <c r="B42" s="13" t="s">
        <v>568</v>
      </c>
      <c r="C42" s="13">
        <v>2011</v>
      </c>
      <c r="D42" s="13" t="s">
        <v>1059</v>
      </c>
      <c r="E42" s="13" t="s">
        <v>118</v>
      </c>
      <c r="F42" s="13" t="s">
        <v>31</v>
      </c>
      <c r="G42" s="13" t="s">
        <v>559</v>
      </c>
      <c r="H42" s="13">
        <v>156</v>
      </c>
      <c r="I42" s="13" t="s">
        <v>561</v>
      </c>
      <c r="J42" s="13" t="s">
        <v>461</v>
      </c>
      <c r="K42" s="24" t="s">
        <v>562</v>
      </c>
      <c r="L42" s="13">
        <v>16.3</v>
      </c>
      <c r="M42" s="13">
        <v>0.93</v>
      </c>
      <c r="N42" s="13">
        <v>0.71</v>
      </c>
      <c r="O42" s="13">
        <v>1.23</v>
      </c>
    </row>
    <row r="43" spans="1:15" ht="16" x14ac:dyDescent="0.2">
      <c r="A43" s="13" t="s">
        <v>566</v>
      </c>
      <c r="B43" s="13" t="s">
        <v>568</v>
      </c>
      <c r="C43" s="13">
        <v>2011</v>
      </c>
      <c r="D43" s="13" t="s">
        <v>1059</v>
      </c>
      <c r="E43" s="13" t="s">
        <v>118</v>
      </c>
      <c r="F43" s="13" t="s">
        <v>31</v>
      </c>
      <c r="G43" s="13" t="s">
        <v>558</v>
      </c>
      <c r="H43" s="13">
        <v>460</v>
      </c>
      <c r="I43" s="13" t="s">
        <v>561</v>
      </c>
      <c r="J43" s="13" t="s">
        <v>461</v>
      </c>
      <c r="K43" s="24" t="s">
        <v>562</v>
      </c>
      <c r="L43" s="13">
        <v>16.3</v>
      </c>
      <c r="M43" s="13">
        <v>1.1299999999999999</v>
      </c>
      <c r="N43" s="13">
        <v>1</v>
      </c>
      <c r="O43" s="13">
        <v>1.28</v>
      </c>
    </row>
    <row r="44" spans="1:15" ht="16" x14ac:dyDescent="0.2">
      <c r="A44" s="13" t="s">
        <v>567</v>
      </c>
      <c r="B44" s="13" t="s">
        <v>569</v>
      </c>
      <c r="C44" s="13">
        <v>2006</v>
      </c>
      <c r="D44" s="13" t="s">
        <v>1059</v>
      </c>
      <c r="E44" s="13" t="s">
        <v>54</v>
      </c>
      <c r="F44" s="13" t="s">
        <v>28</v>
      </c>
      <c r="G44" s="13" t="s">
        <v>79</v>
      </c>
      <c r="H44" s="13">
        <v>3922</v>
      </c>
      <c r="I44" s="13">
        <v>82486</v>
      </c>
      <c r="J44" s="13" t="s">
        <v>461</v>
      </c>
      <c r="K44" s="24" t="s">
        <v>570</v>
      </c>
      <c r="L44" s="13">
        <v>3</v>
      </c>
      <c r="M44" s="13">
        <v>1.02</v>
      </c>
      <c r="N44" s="13">
        <v>0.92</v>
      </c>
      <c r="O44" s="13">
        <v>1.1399999999999999</v>
      </c>
    </row>
    <row r="45" spans="1:15" ht="16" x14ac:dyDescent="0.2">
      <c r="A45" s="13" t="s">
        <v>577</v>
      </c>
      <c r="B45" s="13" t="s">
        <v>578</v>
      </c>
      <c r="C45" s="13">
        <v>2005</v>
      </c>
      <c r="D45" s="13" t="s">
        <v>1060</v>
      </c>
      <c r="E45" s="13" t="s">
        <v>579</v>
      </c>
      <c r="F45" s="13" t="s">
        <v>31</v>
      </c>
      <c r="G45" s="13" t="s">
        <v>310</v>
      </c>
      <c r="H45" s="13">
        <v>379</v>
      </c>
      <c r="I45" s="27">
        <v>1137</v>
      </c>
      <c r="J45" s="13" t="s">
        <v>461</v>
      </c>
      <c r="K45" s="24" t="s">
        <v>1072</v>
      </c>
      <c r="L45" s="13">
        <v>1.4</v>
      </c>
      <c r="M45" s="13">
        <v>0.49</v>
      </c>
      <c r="N45" s="13">
        <v>0.22</v>
      </c>
      <c r="O45" s="13">
        <v>1.08</v>
      </c>
    </row>
    <row r="46" spans="1:15" s="28" customFormat="1" ht="16" x14ac:dyDescent="0.2">
      <c r="A46" s="28" t="s">
        <v>567</v>
      </c>
      <c r="B46" s="28" t="s">
        <v>569</v>
      </c>
      <c r="C46" s="28">
        <v>2006</v>
      </c>
      <c r="D46" s="28" t="s">
        <v>1059</v>
      </c>
      <c r="E46" s="28" t="s">
        <v>54</v>
      </c>
      <c r="F46" s="28" t="s">
        <v>28</v>
      </c>
      <c r="G46" s="28" t="s">
        <v>79</v>
      </c>
      <c r="H46" s="28">
        <v>3922</v>
      </c>
      <c r="I46" s="28">
        <v>82486</v>
      </c>
      <c r="J46" s="28" t="s">
        <v>444</v>
      </c>
      <c r="K46" s="29" t="s">
        <v>570</v>
      </c>
      <c r="L46" s="28">
        <v>3</v>
      </c>
      <c r="M46" s="28">
        <v>1.0900000000000001</v>
      </c>
      <c r="N46" s="28">
        <v>0.98</v>
      </c>
      <c r="O46" s="28">
        <v>1.2</v>
      </c>
    </row>
    <row r="47" spans="1:15" s="28" customFormat="1" ht="16" x14ac:dyDescent="0.2">
      <c r="A47" s="28" t="s">
        <v>551</v>
      </c>
      <c r="B47" s="28" t="s">
        <v>552</v>
      </c>
      <c r="C47" s="28">
        <v>2002</v>
      </c>
      <c r="D47" s="28" t="s">
        <v>1060</v>
      </c>
      <c r="E47" s="28" t="s">
        <v>392</v>
      </c>
      <c r="F47" s="28" t="s">
        <v>29</v>
      </c>
      <c r="G47" s="28" t="s">
        <v>33</v>
      </c>
      <c r="H47" s="28">
        <v>161</v>
      </c>
      <c r="I47" s="28">
        <v>483</v>
      </c>
      <c r="J47" s="28" t="s">
        <v>444</v>
      </c>
      <c r="K47" s="29" t="s">
        <v>554</v>
      </c>
      <c r="L47" s="28">
        <v>3</v>
      </c>
      <c r="M47" s="28">
        <v>0.9</v>
      </c>
      <c r="N47" s="28">
        <v>0.4</v>
      </c>
      <c r="O47" s="28">
        <v>1.9</v>
      </c>
    </row>
    <row r="48" spans="1:15" s="28" customFormat="1" ht="16" x14ac:dyDescent="0.2">
      <c r="A48" s="28" t="s">
        <v>97</v>
      </c>
      <c r="B48" s="28" t="s">
        <v>582</v>
      </c>
      <c r="C48" s="28">
        <v>1995</v>
      </c>
      <c r="D48" s="28" t="s">
        <v>1060</v>
      </c>
      <c r="E48" s="28" t="s">
        <v>63</v>
      </c>
      <c r="F48" s="28" t="s">
        <v>29</v>
      </c>
      <c r="G48" s="28" t="s">
        <v>583</v>
      </c>
      <c r="H48" s="28">
        <v>125</v>
      </c>
      <c r="I48" s="28">
        <v>541</v>
      </c>
      <c r="J48" s="28" t="s">
        <v>444</v>
      </c>
      <c r="K48" s="30" t="s">
        <v>588</v>
      </c>
      <c r="L48" s="28">
        <v>6</v>
      </c>
      <c r="M48" s="28">
        <v>0.44</v>
      </c>
      <c r="N48" s="28">
        <v>0.27</v>
      </c>
      <c r="O48" s="28">
        <v>0.72</v>
      </c>
    </row>
    <row r="49" spans="1:15" s="28" customFormat="1" ht="16" x14ac:dyDescent="0.2">
      <c r="A49" s="28" t="s">
        <v>490</v>
      </c>
      <c r="B49" s="28" t="s">
        <v>491</v>
      </c>
      <c r="C49" s="28">
        <v>1993</v>
      </c>
      <c r="D49" s="28" t="s">
        <v>1060</v>
      </c>
      <c r="E49" s="28" t="s">
        <v>492</v>
      </c>
      <c r="F49" s="28" t="s">
        <v>29</v>
      </c>
      <c r="G49" s="28" t="s">
        <v>59</v>
      </c>
      <c r="H49" s="28">
        <v>107</v>
      </c>
      <c r="I49" s="28">
        <v>318</v>
      </c>
      <c r="J49" s="28" t="s">
        <v>444</v>
      </c>
      <c r="K49" s="29" t="s">
        <v>86</v>
      </c>
      <c r="L49" s="28">
        <v>2</v>
      </c>
      <c r="M49" s="28">
        <v>0.5</v>
      </c>
      <c r="N49" s="28" t="s">
        <v>576</v>
      </c>
      <c r="O49" s="28" t="s">
        <v>576</v>
      </c>
    </row>
    <row r="50" spans="1:15" s="28" customFormat="1" ht="16" x14ac:dyDescent="0.2">
      <c r="A50" s="28" t="s">
        <v>494</v>
      </c>
      <c r="B50" s="28" t="s">
        <v>495</v>
      </c>
      <c r="C50" s="28">
        <v>1988</v>
      </c>
      <c r="D50" s="28" t="s">
        <v>1060</v>
      </c>
      <c r="E50" s="28" t="s">
        <v>496</v>
      </c>
      <c r="F50" s="28" t="s">
        <v>29</v>
      </c>
      <c r="G50" s="28" t="s">
        <v>476</v>
      </c>
      <c r="H50" s="28">
        <v>333</v>
      </c>
      <c r="I50" s="28">
        <v>527</v>
      </c>
      <c r="J50" s="28" t="s">
        <v>444</v>
      </c>
      <c r="K50" s="29" t="s">
        <v>499</v>
      </c>
      <c r="L50" s="28">
        <v>2</v>
      </c>
      <c r="M50" s="28">
        <v>0.96</v>
      </c>
      <c r="N50" s="28">
        <v>0.56000000000000005</v>
      </c>
      <c r="O50" s="28">
        <v>1.64</v>
      </c>
    </row>
    <row r="51" spans="1:15" s="28" customFormat="1" ht="16" x14ac:dyDescent="0.2">
      <c r="A51" s="28" t="s">
        <v>494</v>
      </c>
      <c r="B51" s="28" t="s">
        <v>495</v>
      </c>
      <c r="C51" s="28">
        <v>1988</v>
      </c>
      <c r="D51" s="28" t="s">
        <v>1060</v>
      </c>
      <c r="E51" s="28" t="s">
        <v>496</v>
      </c>
      <c r="F51" s="28" t="s">
        <v>29</v>
      </c>
      <c r="G51" s="28" t="s">
        <v>482</v>
      </c>
      <c r="H51" s="28">
        <v>160</v>
      </c>
      <c r="I51" s="28">
        <v>527</v>
      </c>
      <c r="J51" s="28" t="s">
        <v>444</v>
      </c>
      <c r="K51" s="29" t="s">
        <v>499</v>
      </c>
      <c r="L51" s="28">
        <v>2</v>
      </c>
      <c r="M51" s="28">
        <v>1.54</v>
      </c>
      <c r="N51" s="28">
        <v>0.81</v>
      </c>
      <c r="O51" s="28">
        <v>2.93</v>
      </c>
    </row>
    <row r="52" spans="1:15" s="28" customFormat="1" ht="16" x14ac:dyDescent="0.2">
      <c r="A52" s="28" t="s">
        <v>98</v>
      </c>
      <c r="B52" s="28" t="s">
        <v>586</v>
      </c>
      <c r="C52" s="28">
        <v>1986</v>
      </c>
      <c r="D52" s="28" t="s">
        <v>1060</v>
      </c>
      <c r="E52" s="28" t="s">
        <v>63</v>
      </c>
      <c r="F52" s="28" t="s">
        <v>530</v>
      </c>
      <c r="G52" s="28" t="s">
        <v>33</v>
      </c>
      <c r="H52" s="28">
        <v>417</v>
      </c>
      <c r="I52" s="28">
        <v>849</v>
      </c>
      <c r="J52" s="28" t="s">
        <v>444</v>
      </c>
      <c r="K52" s="30" t="s">
        <v>589</v>
      </c>
      <c r="L52" s="28">
        <v>3</v>
      </c>
      <c r="M52" s="28">
        <v>0.64</v>
      </c>
      <c r="N52" s="28">
        <v>0.42</v>
      </c>
      <c r="O52" s="28">
        <v>0.96</v>
      </c>
    </row>
    <row r="53" spans="1:15" s="28" customFormat="1" ht="16" x14ac:dyDescent="0.2">
      <c r="A53" s="28" t="s">
        <v>18</v>
      </c>
      <c r="B53" s="28" t="s">
        <v>53</v>
      </c>
      <c r="C53" s="28">
        <v>2005</v>
      </c>
      <c r="D53" s="28" t="s">
        <v>1060</v>
      </c>
      <c r="E53" s="28" t="s">
        <v>54</v>
      </c>
      <c r="F53" s="28" t="s">
        <v>31</v>
      </c>
      <c r="G53" s="28" t="s">
        <v>42</v>
      </c>
      <c r="H53" s="28">
        <v>526</v>
      </c>
      <c r="I53" s="28">
        <v>1701</v>
      </c>
      <c r="J53" s="28" t="s">
        <v>444</v>
      </c>
      <c r="K53" s="29" t="s">
        <v>56</v>
      </c>
      <c r="L53" s="28">
        <v>5</v>
      </c>
      <c r="M53" s="28">
        <v>0.8</v>
      </c>
      <c r="N53" s="28">
        <v>0.6</v>
      </c>
      <c r="O53" s="28">
        <v>1.1000000000000001</v>
      </c>
    </row>
    <row r="54" spans="1:15" s="28" customFormat="1" ht="16" x14ac:dyDescent="0.2">
      <c r="A54" s="28" t="s">
        <v>465</v>
      </c>
      <c r="B54" s="28" t="s">
        <v>462</v>
      </c>
      <c r="C54" s="28">
        <v>2014</v>
      </c>
      <c r="D54" s="28" t="s">
        <v>1060</v>
      </c>
      <c r="E54" s="28" t="s">
        <v>23</v>
      </c>
      <c r="F54" s="28" t="s">
        <v>31</v>
      </c>
      <c r="G54" s="28" t="s">
        <v>33</v>
      </c>
      <c r="H54" s="28">
        <v>371</v>
      </c>
      <c r="I54" s="28">
        <v>496</v>
      </c>
      <c r="J54" s="28" t="s">
        <v>444</v>
      </c>
      <c r="K54" s="30" t="s">
        <v>464</v>
      </c>
      <c r="L54" s="28">
        <v>4</v>
      </c>
      <c r="M54" s="28">
        <v>0.92</v>
      </c>
      <c r="N54" s="28">
        <v>0.32</v>
      </c>
      <c r="O54" s="28">
        <v>2.69</v>
      </c>
    </row>
    <row r="55" spans="1:15" s="28" customFormat="1" ht="16" x14ac:dyDescent="0.2">
      <c r="A55" s="28" t="s">
        <v>223</v>
      </c>
      <c r="B55" s="28" t="s">
        <v>62</v>
      </c>
      <c r="C55" s="28">
        <v>1991</v>
      </c>
      <c r="D55" s="28" t="s">
        <v>1060</v>
      </c>
      <c r="E55" s="28" t="s">
        <v>63</v>
      </c>
      <c r="F55" s="28" t="s">
        <v>31</v>
      </c>
      <c r="G55" s="28" t="s">
        <v>224</v>
      </c>
      <c r="H55" s="28">
        <v>385</v>
      </c>
      <c r="I55" s="28">
        <v>798</v>
      </c>
      <c r="J55" s="28" t="s">
        <v>444</v>
      </c>
      <c r="K55" s="29" t="s">
        <v>86</v>
      </c>
      <c r="M55" s="28">
        <v>0.9</v>
      </c>
      <c r="N55" s="28" t="s">
        <v>576</v>
      </c>
      <c r="O55" s="28" t="s">
        <v>576</v>
      </c>
    </row>
    <row r="56" spans="1:15" s="28" customFormat="1" ht="16" x14ac:dyDescent="0.2">
      <c r="A56" s="28" t="s">
        <v>229</v>
      </c>
      <c r="B56" s="28" t="s">
        <v>484</v>
      </c>
      <c r="C56" s="28">
        <v>1988</v>
      </c>
      <c r="D56" s="28" t="s">
        <v>1060</v>
      </c>
      <c r="E56" s="28" t="s">
        <v>133</v>
      </c>
      <c r="F56" s="28" t="s">
        <v>29</v>
      </c>
      <c r="G56" s="28" t="s">
        <v>33</v>
      </c>
      <c r="H56" s="28">
        <v>88</v>
      </c>
      <c r="I56" s="28">
        <v>137</v>
      </c>
      <c r="J56" s="28" t="s">
        <v>444</v>
      </c>
      <c r="K56" s="29" t="s">
        <v>1073</v>
      </c>
      <c r="L56" s="28">
        <v>2</v>
      </c>
      <c r="M56" s="28">
        <v>1</v>
      </c>
      <c r="N56" s="28" t="s">
        <v>576</v>
      </c>
      <c r="O56" s="28" t="s">
        <v>576</v>
      </c>
    </row>
    <row r="57" spans="1:15" s="28" customFormat="1" ht="16" x14ac:dyDescent="0.2">
      <c r="A57" s="28" t="s">
        <v>230</v>
      </c>
      <c r="B57" s="28" t="s">
        <v>231</v>
      </c>
      <c r="C57" s="28">
        <v>2000</v>
      </c>
      <c r="D57" s="28" t="s">
        <v>1060</v>
      </c>
      <c r="E57" s="28" t="s">
        <v>118</v>
      </c>
      <c r="F57" s="28" t="s">
        <v>31</v>
      </c>
      <c r="G57" s="28" t="s">
        <v>33</v>
      </c>
      <c r="H57" s="28">
        <v>1010</v>
      </c>
      <c r="I57" s="28">
        <v>2953</v>
      </c>
      <c r="J57" s="28" t="s">
        <v>444</v>
      </c>
      <c r="K57" s="29" t="s">
        <v>1074</v>
      </c>
      <c r="L57" s="28">
        <v>6.3</v>
      </c>
      <c r="M57" s="28">
        <v>0.8</v>
      </c>
      <c r="N57" s="28">
        <v>0.5</v>
      </c>
      <c r="O57" s="28">
        <v>1.1000000000000001</v>
      </c>
    </row>
    <row r="58" spans="1:15" s="28" customFormat="1" ht="16" x14ac:dyDescent="0.2">
      <c r="A58" s="28" t="s">
        <v>82</v>
      </c>
      <c r="B58" s="28" t="s">
        <v>83</v>
      </c>
      <c r="C58" s="28">
        <v>2006</v>
      </c>
      <c r="D58" s="28" t="s">
        <v>1060</v>
      </c>
      <c r="E58" s="28" t="s">
        <v>84</v>
      </c>
      <c r="F58" s="28" t="s">
        <v>31</v>
      </c>
      <c r="G58" s="28" t="s">
        <v>85</v>
      </c>
      <c r="H58" s="28">
        <v>1658</v>
      </c>
      <c r="I58" s="28">
        <v>1678</v>
      </c>
      <c r="J58" s="28" t="s">
        <v>444</v>
      </c>
      <c r="K58" s="29" t="s">
        <v>86</v>
      </c>
      <c r="L58" s="28">
        <v>3</v>
      </c>
      <c r="M58" s="28">
        <v>0.7</v>
      </c>
      <c r="N58" s="28">
        <v>0.5</v>
      </c>
      <c r="O58" s="28">
        <v>0.9</v>
      </c>
    </row>
    <row r="59" spans="1:15" s="28" customFormat="1" ht="16" x14ac:dyDescent="0.2">
      <c r="A59" s="28" t="s">
        <v>87</v>
      </c>
      <c r="B59" s="28" t="s">
        <v>88</v>
      </c>
      <c r="C59" s="28">
        <v>1987</v>
      </c>
      <c r="D59" s="28" t="s">
        <v>1060</v>
      </c>
      <c r="E59" s="28" t="s">
        <v>63</v>
      </c>
      <c r="F59" s="28" t="s">
        <v>29</v>
      </c>
      <c r="G59" s="28" t="s">
        <v>89</v>
      </c>
      <c r="H59" s="28">
        <v>455</v>
      </c>
      <c r="I59" s="28">
        <v>1385</v>
      </c>
      <c r="J59" s="28" t="s">
        <v>444</v>
      </c>
      <c r="K59" s="30" t="s">
        <v>449</v>
      </c>
      <c r="L59" s="28">
        <v>3</v>
      </c>
      <c r="M59" s="28">
        <v>0.59</v>
      </c>
      <c r="N59" s="28">
        <v>0.45</v>
      </c>
      <c r="O59" s="28">
        <v>0.78</v>
      </c>
    </row>
    <row r="60" spans="1:15" s="28" customFormat="1" ht="16" x14ac:dyDescent="0.2">
      <c r="A60" s="28" t="s">
        <v>93</v>
      </c>
      <c r="B60" s="28" t="s">
        <v>94</v>
      </c>
      <c r="C60" s="28">
        <v>2000</v>
      </c>
      <c r="D60" s="28" t="s">
        <v>1060</v>
      </c>
      <c r="E60" s="28" t="s">
        <v>96</v>
      </c>
      <c r="F60" s="28" t="s">
        <v>28</v>
      </c>
      <c r="G60" s="28" t="s">
        <v>79</v>
      </c>
      <c r="H60" s="28">
        <v>317</v>
      </c>
      <c r="I60" s="28">
        <v>480</v>
      </c>
      <c r="J60" s="28" t="s">
        <v>444</v>
      </c>
      <c r="K60" s="30" t="s">
        <v>451</v>
      </c>
      <c r="L60" s="28">
        <v>1</v>
      </c>
      <c r="M60" s="28">
        <v>0.91</v>
      </c>
      <c r="N60" s="28">
        <v>0.6</v>
      </c>
      <c r="O60" s="28">
        <v>1.37</v>
      </c>
    </row>
    <row r="61" spans="1:15" s="28" customFormat="1" ht="16" x14ac:dyDescent="0.2">
      <c r="A61" s="28" t="s">
        <v>104</v>
      </c>
      <c r="B61" s="28" t="s">
        <v>105</v>
      </c>
      <c r="C61" s="28">
        <v>1990</v>
      </c>
      <c r="D61" s="28" t="s">
        <v>1060</v>
      </c>
      <c r="E61" s="28" t="s">
        <v>63</v>
      </c>
      <c r="F61" s="28" t="s">
        <v>31</v>
      </c>
      <c r="G61" s="28" t="s">
        <v>106</v>
      </c>
      <c r="H61" s="28">
        <v>53</v>
      </c>
      <c r="I61" s="28">
        <v>196</v>
      </c>
      <c r="J61" s="28" t="s">
        <v>444</v>
      </c>
      <c r="K61" s="29" t="s">
        <v>1075</v>
      </c>
      <c r="L61" s="28">
        <v>3</v>
      </c>
      <c r="M61" s="28">
        <v>1.18</v>
      </c>
      <c r="N61" s="28">
        <v>0.73</v>
      </c>
      <c r="O61" s="28">
        <v>1.91</v>
      </c>
    </row>
    <row r="62" spans="1:15" s="28" customFormat="1" ht="16" x14ac:dyDescent="0.2">
      <c r="A62" s="28" t="s">
        <v>109</v>
      </c>
      <c r="B62" s="28" t="s">
        <v>88</v>
      </c>
      <c r="C62" s="28">
        <v>1991</v>
      </c>
      <c r="D62" s="28" t="s">
        <v>1060</v>
      </c>
      <c r="E62" s="28" t="s">
        <v>63</v>
      </c>
      <c r="F62" s="28" t="s">
        <v>31</v>
      </c>
      <c r="G62" s="28" t="s">
        <v>147</v>
      </c>
      <c r="H62" s="28">
        <v>105</v>
      </c>
      <c r="I62" s="28">
        <v>1167</v>
      </c>
      <c r="J62" s="28" t="s">
        <v>444</v>
      </c>
      <c r="K62" s="30" t="s">
        <v>452</v>
      </c>
      <c r="L62" s="28">
        <v>2</v>
      </c>
      <c r="M62" s="28">
        <v>0.6</v>
      </c>
      <c r="N62" s="28">
        <v>0.3</v>
      </c>
      <c r="O62" s="28">
        <v>1.2</v>
      </c>
    </row>
    <row r="63" spans="1:15" s="28" customFormat="1" ht="16" x14ac:dyDescent="0.2">
      <c r="A63" s="28" t="s">
        <v>111</v>
      </c>
      <c r="B63" s="28" t="s">
        <v>112</v>
      </c>
      <c r="C63" s="28">
        <v>1994</v>
      </c>
      <c r="D63" s="28" t="s">
        <v>1060</v>
      </c>
      <c r="E63" s="28" t="s">
        <v>54</v>
      </c>
      <c r="F63" s="28" t="s">
        <v>31</v>
      </c>
      <c r="G63" s="28" t="s">
        <v>113</v>
      </c>
      <c r="H63" s="28">
        <v>171</v>
      </c>
      <c r="I63" s="28">
        <v>543</v>
      </c>
      <c r="J63" s="28" t="s">
        <v>444</v>
      </c>
      <c r="K63" s="30" t="s">
        <v>453</v>
      </c>
      <c r="L63" s="28">
        <v>3</v>
      </c>
      <c r="M63" s="28">
        <v>0.6</v>
      </c>
      <c r="N63" s="28">
        <v>0.3</v>
      </c>
      <c r="O63" s="28">
        <v>1</v>
      </c>
    </row>
    <row r="64" spans="1:15" s="28" customFormat="1" ht="16" x14ac:dyDescent="0.2">
      <c r="A64" s="28" t="s">
        <v>111</v>
      </c>
      <c r="B64" s="28" t="s">
        <v>112</v>
      </c>
      <c r="C64" s="28">
        <v>1994</v>
      </c>
      <c r="D64" s="28" t="s">
        <v>1060</v>
      </c>
      <c r="E64" s="28" t="s">
        <v>54</v>
      </c>
      <c r="F64" s="28" t="s">
        <v>29</v>
      </c>
      <c r="G64" s="28" t="s">
        <v>113</v>
      </c>
      <c r="H64" s="28">
        <v>144</v>
      </c>
      <c r="I64" s="28">
        <v>532</v>
      </c>
      <c r="J64" s="28" t="s">
        <v>444</v>
      </c>
      <c r="K64" s="30" t="s">
        <v>454</v>
      </c>
      <c r="L64" s="28">
        <v>3</v>
      </c>
      <c r="M64" s="28">
        <v>0.9</v>
      </c>
      <c r="N64" s="28">
        <v>0.15</v>
      </c>
      <c r="O64" s="28">
        <v>1.7</v>
      </c>
    </row>
    <row r="65" spans="1:15" s="28" customFormat="1" ht="17.25" customHeight="1" x14ac:dyDescent="0.2">
      <c r="A65" s="28" t="s">
        <v>131</v>
      </c>
      <c r="B65" s="28" t="s">
        <v>132</v>
      </c>
      <c r="C65" s="28">
        <v>1992</v>
      </c>
      <c r="D65" s="28" t="s">
        <v>1060</v>
      </c>
      <c r="E65" s="28" t="s">
        <v>133</v>
      </c>
      <c r="F65" s="28" t="s">
        <v>31</v>
      </c>
      <c r="G65" s="28" t="s">
        <v>134</v>
      </c>
      <c r="H65" s="28">
        <v>399</v>
      </c>
      <c r="I65" s="28">
        <v>1594</v>
      </c>
      <c r="J65" s="28" t="s">
        <v>444</v>
      </c>
      <c r="K65" s="30" t="s">
        <v>456</v>
      </c>
      <c r="L65" s="28">
        <v>1</v>
      </c>
      <c r="M65" s="28">
        <v>0.43</v>
      </c>
      <c r="N65" s="28">
        <v>0.26</v>
      </c>
      <c r="O65" s="28">
        <v>0.71</v>
      </c>
    </row>
    <row r="66" spans="1:15" s="28" customFormat="1" ht="16" x14ac:dyDescent="0.2">
      <c r="A66" s="28" t="s">
        <v>137</v>
      </c>
      <c r="B66" s="28" t="s">
        <v>138</v>
      </c>
      <c r="C66" s="28">
        <v>2000</v>
      </c>
      <c r="D66" s="28" t="s">
        <v>1060</v>
      </c>
      <c r="E66" s="28" t="s">
        <v>54</v>
      </c>
      <c r="F66" s="28" t="s">
        <v>78</v>
      </c>
      <c r="G66" s="28" t="s">
        <v>79</v>
      </c>
      <c r="H66" s="28">
        <v>628</v>
      </c>
      <c r="I66" s="28">
        <v>602</v>
      </c>
      <c r="J66" s="28" t="s">
        <v>444</v>
      </c>
      <c r="K66" s="29" t="s">
        <v>1076</v>
      </c>
      <c r="L66" s="28">
        <v>4</v>
      </c>
      <c r="M66" s="28">
        <v>0.83</v>
      </c>
      <c r="N66" s="28">
        <v>0.4</v>
      </c>
      <c r="O66" s="28">
        <v>1.71</v>
      </c>
    </row>
    <row r="67" spans="1:15" s="28" customFormat="1" ht="16" x14ac:dyDescent="0.2">
      <c r="A67" s="28" t="s">
        <v>141</v>
      </c>
      <c r="B67" s="28" t="s">
        <v>142</v>
      </c>
      <c r="C67" s="28">
        <v>2001</v>
      </c>
      <c r="D67" s="28" t="s">
        <v>1060</v>
      </c>
      <c r="E67" s="28" t="s">
        <v>143</v>
      </c>
      <c r="F67" s="28" t="s">
        <v>31</v>
      </c>
      <c r="G67" s="28" t="s">
        <v>33</v>
      </c>
      <c r="H67" s="28">
        <v>982</v>
      </c>
      <c r="I67" s="28">
        <v>1486</v>
      </c>
      <c r="J67" s="28" t="s">
        <v>444</v>
      </c>
      <c r="K67" s="30" t="s">
        <v>458</v>
      </c>
      <c r="L67" s="28">
        <v>5</v>
      </c>
      <c r="M67" s="28">
        <v>0.9</v>
      </c>
      <c r="N67" s="28">
        <v>0.69</v>
      </c>
      <c r="O67" s="28">
        <v>1.17</v>
      </c>
    </row>
    <row r="68" spans="1:15" s="28" customFormat="1" ht="16" x14ac:dyDescent="0.2">
      <c r="A68" s="28" t="s">
        <v>151</v>
      </c>
      <c r="B68" s="28" t="s">
        <v>62</v>
      </c>
      <c r="C68" s="28">
        <v>1992</v>
      </c>
      <c r="D68" s="28" t="s">
        <v>1060</v>
      </c>
      <c r="E68" s="28" t="s">
        <v>63</v>
      </c>
      <c r="F68" s="28" t="s">
        <v>28</v>
      </c>
      <c r="G68" s="28" t="s">
        <v>149</v>
      </c>
      <c r="H68" s="28">
        <v>102</v>
      </c>
      <c r="I68" s="28">
        <v>726</v>
      </c>
      <c r="J68" s="28" t="s">
        <v>444</v>
      </c>
      <c r="K68" s="29" t="s">
        <v>86</v>
      </c>
      <c r="L68" s="28">
        <v>4</v>
      </c>
      <c r="M68" s="28">
        <v>0.8</v>
      </c>
      <c r="N68" s="28">
        <v>0.4</v>
      </c>
      <c r="O68" s="28">
        <v>1.5</v>
      </c>
    </row>
    <row r="69" spans="1:15" s="28" customFormat="1" ht="16" x14ac:dyDescent="0.2">
      <c r="A69" s="28" t="s">
        <v>152</v>
      </c>
      <c r="B69" s="28" t="s">
        <v>62</v>
      </c>
      <c r="C69" s="28">
        <v>1992</v>
      </c>
      <c r="D69" s="28" t="s">
        <v>1060</v>
      </c>
      <c r="E69" s="28" t="s">
        <v>63</v>
      </c>
      <c r="F69" s="28" t="s">
        <v>28</v>
      </c>
      <c r="G69" s="28" t="s">
        <v>153</v>
      </c>
      <c r="H69" s="28">
        <v>104</v>
      </c>
      <c r="I69" s="28">
        <v>726</v>
      </c>
      <c r="J69" s="28" t="s">
        <v>444</v>
      </c>
      <c r="K69" s="29" t="s">
        <v>86</v>
      </c>
      <c r="L69" s="28">
        <v>4</v>
      </c>
      <c r="M69" s="28">
        <v>0.4</v>
      </c>
      <c r="N69" s="28">
        <v>0.2</v>
      </c>
      <c r="O69" s="28">
        <v>0.8</v>
      </c>
    </row>
    <row r="70" spans="1:15" s="28" customFormat="1" ht="16" x14ac:dyDescent="0.2">
      <c r="A70" s="28" t="s">
        <v>234</v>
      </c>
      <c r="B70" s="28" t="s">
        <v>235</v>
      </c>
      <c r="C70" s="28">
        <v>2008</v>
      </c>
      <c r="D70" s="28" t="s">
        <v>1060</v>
      </c>
      <c r="E70" s="28" t="s">
        <v>236</v>
      </c>
      <c r="F70" s="28" t="s">
        <v>31</v>
      </c>
      <c r="G70" s="28" t="s">
        <v>33</v>
      </c>
      <c r="H70" s="28">
        <v>498</v>
      </c>
      <c r="I70" s="28">
        <v>498</v>
      </c>
      <c r="J70" s="28" t="s">
        <v>444</v>
      </c>
      <c r="K70" s="29" t="s">
        <v>237</v>
      </c>
      <c r="L70" s="28">
        <v>5</v>
      </c>
      <c r="M70" s="28">
        <v>2.39</v>
      </c>
      <c r="N70" s="28">
        <v>1.28</v>
      </c>
      <c r="O70" s="28">
        <v>4.4800000000000004</v>
      </c>
    </row>
    <row r="71" spans="1:15" s="28" customFormat="1" ht="16" x14ac:dyDescent="0.2">
      <c r="A71" s="28" t="s">
        <v>175</v>
      </c>
      <c r="B71" s="28" t="s">
        <v>171</v>
      </c>
      <c r="C71" s="28">
        <v>1998</v>
      </c>
      <c r="D71" s="28" t="s">
        <v>1060</v>
      </c>
      <c r="E71" s="28" t="s">
        <v>172</v>
      </c>
      <c r="F71" s="28" t="s">
        <v>31</v>
      </c>
      <c r="G71" s="28" t="s">
        <v>33</v>
      </c>
      <c r="H71" s="28">
        <v>124</v>
      </c>
      <c r="I71" s="28">
        <v>235</v>
      </c>
      <c r="J71" s="28" t="s">
        <v>444</v>
      </c>
      <c r="K71" s="29" t="s">
        <v>1077</v>
      </c>
      <c r="L71" s="28">
        <v>6</v>
      </c>
      <c r="M71" s="28">
        <v>1.06</v>
      </c>
      <c r="N71" s="28">
        <v>0.57999999999999996</v>
      </c>
      <c r="O71" s="28">
        <v>1.92</v>
      </c>
    </row>
    <row r="72" spans="1:15" s="28" customFormat="1" ht="16" x14ac:dyDescent="0.2">
      <c r="A72" s="28" t="s">
        <v>182</v>
      </c>
      <c r="B72" s="28" t="s">
        <v>183</v>
      </c>
      <c r="C72" s="28">
        <v>1994</v>
      </c>
      <c r="D72" s="28" t="s">
        <v>1059</v>
      </c>
      <c r="E72" s="28" t="s">
        <v>54</v>
      </c>
      <c r="F72" s="28" t="s">
        <v>29</v>
      </c>
      <c r="G72" s="28" t="s">
        <v>64</v>
      </c>
      <c r="H72" s="28">
        <v>212</v>
      </c>
      <c r="I72" s="28">
        <v>167447</v>
      </c>
      <c r="J72" s="28" t="s">
        <v>444</v>
      </c>
      <c r="K72" s="29" t="s">
        <v>1078</v>
      </c>
      <c r="L72" s="28">
        <v>5</v>
      </c>
      <c r="M72" s="28">
        <v>0.89</v>
      </c>
      <c r="N72" s="28">
        <v>0.6</v>
      </c>
      <c r="O72" s="28">
        <v>1.33</v>
      </c>
    </row>
    <row r="73" spans="1:15" s="28" customFormat="1" ht="16" x14ac:dyDescent="0.2">
      <c r="A73" s="28" t="s">
        <v>187</v>
      </c>
      <c r="B73" s="28" t="s">
        <v>185</v>
      </c>
      <c r="C73" s="28">
        <v>2001</v>
      </c>
      <c r="D73" s="28" t="s">
        <v>1060</v>
      </c>
      <c r="E73" s="28" t="s">
        <v>156</v>
      </c>
      <c r="F73" s="28" t="s">
        <v>28</v>
      </c>
      <c r="G73" s="28" t="s">
        <v>186</v>
      </c>
      <c r="H73" s="28">
        <v>367</v>
      </c>
      <c r="I73" s="28">
        <v>2964</v>
      </c>
      <c r="J73" s="28" t="s">
        <v>444</v>
      </c>
      <c r="K73" s="29" t="s">
        <v>1079</v>
      </c>
      <c r="L73" s="28">
        <v>9</v>
      </c>
      <c r="M73" s="28">
        <v>0.77</v>
      </c>
      <c r="N73" s="28">
        <v>0.51</v>
      </c>
      <c r="O73" s="28">
        <v>1.1499999999999999</v>
      </c>
    </row>
    <row r="74" spans="1:15" s="28" customFormat="1" ht="16" x14ac:dyDescent="0.2">
      <c r="A74" s="28" t="s">
        <v>170</v>
      </c>
      <c r="B74" s="28" t="s">
        <v>173</v>
      </c>
      <c r="C74" s="28">
        <v>1991</v>
      </c>
      <c r="D74" s="28" t="s">
        <v>1060</v>
      </c>
      <c r="E74" s="28" t="s">
        <v>165</v>
      </c>
      <c r="F74" s="28" t="s">
        <v>28</v>
      </c>
      <c r="G74" s="28" t="s">
        <v>79</v>
      </c>
      <c r="H74" s="28">
        <v>452</v>
      </c>
      <c r="I74" s="28">
        <v>899</v>
      </c>
      <c r="J74" s="28" t="s">
        <v>444</v>
      </c>
      <c r="K74" s="29" t="s">
        <v>86</v>
      </c>
      <c r="L74" s="28">
        <v>6</v>
      </c>
      <c r="M74" s="28">
        <v>0.7</v>
      </c>
      <c r="N74" s="28" t="s">
        <v>576</v>
      </c>
      <c r="O74" s="28" t="s">
        <v>576</v>
      </c>
    </row>
    <row r="75" spans="1:15" s="28" customFormat="1" ht="16" x14ac:dyDescent="0.2">
      <c r="A75" s="28" t="s">
        <v>159</v>
      </c>
      <c r="B75" s="28" t="s">
        <v>160</v>
      </c>
      <c r="C75" s="28">
        <v>1997</v>
      </c>
      <c r="D75" s="28" t="s">
        <v>1060</v>
      </c>
      <c r="E75" s="28" t="s">
        <v>143</v>
      </c>
      <c r="F75" s="28" t="s">
        <v>28</v>
      </c>
      <c r="G75" s="28" t="s">
        <v>79</v>
      </c>
      <c r="H75" s="28">
        <v>328</v>
      </c>
      <c r="I75" s="28">
        <v>328</v>
      </c>
      <c r="J75" s="28" t="s">
        <v>444</v>
      </c>
      <c r="K75" s="29" t="s">
        <v>1080</v>
      </c>
      <c r="L75" s="28">
        <v>4</v>
      </c>
      <c r="M75" s="28">
        <v>1.24</v>
      </c>
      <c r="N75" s="28">
        <v>0.79</v>
      </c>
      <c r="O75" s="28">
        <v>1.94</v>
      </c>
    </row>
    <row r="76" spans="1:15" s="28" customFormat="1" ht="16" x14ac:dyDescent="0.2">
      <c r="A76" s="28" t="s">
        <v>187</v>
      </c>
      <c r="B76" s="28" t="s">
        <v>185</v>
      </c>
      <c r="C76" s="28">
        <v>2001</v>
      </c>
      <c r="D76" s="28" t="s">
        <v>1060</v>
      </c>
      <c r="E76" s="28" t="s">
        <v>156</v>
      </c>
      <c r="F76" s="28" t="s">
        <v>29</v>
      </c>
      <c r="G76" s="28" t="s">
        <v>186</v>
      </c>
      <c r="H76" s="28">
        <v>240</v>
      </c>
      <c r="I76" s="28">
        <v>1189</v>
      </c>
      <c r="J76" s="28" t="s">
        <v>444</v>
      </c>
      <c r="K76" s="29" t="s">
        <v>1079</v>
      </c>
      <c r="L76" s="28">
        <v>9</v>
      </c>
      <c r="M76" s="28">
        <v>0.64</v>
      </c>
      <c r="N76" s="28">
        <v>0.36</v>
      </c>
      <c r="O76" s="28">
        <v>1.1499999999999999</v>
      </c>
    </row>
    <row r="77" spans="1:15" s="28" customFormat="1" ht="16" x14ac:dyDescent="0.2">
      <c r="A77" s="28" t="s">
        <v>154</v>
      </c>
      <c r="B77" s="28" t="s">
        <v>155</v>
      </c>
      <c r="C77" s="28">
        <v>1997</v>
      </c>
      <c r="D77" s="28" t="s">
        <v>1060</v>
      </c>
      <c r="E77" s="28" t="s">
        <v>156</v>
      </c>
      <c r="F77" s="28" t="s">
        <v>29</v>
      </c>
      <c r="G77" s="28" t="s">
        <v>157</v>
      </c>
      <c r="H77" s="28">
        <v>416</v>
      </c>
      <c r="I77" s="28">
        <v>20985</v>
      </c>
      <c r="J77" s="28" t="s">
        <v>444</v>
      </c>
      <c r="K77" s="29" t="s">
        <v>1081</v>
      </c>
      <c r="L77" s="28">
        <v>5</v>
      </c>
      <c r="M77" s="28">
        <v>0.56000000000000005</v>
      </c>
      <c r="N77" s="28">
        <v>0.43</v>
      </c>
      <c r="O77" s="28">
        <v>0.74</v>
      </c>
    </row>
    <row r="78" spans="1:15" s="28" customFormat="1" ht="16" x14ac:dyDescent="0.2">
      <c r="A78" s="28" t="s">
        <v>163</v>
      </c>
      <c r="B78" s="28" t="s">
        <v>164</v>
      </c>
      <c r="C78" s="28">
        <v>2000</v>
      </c>
      <c r="D78" s="28" t="s">
        <v>1060</v>
      </c>
      <c r="E78" s="28" t="s">
        <v>165</v>
      </c>
      <c r="F78" s="28" t="s">
        <v>28</v>
      </c>
      <c r="G78" s="28" t="s">
        <v>79</v>
      </c>
      <c r="H78" s="28">
        <v>1619</v>
      </c>
      <c r="I78" s="28">
        <v>1618</v>
      </c>
      <c r="J78" s="28" t="s">
        <v>444</v>
      </c>
      <c r="K78" s="29" t="s">
        <v>1082</v>
      </c>
      <c r="L78" s="28">
        <v>4</v>
      </c>
      <c r="M78" s="28">
        <v>1.1200000000000001</v>
      </c>
      <c r="N78" s="28">
        <v>0.83</v>
      </c>
      <c r="O78" s="28">
        <v>1.51</v>
      </c>
    </row>
    <row r="79" spans="1:15" s="28" customFormat="1" ht="16" x14ac:dyDescent="0.2">
      <c r="A79" s="28" t="s">
        <v>14</v>
      </c>
      <c r="B79" s="28" t="s">
        <v>22</v>
      </c>
      <c r="C79" s="28">
        <v>1997</v>
      </c>
      <c r="D79" s="28" t="s">
        <v>1060</v>
      </c>
      <c r="E79" s="28" t="s">
        <v>23</v>
      </c>
      <c r="F79" s="31" t="s">
        <v>31</v>
      </c>
      <c r="G79" s="28" t="s">
        <v>33</v>
      </c>
      <c r="H79" s="28">
        <v>103</v>
      </c>
      <c r="I79" s="28">
        <v>206</v>
      </c>
      <c r="J79" s="28" t="s">
        <v>444</v>
      </c>
      <c r="K79" s="29" t="s">
        <v>443</v>
      </c>
      <c r="L79" s="28">
        <v>3</v>
      </c>
      <c r="M79" s="28">
        <v>0.61</v>
      </c>
      <c r="N79" s="28">
        <v>0.3</v>
      </c>
      <c r="O79" s="28">
        <v>1.22</v>
      </c>
    </row>
    <row r="80" spans="1:15" s="28" customFormat="1" ht="16" x14ac:dyDescent="0.2">
      <c r="A80" s="28" t="s">
        <v>242</v>
      </c>
      <c r="B80" s="28" t="s">
        <v>243</v>
      </c>
      <c r="C80" s="28">
        <v>2003</v>
      </c>
      <c r="D80" s="28" t="s">
        <v>1060</v>
      </c>
      <c r="E80" s="28" t="s">
        <v>63</v>
      </c>
      <c r="F80" s="28" t="s">
        <v>31</v>
      </c>
      <c r="G80" s="28" t="s">
        <v>33</v>
      </c>
      <c r="H80" s="28">
        <v>342</v>
      </c>
      <c r="I80" s="28">
        <v>292</v>
      </c>
      <c r="J80" s="28" t="s">
        <v>444</v>
      </c>
      <c r="K80" s="29" t="s">
        <v>245</v>
      </c>
      <c r="L80" s="28">
        <v>3</v>
      </c>
      <c r="M80" s="28">
        <v>0.61</v>
      </c>
      <c r="N80" s="28">
        <v>0.37</v>
      </c>
      <c r="O80" s="28">
        <v>0.98</v>
      </c>
    </row>
    <row r="81" spans="1:15" s="28" customFormat="1" ht="16" x14ac:dyDescent="0.2">
      <c r="A81" s="28" t="s">
        <v>188</v>
      </c>
      <c r="B81" s="28" t="s">
        <v>185</v>
      </c>
      <c r="C81" s="28">
        <v>2001</v>
      </c>
      <c r="D81" s="28" t="s">
        <v>1060</v>
      </c>
      <c r="E81" s="28" t="s">
        <v>156</v>
      </c>
      <c r="F81" s="28" t="s">
        <v>28</v>
      </c>
      <c r="G81" s="28" t="s">
        <v>189</v>
      </c>
      <c r="H81" s="28">
        <v>381</v>
      </c>
      <c r="I81" s="28">
        <v>2964</v>
      </c>
      <c r="J81" s="28" t="s">
        <v>444</v>
      </c>
      <c r="K81" s="29" t="s">
        <v>1079</v>
      </c>
      <c r="L81" s="28">
        <v>9</v>
      </c>
      <c r="M81" s="28">
        <v>0.49</v>
      </c>
      <c r="N81" s="28">
        <v>0.32</v>
      </c>
      <c r="O81" s="28">
        <v>0.74</v>
      </c>
    </row>
    <row r="82" spans="1:15" s="28" customFormat="1" ht="16" x14ac:dyDescent="0.2">
      <c r="A82" s="28" t="s">
        <v>188</v>
      </c>
      <c r="B82" s="28" t="s">
        <v>185</v>
      </c>
      <c r="C82" s="28">
        <v>2001</v>
      </c>
      <c r="D82" s="28" t="s">
        <v>1060</v>
      </c>
      <c r="E82" s="28" t="s">
        <v>156</v>
      </c>
      <c r="F82" s="28" t="s">
        <v>29</v>
      </c>
      <c r="G82" s="28" t="s">
        <v>189</v>
      </c>
      <c r="H82" s="28">
        <v>57</v>
      </c>
      <c r="I82" s="28">
        <v>1189</v>
      </c>
      <c r="J82" s="28" t="s">
        <v>444</v>
      </c>
      <c r="K82" s="29" t="s">
        <v>1079</v>
      </c>
      <c r="L82" s="28">
        <v>9</v>
      </c>
      <c r="M82" s="28">
        <v>1.37</v>
      </c>
      <c r="N82" s="28">
        <v>0.46</v>
      </c>
      <c r="O82" s="28">
        <v>4.09</v>
      </c>
    </row>
    <row r="83" spans="1:15" s="28" customFormat="1" ht="16" x14ac:dyDescent="0.2">
      <c r="A83" s="28" t="s">
        <v>191</v>
      </c>
      <c r="B83" s="28" t="s">
        <v>192</v>
      </c>
      <c r="C83" s="28">
        <v>1994</v>
      </c>
      <c r="D83" s="28" t="s">
        <v>1060</v>
      </c>
      <c r="E83" s="28" t="s">
        <v>63</v>
      </c>
      <c r="F83" s="28" t="s">
        <v>31</v>
      </c>
      <c r="G83" s="28" t="s">
        <v>193</v>
      </c>
      <c r="H83" s="28">
        <v>46</v>
      </c>
      <c r="I83" s="28">
        <v>230</v>
      </c>
      <c r="J83" s="28" t="s">
        <v>444</v>
      </c>
      <c r="K83" s="29" t="s">
        <v>1083</v>
      </c>
      <c r="L83" s="28">
        <v>8</v>
      </c>
      <c r="M83" s="28">
        <v>0.6</v>
      </c>
      <c r="N83" s="28">
        <v>0.2</v>
      </c>
      <c r="O83" s="28">
        <v>1.4</v>
      </c>
    </row>
    <row r="84" spans="1:15" s="28" customFormat="1" ht="16" x14ac:dyDescent="0.2">
      <c r="A84" s="28" t="s">
        <v>195</v>
      </c>
      <c r="B84" s="28" t="s">
        <v>196</v>
      </c>
      <c r="C84" s="28">
        <v>2004</v>
      </c>
      <c r="D84" s="28" t="s">
        <v>1060</v>
      </c>
      <c r="E84" s="28" t="s">
        <v>156</v>
      </c>
      <c r="F84" s="28" t="s">
        <v>31</v>
      </c>
      <c r="G84" s="28" t="s">
        <v>119</v>
      </c>
      <c r="H84" s="28">
        <v>124</v>
      </c>
      <c r="I84" s="28">
        <v>620</v>
      </c>
      <c r="J84" s="28" t="s">
        <v>444</v>
      </c>
      <c r="K84" s="29" t="s">
        <v>1084</v>
      </c>
      <c r="L84" s="28">
        <v>6</v>
      </c>
      <c r="M84" s="28">
        <v>0.56999999999999995</v>
      </c>
      <c r="N84" s="28">
        <v>0.27</v>
      </c>
      <c r="O84" s="28">
        <v>1.2</v>
      </c>
    </row>
    <row r="85" spans="1:15" s="28" customFormat="1" ht="16" x14ac:dyDescent="0.2">
      <c r="A85" s="28" t="s">
        <v>203</v>
      </c>
      <c r="B85" s="28" t="s">
        <v>204</v>
      </c>
      <c r="C85" s="28">
        <v>2010</v>
      </c>
      <c r="D85" s="28" t="s">
        <v>1059</v>
      </c>
      <c r="E85" s="28" t="s">
        <v>54</v>
      </c>
      <c r="F85" s="28" t="s">
        <v>29</v>
      </c>
      <c r="G85" s="28" t="s">
        <v>59</v>
      </c>
      <c r="H85" s="28">
        <v>1268</v>
      </c>
      <c r="I85" s="28">
        <v>51928</v>
      </c>
      <c r="J85" s="28" t="s">
        <v>444</v>
      </c>
      <c r="K85" s="29" t="s">
        <v>1085</v>
      </c>
      <c r="L85" s="28">
        <v>12</v>
      </c>
      <c r="M85" s="28">
        <v>0.9</v>
      </c>
      <c r="N85" s="28">
        <v>0.75</v>
      </c>
      <c r="O85" s="28">
        <v>1.0900000000000001</v>
      </c>
    </row>
    <row r="86" spans="1:15" s="28" customFormat="1" ht="16" x14ac:dyDescent="0.2">
      <c r="A86" s="28" t="s">
        <v>207</v>
      </c>
      <c r="B86" s="28" t="s">
        <v>155</v>
      </c>
      <c r="C86" s="28">
        <v>2003</v>
      </c>
      <c r="D86" s="28" t="s">
        <v>1060</v>
      </c>
      <c r="E86" s="28" t="s">
        <v>156</v>
      </c>
      <c r="F86" s="28" t="s">
        <v>29</v>
      </c>
      <c r="G86" s="28" t="s">
        <v>59</v>
      </c>
      <c r="H86" s="28">
        <v>2385</v>
      </c>
      <c r="I86" s="28">
        <v>19013</v>
      </c>
      <c r="J86" s="28" t="s">
        <v>444</v>
      </c>
      <c r="K86" s="29" t="s">
        <v>1086</v>
      </c>
      <c r="L86" s="28">
        <v>11</v>
      </c>
      <c r="M86" s="28">
        <v>0.89</v>
      </c>
      <c r="N86" s="28">
        <v>0.71</v>
      </c>
      <c r="O86" s="28">
        <v>1.1100000000000001</v>
      </c>
    </row>
    <row r="87" spans="1:15" s="28" customFormat="1" ht="16" x14ac:dyDescent="0.2">
      <c r="A87" s="28" t="s">
        <v>215</v>
      </c>
      <c r="B87" s="28" t="s">
        <v>216</v>
      </c>
      <c r="C87" s="28">
        <v>2002</v>
      </c>
      <c r="D87" s="28" t="s">
        <v>1060</v>
      </c>
      <c r="E87" s="28" t="s">
        <v>217</v>
      </c>
      <c r="F87" s="28" t="s">
        <v>31</v>
      </c>
      <c r="G87" s="28" t="s">
        <v>33</v>
      </c>
      <c r="H87" s="28">
        <v>109</v>
      </c>
      <c r="I87" s="28">
        <v>227</v>
      </c>
      <c r="J87" s="28" t="s">
        <v>444</v>
      </c>
      <c r="K87" s="29" t="s">
        <v>86</v>
      </c>
      <c r="L87" s="28">
        <v>3</v>
      </c>
      <c r="M87" s="28">
        <v>0.5</v>
      </c>
      <c r="N87" s="28">
        <v>0.2</v>
      </c>
      <c r="O87" s="28">
        <v>1.2</v>
      </c>
    </row>
    <row r="88" spans="1:15" s="28" customFormat="1" ht="16" x14ac:dyDescent="0.2">
      <c r="A88" s="28" t="s">
        <v>190</v>
      </c>
      <c r="B88" s="28" t="s">
        <v>590</v>
      </c>
      <c r="C88" s="28">
        <v>1997</v>
      </c>
      <c r="D88" s="28" t="s">
        <v>1060</v>
      </c>
      <c r="E88" s="28" t="s">
        <v>43</v>
      </c>
      <c r="F88" s="28" t="s">
        <v>28</v>
      </c>
      <c r="G88" s="28" t="s">
        <v>33</v>
      </c>
      <c r="H88" s="28">
        <v>176</v>
      </c>
      <c r="I88" s="28">
        <v>341</v>
      </c>
      <c r="J88" s="28" t="s">
        <v>444</v>
      </c>
      <c r="K88" s="30" t="s">
        <v>592</v>
      </c>
      <c r="L88" s="28">
        <v>2</v>
      </c>
      <c r="M88" s="28">
        <v>0.16</v>
      </c>
      <c r="N88" s="28">
        <v>0.09</v>
      </c>
      <c r="O88" s="28">
        <v>0.3</v>
      </c>
    </row>
    <row r="89" spans="1:15" s="28" customFormat="1" ht="16" x14ac:dyDescent="0.2">
      <c r="A89" s="28" t="s">
        <v>542</v>
      </c>
      <c r="B89" s="28" t="s">
        <v>540</v>
      </c>
      <c r="C89" s="28">
        <v>2000</v>
      </c>
      <c r="D89" s="28" t="s">
        <v>1060</v>
      </c>
      <c r="E89" s="28" t="s">
        <v>172</v>
      </c>
      <c r="F89" s="28" t="s">
        <v>31</v>
      </c>
      <c r="G89" s="28" t="s">
        <v>541</v>
      </c>
      <c r="H89" s="28">
        <v>567</v>
      </c>
      <c r="I89" s="28">
        <v>1165</v>
      </c>
      <c r="J89" s="28" t="s">
        <v>444</v>
      </c>
      <c r="K89" s="30" t="s">
        <v>547</v>
      </c>
      <c r="L89" s="28">
        <v>6</v>
      </c>
      <c r="M89" s="28">
        <v>0.4</v>
      </c>
      <c r="N89" s="28">
        <v>0.2</v>
      </c>
      <c r="O89" s="28">
        <v>0.9</v>
      </c>
    </row>
    <row r="90" spans="1:15" s="28" customFormat="1" ht="16" x14ac:dyDescent="0.2">
      <c r="A90" s="28" t="s">
        <v>543</v>
      </c>
      <c r="B90" s="28" t="s">
        <v>540</v>
      </c>
      <c r="C90" s="28">
        <v>2000</v>
      </c>
      <c r="D90" s="28" t="s">
        <v>1060</v>
      </c>
      <c r="E90" s="28" t="s">
        <v>172</v>
      </c>
      <c r="F90" s="28" t="s">
        <v>31</v>
      </c>
      <c r="G90" s="28" t="s">
        <v>544</v>
      </c>
      <c r="H90" s="28">
        <v>567</v>
      </c>
      <c r="I90" s="28">
        <v>1165</v>
      </c>
      <c r="J90" s="28" t="s">
        <v>444</v>
      </c>
      <c r="K90" s="30" t="s">
        <v>547</v>
      </c>
      <c r="L90" s="28">
        <v>6</v>
      </c>
      <c r="M90" s="28">
        <v>0.9</v>
      </c>
      <c r="N90" s="28">
        <v>0.6</v>
      </c>
      <c r="O90" s="28">
        <v>1.3</v>
      </c>
    </row>
    <row r="91" spans="1:15" s="28" customFormat="1" ht="16" x14ac:dyDescent="0.2">
      <c r="A91" s="28" t="s">
        <v>478</v>
      </c>
      <c r="B91" s="28" t="s">
        <v>479</v>
      </c>
      <c r="C91" s="28">
        <v>2018</v>
      </c>
      <c r="D91" s="28" t="s">
        <v>1059</v>
      </c>
      <c r="E91" s="28" t="s">
        <v>54</v>
      </c>
      <c r="F91" s="28" t="s">
        <v>29</v>
      </c>
      <c r="G91" s="28" t="s">
        <v>483</v>
      </c>
      <c r="H91" s="28">
        <v>7464</v>
      </c>
      <c r="I91" s="28">
        <v>182145</v>
      </c>
      <c r="J91" s="28" t="s">
        <v>444</v>
      </c>
      <c r="K91" s="29" t="s">
        <v>1087</v>
      </c>
      <c r="L91" s="28">
        <v>33</v>
      </c>
      <c r="M91" s="28">
        <v>0.93</v>
      </c>
      <c r="N91" s="28">
        <v>0.87</v>
      </c>
      <c r="O91" s="28">
        <v>0.99</v>
      </c>
    </row>
    <row r="92" spans="1:15" s="32" customFormat="1" ht="16" x14ac:dyDescent="0.2">
      <c r="A92" s="32" t="s">
        <v>478</v>
      </c>
      <c r="B92" s="32" t="s">
        <v>479</v>
      </c>
      <c r="C92" s="32">
        <v>2018</v>
      </c>
      <c r="D92" s="32" t="s">
        <v>1059</v>
      </c>
      <c r="E92" s="32" t="s">
        <v>54</v>
      </c>
      <c r="F92" s="32" t="s">
        <v>29</v>
      </c>
      <c r="G92" s="32" t="s">
        <v>483</v>
      </c>
      <c r="H92" s="32">
        <v>7464</v>
      </c>
      <c r="I92" s="32">
        <v>182145</v>
      </c>
      <c r="J92" s="32" t="s">
        <v>445</v>
      </c>
      <c r="K92" s="33" t="s">
        <v>1088</v>
      </c>
      <c r="L92" s="32">
        <v>33</v>
      </c>
      <c r="M92" s="32">
        <v>0.9</v>
      </c>
      <c r="N92" s="32">
        <v>0.84</v>
      </c>
      <c r="O92" s="32">
        <v>0.96</v>
      </c>
    </row>
    <row r="93" spans="1:15" s="32" customFormat="1" ht="16" x14ac:dyDescent="0.2">
      <c r="A93" s="32" t="s">
        <v>542</v>
      </c>
      <c r="B93" s="32" t="s">
        <v>540</v>
      </c>
      <c r="C93" s="32">
        <v>2000</v>
      </c>
      <c r="D93" s="32" t="s">
        <v>1060</v>
      </c>
      <c r="E93" s="32" t="s">
        <v>172</v>
      </c>
      <c r="F93" s="32" t="s">
        <v>31</v>
      </c>
      <c r="G93" s="32" t="s">
        <v>541</v>
      </c>
      <c r="H93" s="32">
        <v>567</v>
      </c>
      <c r="I93" s="32">
        <v>1165</v>
      </c>
      <c r="J93" s="32" t="s">
        <v>445</v>
      </c>
      <c r="K93" s="34" t="s">
        <v>547</v>
      </c>
      <c r="L93" s="32">
        <v>6</v>
      </c>
      <c r="M93" s="32">
        <v>0.7</v>
      </c>
      <c r="N93" s="32">
        <v>0.3</v>
      </c>
      <c r="O93" s="32">
        <v>1.4</v>
      </c>
    </row>
    <row r="94" spans="1:15" s="32" customFormat="1" ht="16" x14ac:dyDescent="0.2">
      <c r="A94" s="32" t="s">
        <v>543</v>
      </c>
      <c r="B94" s="32" t="s">
        <v>540</v>
      </c>
      <c r="C94" s="32">
        <v>2000</v>
      </c>
      <c r="D94" s="32" t="s">
        <v>1060</v>
      </c>
      <c r="E94" s="32" t="s">
        <v>172</v>
      </c>
      <c r="F94" s="32" t="s">
        <v>31</v>
      </c>
      <c r="G94" s="32" t="s">
        <v>544</v>
      </c>
      <c r="H94" s="32">
        <v>567</v>
      </c>
      <c r="I94" s="32">
        <v>1165</v>
      </c>
      <c r="J94" s="32" t="s">
        <v>445</v>
      </c>
      <c r="K94" s="34" t="s">
        <v>547</v>
      </c>
      <c r="L94" s="32">
        <v>6</v>
      </c>
      <c r="M94" s="32">
        <v>0.8</v>
      </c>
      <c r="N94" s="32">
        <v>0.6</v>
      </c>
      <c r="O94" s="32">
        <v>1.2</v>
      </c>
    </row>
    <row r="95" spans="1:15" s="32" customFormat="1" ht="16" x14ac:dyDescent="0.2">
      <c r="A95" s="32" t="s">
        <v>594</v>
      </c>
      <c r="B95" s="32" t="s">
        <v>595</v>
      </c>
      <c r="C95" s="32">
        <v>1979</v>
      </c>
      <c r="D95" s="32" t="s">
        <v>1060</v>
      </c>
      <c r="E95" s="32" t="s">
        <v>54</v>
      </c>
      <c r="F95" s="32" t="s">
        <v>28</v>
      </c>
      <c r="G95" s="32" t="s">
        <v>102</v>
      </c>
      <c r="H95" s="32">
        <v>369</v>
      </c>
      <c r="I95" s="32">
        <v>1025</v>
      </c>
      <c r="J95" s="32" t="s">
        <v>445</v>
      </c>
      <c r="K95" s="34" t="s">
        <v>598</v>
      </c>
      <c r="L95" s="32">
        <v>8</v>
      </c>
      <c r="M95" s="32">
        <v>0.76</v>
      </c>
      <c r="N95" s="32">
        <v>0.51</v>
      </c>
      <c r="O95" s="32">
        <v>1.1299999999999999</v>
      </c>
    </row>
    <row r="96" spans="1:15" s="32" customFormat="1" ht="16" x14ac:dyDescent="0.2">
      <c r="A96" s="32" t="s">
        <v>551</v>
      </c>
      <c r="B96" s="32" t="s">
        <v>552</v>
      </c>
      <c r="C96" s="32">
        <v>2002</v>
      </c>
      <c r="D96" s="32" t="s">
        <v>1060</v>
      </c>
      <c r="E96" s="32" t="s">
        <v>392</v>
      </c>
      <c r="F96" s="32" t="s">
        <v>29</v>
      </c>
      <c r="G96" s="32" t="s">
        <v>33</v>
      </c>
      <c r="H96" s="32">
        <v>161</v>
      </c>
      <c r="I96" s="32">
        <v>483</v>
      </c>
      <c r="J96" s="32" t="s">
        <v>445</v>
      </c>
      <c r="K96" s="33" t="s">
        <v>554</v>
      </c>
      <c r="L96" s="32">
        <v>3</v>
      </c>
      <c r="M96" s="32">
        <v>1.1000000000000001</v>
      </c>
      <c r="N96" s="32">
        <v>0.6</v>
      </c>
      <c r="O96" s="32">
        <v>2.1</v>
      </c>
    </row>
    <row r="97" spans="1:15" s="32" customFormat="1" ht="16" x14ac:dyDescent="0.2">
      <c r="A97" s="32" t="s">
        <v>567</v>
      </c>
      <c r="B97" s="32" t="s">
        <v>569</v>
      </c>
      <c r="C97" s="32">
        <v>2006</v>
      </c>
      <c r="D97" s="32" t="s">
        <v>1059</v>
      </c>
      <c r="E97" s="32" t="s">
        <v>54</v>
      </c>
      <c r="F97" s="32" t="s">
        <v>28</v>
      </c>
      <c r="G97" s="32" t="s">
        <v>79</v>
      </c>
      <c r="H97" s="32">
        <v>3922</v>
      </c>
      <c r="I97" s="32">
        <v>82486</v>
      </c>
      <c r="J97" s="32" t="s">
        <v>445</v>
      </c>
      <c r="K97" s="33" t="s">
        <v>570</v>
      </c>
      <c r="L97" s="32">
        <v>3</v>
      </c>
      <c r="M97" s="32">
        <v>1.03</v>
      </c>
      <c r="N97" s="32">
        <v>0.92</v>
      </c>
      <c r="O97" s="32">
        <v>1.1399999999999999</v>
      </c>
    </row>
    <row r="98" spans="1:15" s="32" customFormat="1" ht="16" x14ac:dyDescent="0.2">
      <c r="A98" s="32" t="s">
        <v>14</v>
      </c>
      <c r="B98" s="32" t="s">
        <v>22</v>
      </c>
      <c r="C98" s="32">
        <v>1997</v>
      </c>
      <c r="D98" s="32" t="s">
        <v>1060</v>
      </c>
      <c r="E98" s="32" t="s">
        <v>23</v>
      </c>
      <c r="F98" s="35" t="s">
        <v>31</v>
      </c>
      <c r="G98" s="32" t="s">
        <v>33</v>
      </c>
      <c r="H98" s="32">
        <v>103</v>
      </c>
      <c r="I98" s="32">
        <v>206</v>
      </c>
      <c r="J98" s="32" t="s">
        <v>445</v>
      </c>
      <c r="K98" s="33" t="s">
        <v>443</v>
      </c>
      <c r="L98" s="32">
        <v>3</v>
      </c>
      <c r="M98" s="32">
        <v>0.54</v>
      </c>
      <c r="N98" s="32">
        <v>0.26</v>
      </c>
      <c r="O98" s="32">
        <v>1.1299999999999999</v>
      </c>
    </row>
    <row r="99" spans="1:15" s="32" customFormat="1" ht="16" x14ac:dyDescent="0.2">
      <c r="A99" s="32" t="s">
        <v>163</v>
      </c>
      <c r="B99" s="32" t="s">
        <v>164</v>
      </c>
      <c r="C99" s="32">
        <v>2000</v>
      </c>
      <c r="D99" s="32" t="s">
        <v>1060</v>
      </c>
      <c r="E99" s="32" t="s">
        <v>165</v>
      </c>
      <c r="F99" s="32" t="s">
        <v>28</v>
      </c>
      <c r="G99" s="32" t="s">
        <v>79</v>
      </c>
      <c r="H99" s="32">
        <v>1619</v>
      </c>
      <c r="I99" s="32">
        <v>1618</v>
      </c>
      <c r="J99" s="32" t="s">
        <v>445</v>
      </c>
      <c r="K99" s="33" t="s">
        <v>1089</v>
      </c>
      <c r="L99" s="32">
        <v>4</v>
      </c>
      <c r="M99" s="32">
        <v>0.8</v>
      </c>
      <c r="N99" s="32">
        <v>0.59</v>
      </c>
      <c r="O99" s="32">
        <v>1.08</v>
      </c>
    </row>
    <row r="100" spans="1:15" s="32" customFormat="1" ht="16" x14ac:dyDescent="0.2">
      <c r="A100" s="32" t="s">
        <v>175</v>
      </c>
      <c r="B100" s="32" t="s">
        <v>171</v>
      </c>
      <c r="C100" s="32">
        <v>1998</v>
      </c>
      <c r="D100" s="32" t="s">
        <v>1060</v>
      </c>
      <c r="E100" s="32" t="s">
        <v>172</v>
      </c>
      <c r="F100" s="32" t="s">
        <v>31</v>
      </c>
      <c r="G100" s="32" t="s">
        <v>33</v>
      </c>
      <c r="H100" s="32">
        <v>124</v>
      </c>
      <c r="I100" s="32">
        <v>235</v>
      </c>
      <c r="J100" s="32" t="s">
        <v>445</v>
      </c>
      <c r="K100" s="33" t="s">
        <v>1090</v>
      </c>
      <c r="L100" s="32">
        <v>6</v>
      </c>
      <c r="M100" s="32">
        <v>1.0900000000000001</v>
      </c>
      <c r="N100" s="32">
        <v>0.59</v>
      </c>
      <c r="O100" s="32">
        <v>2</v>
      </c>
    </row>
    <row r="101" spans="1:15" s="32" customFormat="1" ht="16" x14ac:dyDescent="0.2">
      <c r="A101" s="32" t="s">
        <v>221</v>
      </c>
      <c r="B101" s="32" t="s">
        <v>62</v>
      </c>
      <c r="C101" s="32">
        <v>1991</v>
      </c>
      <c r="D101" s="32" t="s">
        <v>1060</v>
      </c>
      <c r="E101" s="32" t="s">
        <v>63</v>
      </c>
      <c r="F101" s="32" t="s">
        <v>31</v>
      </c>
      <c r="G101" s="32" t="s">
        <v>222</v>
      </c>
      <c r="H101" s="32">
        <v>302</v>
      </c>
      <c r="I101" s="32">
        <v>699</v>
      </c>
      <c r="J101" s="32" t="s">
        <v>445</v>
      </c>
      <c r="K101" s="33" t="s">
        <v>86</v>
      </c>
      <c r="L101" s="32">
        <v>5</v>
      </c>
      <c r="M101" s="32">
        <v>1</v>
      </c>
      <c r="N101" s="32" t="s">
        <v>576</v>
      </c>
      <c r="O101" s="32" t="s">
        <v>576</v>
      </c>
    </row>
    <row r="102" spans="1:15" s="32" customFormat="1" ht="16" x14ac:dyDescent="0.2">
      <c r="A102" s="32" t="s">
        <v>182</v>
      </c>
      <c r="B102" s="32" t="s">
        <v>183</v>
      </c>
      <c r="C102" s="32">
        <v>1994</v>
      </c>
      <c r="D102" s="32" t="s">
        <v>1059</v>
      </c>
      <c r="E102" s="32" t="s">
        <v>54</v>
      </c>
      <c r="F102" s="32" t="s">
        <v>29</v>
      </c>
      <c r="G102" s="32" t="s">
        <v>64</v>
      </c>
      <c r="H102" s="32">
        <v>212</v>
      </c>
      <c r="I102" s="32">
        <v>167447</v>
      </c>
      <c r="J102" s="32" t="s">
        <v>445</v>
      </c>
      <c r="K102" s="33" t="s">
        <v>1091</v>
      </c>
      <c r="L102" s="32">
        <v>5</v>
      </c>
      <c r="M102" s="32">
        <v>1.1200000000000001</v>
      </c>
      <c r="N102" s="32">
        <v>0.74</v>
      </c>
      <c r="O102" s="32">
        <v>1.7</v>
      </c>
    </row>
    <row r="103" spans="1:15" s="32" customFormat="1" ht="15" customHeight="1" x14ac:dyDescent="0.2">
      <c r="A103" s="32" t="s">
        <v>203</v>
      </c>
      <c r="B103" s="32" t="s">
        <v>204</v>
      </c>
      <c r="C103" s="32">
        <v>2010</v>
      </c>
      <c r="D103" s="32" t="s">
        <v>1059</v>
      </c>
      <c r="E103" s="32" t="s">
        <v>54</v>
      </c>
      <c r="F103" s="32" t="s">
        <v>29</v>
      </c>
      <c r="G103" s="32" t="s">
        <v>59</v>
      </c>
      <c r="H103" s="32">
        <v>1268</v>
      </c>
      <c r="I103" s="32">
        <v>51928</v>
      </c>
      <c r="J103" s="32" t="s">
        <v>445</v>
      </c>
      <c r="K103" s="33" t="s">
        <v>1092</v>
      </c>
      <c r="L103" s="32">
        <v>12</v>
      </c>
      <c r="M103" s="32">
        <v>0.8</v>
      </c>
      <c r="N103" s="32">
        <v>0.65</v>
      </c>
      <c r="O103" s="32">
        <v>0.99</v>
      </c>
    </row>
    <row r="104" spans="1:15" s="32" customFormat="1" ht="16" x14ac:dyDescent="0.2">
      <c r="A104" s="32" t="s">
        <v>170</v>
      </c>
      <c r="B104" s="32" t="s">
        <v>173</v>
      </c>
      <c r="C104" s="32">
        <v>1991</v>
      </c>
      <c r="D104" s="32" t="s">
        <v>1060</v>
      </c>
      <c r="E104" s="32" t="s">
        <v>165</v>
      </c>
      <c r="F104" s="32" t="s">
        <v>28</v>
      </c>
      <c r="G104" s="32" t="s">
        <v>79</v>
      </c>
      <c r="H104" s="32">
        <v>452</v>
      </c>
      <c r="I104" s="32">
        <v>899</v>
      </c>
      <c r="J104" s="32" t="s">
        <v>445</v>
      </c>
      <c r="K104" s="33" t="s">
        <v>86</v>
      </c>
      <c r="L104" s="32">
        <v>6</v>
      </c>
      <c r="M104" s="32">
        <v>0.8</v>
      </c>
      <c r="N104" s="32" t="s">
        <v>576</v>
      </c>
      <c r="O104" s="32" t="s">
        <v>576</v>
      </c>
    </row>
    <row r="105" spans="1:15" s="32" customFormat="1" ht="16" x14ac:dyDescent="0.2">
      <c r="A105" s="32" t="s">
        <v>18</v>
      </c>
      <c r="B105" s="32" t="s">
        <v>53</v>
      </c>
      <c r="C105" s="32">
        <v>2005</v>
      </c>
      <c r="D105" s="32" t="s">
        <v>1060</v>
      </c>
      <c r="E105" s="32" t="s">
        <v>54</v>
      </c>
      <c r="F105" s="32" t="s">
        <v>31</v>
      </c>
      <c r="G105" s="32" t="s">
        <v>42</v>
      </c>
      <c r="H105" s="32">
        <v>526</v>
      </c>
      <c r="I105" s="32">
        <v>1701</v>
      </c>
      <c r="J105" s="32" t="s">
        <v>445</v>
      </c>
      <c r="K105" s="33" t="s">
        <v>56</v>
      </c>
      <c r="L105" s="32">
        <v>5</v>
      </c>
      <c r="M105" s="32">
        <v>0.76</v>
      </c>
      <c r="N105" s="32">
        <v>0.56000000000000005</v>
      </c>
      <c r="O105" s="32">
        <v>1</v>
      </c>
    </row>
    <row r="106" spans="1:15" s="32" customFormat="1" ht="16" x14ac:dyDescent="0.2">
      <c r="A106" s="32" t="s">
        <v>490</v>
      </c>
      <c r="B106" s="32" t="s">
        <v>491</v>
      </c>
      <c r="C106" s="32">
        <v>1993</v>
      </c>
      <c r="D106" s="32" t="s">
        <v>1060</v>
      </c>
      <c r="E106" s="32" t="s">
        <v>492</v>
      </c>
      <c r="F106" s="32" t="s">
        <v>29</v>
      </c>
      <c r="G106" s="32" t="s">
        <v>59</v>
      </c>
      <c r="H106" s="32">
        <v>107</v>
      </c>
      <c r="I106" s="32">
        <v>318</v>
      </c>
      <c r="J106" s="32" t="s">
        <v>445</v>
      </c>
      <c r="K106" s="33" t="s">
        <v>86</v>
      </c>
      <c r="L106" s="32">
        <v>2</v>
      </c>
      <c r="M106" s="32">
        <v>0.6</v>
      </c>
      <c r="N106" s="32" t="s">
        <v>576</v>
      </c>
      <c r="O106" s="32" t="s">
        <v>576</v>
      </c>
    </row>
    <row r="107" spans="1:15" s="32" customFormat="1" ht="16" x14ac:dyDescent="0.2">
      <c r="A107" s="32" t="s">
        <v>229</v>
      </c>
      <c r="B107" s="32" t="s">
        <v>484</v>
      </c>
      <c r="C107" s="32">
        <v>1988</v>
      </c>
      <c r="D107" s="32" t="s">
        <v>1060</v>
      </c>
      <c r="E107" s="32" t="s">
        <v>133</v>
      </c>
      <c r="F107" s="32" t="s">
        <v>29</v>
      </c>
      <c r="G107" s="32" t="s">
        <v>33</v>
      </c>
      <c r="H107" s="32">
        <v>88</v>
      </c>
      <c r="I107" s="32">
        <v>137</v>
      </c>
      <c r="J107" s="32" t="s">
        <v>445</v>
      </c>
      <c r="K107" s="33" t="s">
        <v>1093</v>
      </c>
      <c r="L107" s="32">
        <v>2</v>
      </c>
      <c r="M107" s="32">
        <v>1</v>
      </c>
      <c r="N107" s="32" t="s">
        <v>576</v>
      </c>
      <c r="O107" s="32" t="s">
        <v>576</v>
      </c>
    </row>
    <row r="108" spans="1:15" s="32" customFormat="1" ht="16" x14ac:dyDescent="0.2">
      <c r="A108" s="32" t="s">
        <v>242</v>
      </c>
      <c r="B108" s="32" t="s">
        <v>243</v>
      </c>
      <c r="C108" s="32">
        <v>2003</v>
      </c>
      <c r="D108" s="32" t="s">
        <v>1060</v>
      </c>
      <c r="E108" s="32" t="s">
        <v>63</v>
      </c>
      <c r="F108" s="32" t="s">
        <v>31</v>
      </c>
      <c r="G108" s="32" t="s">
        <v>33</v>
      </c>
      <c r="H108" s="32">
        <v>342</v>
      </c>
      <c r="I108" s="32">
        <v>292</v>
      </c>
      <c r="J108" s="32" t="s">
        <v>445</v>
      </c>
      <c r="K108" s="33" t="s">
        <v>245</v>
      </c>
      <c r="L108" s="32">
        <v>3</v>
      </c>
      <c r="M108" s="32">
        <v>1.41</v>
      </c>
      <c r="N108" s="32">
        <v>0.81</v>
      </c>
      <c r="O108" s="32">
        <v>2.48</v>
      </c>
    </row>
    <row r="109" spans="1:15" s="32" customFormat="1" ht="16" x14ac:dyDescent="0.2">
      <c r="A109" s="32" t="s">
        <v>82</v>
      </c>
      <c r="B109" s="32" t="s">
        <v>83</v>
      </c>
      <c r="C109" s="32">
        <v>2006</v>
      </c>
      <c r="D109" s="32" t="s">
        <v>1060</v>
      </c>
      <c r="E109" s="32" t="s">
        <v>84</v>
      </c>
      <c r="F109" s="32" t="s">
        <v>31</v>
      </c>
      <c r="G109" s="32" t="s">
        <v>85</v>
      </c>
      <c r="H109" s="32">
        <v>1657</v>
      </c>
      <c r="I109" s="32">
        <v>1679</v>
      </c>
      <c r="J109" s="32" t="s">
        <v>445</v>
      </c>
      <c r="K109" s="33" t="s">
        <v>86</v>
      </c>
      <c r="L109" s="32">
        <v>3</v>
      </c>
      <c r="M109" s="32">
        <v>0.7</v>
      </c>
      <c r="N109" s="32">
        <v>0.5</v>
      </c>
      <c r="O109" s="32">
        <v>0.9</v>
      </c>
    </row>
    <row r="110" spans="1:15" s="32" customFormat="1" ht="17.25" customHeight="1" x14ac:dyDescent="0.2">
      <c r="A110" s="32" t="s">
        <v>68</v>
      </c>
      <c r="B110" s="32" t="s">
        <v>62</v>
      </c>
      <c r="C110" s="32">
        <v>1998</v>
      </c>
      <c r="D110" s="32" t="s">
        <v>1060</v>
      </c>
      <c r="E110" s="32" t="s">
        <v>63</v>
      </c>
      <c r="F110" s="32" t="s">
        <v>31</v>
      </c>
      <c r="G110" s="32" t="s">
        <v>64</v>
      </c>
      <c r="H110" s="32">
        <v>1225</v>
      </c>
      <c r="I110" s="32">
        <v>5155</v>
      </c>
      <c r="J110" s="32" t="s">
        <v>445</v>
      </c>
      <c r="K110" s="33" t="s">
        <v>67</v>
      </c>
      <c r="L110" s="32">
        <v>6</v>
      </c>
      <c r="M110" s="32">
        <v>0.9</v>
      </c>
      <c r="N110" s="32">
        <v>0.7</v>
      </c>
      <c r="O110" s="32">
        <v>1</v>
      </c>
    </row>
    <row r="111" spans="1:15" s="32" customFormat="1" ht="13.5" customHeight="1" x14ac:dyDescent="0.2">
      <c r="A111" s="32" t="s">
        <v>69</v>
      </c>
      <c r="B111" s="32" t="s">
        <v>62</v>
      </c>
      <c r="C111" s="32">
        <v>1998</v>
      </c>
      <c r="D111" s="32" t="s">
        <v>1060</v>
      </c>
      <c r="E111" s="32" t="s">
        <v>63</v>
      </c>
      <c r="F111" s="32" t="s">
        <v>31</v>
      </c>
      <c r="G111" s="32" t="s">
        <v>71</v>
      </c>
      <c r="H111" s="32">
        <v>728</v>
      </c>
      <c r="I111" s="32">
        <v>5155</v>
      </c>
      <c r="J111" s="32" t="s">
        <v>445</v>
      </c>
      <c r="K111" s="33" t="s">
        <v>67</v>
      </c>
      <c r="L111" s="32">
        <v>6</v>
      </c>
      <c r="M111" s="32">
        <v>1.1000000000000001</v>
      </c>
      <c r="N111" s="32">
        <v>0.9</v>
      </c>
      <c r="O111" s="32">
        <v>1.3</v>
      </c>
    </row>
    <row r="112" spans="1:15" s="32" customFormat="1" ht="14.25" customHeight="1" x14ac:dyDescent="0.2">
      <c r="A112" s="32" t="s">
        <v>70</v>
      </c>
      <c r="B112" s="32" t="s">
        <v>62</v>
      </c>
      <c r="C112" s="32">
        <v>1998</v>
      </c>
      <c r="D112" s="32" t="s">
        <v>1060</v>
      </c>
      <c r="E112" s="32" t="s">
        <v>63</v>
      </c>
      <c r="F112" s="32" t="s">
        <v>29</v>
      </c>
      <c r="G112" s="32" t="s">
        <v>59</v>
      </c>
      <c r="H112" s="32">
        <v>2569</v>
      </c>
      <c r="I112" s="32">
        <v>5155</v>
      </c>
      <c r="J112" s="32" t="s">
        <v>445</v>
      </c>
      <c r="K112" s="33" t="s">
        <v>67</v>
      </c>
      <c r="L112" s="32">
        <v>6</v>
      </c>
      <c r="M112" s="32">
        <v>1</v>
      </c>
      <c r="N112" s="32">
        <v>0.9</v>
      </c>
      <c r="O112" s="32">
        <v>1.1000000000000001</v>
      </c>
    </row>
    <row r="113" spans="1:15" s="32" customFormat="1" ht="16" x14ac:dyDescent="0.2">
      <c r="A113" s="32" t="s">
        <v>594</v>
      </c>
      <c r="B113" s="32" t="s">
        <v>595</v>
      </c>
      <c r="C113" s="32">
        <v>1979</v>
      </c>
      <c r="D113" s="32" t="s">
        <v>1060</v>
      </c>
      <c r="E113" s="32" t="s">
        <v>54</v>
      </c>
      <c r="F113" s="32" t="s">
        <v>29</v>
      </c>
      <c r="G113" s="32" t="s">
        <v>102</v>
      </c>
      <c r="H113" s="32">
        <v>110</v>
      </c>
      <c r="I113" s="32">
        <v>1025</v>
      </c>
      <c r="J113" s="32" t="s">
        <v>445</v>
      </c>
      <c r="K113" s="34" t="s">
        <v>598</v>
      </c>
      <c r="L113" s="32">
        <v>8</v>
      </c>
      <c r="M113" s="32">
        <v>0.73</v>
      </c>
      <c r="N113" s="32">
        <v>0.38</v>
      </c>
      <c r="O113" s="32">
        <v>1.39</v>
      </c>
    </row>
    <row r="114" spans="1:15" s="32" customFormat="1" ht="16.5" customHeight="1" x14ac:dyDescent="0.2">
      <c r="A114" s="32" t="s">
        <v>199</v>
      </c>
      <c r="B114" s="32" t="s">
        <v>72</v>
      </c>
      <c r="C114" s="32">
        <v>2007</v>
      </c>
      <c r="D114" s="32" t="s">
        <v>1059</v>
      </c>
      <c r="E114" s="32" t="s">
        <v>54</v>
      </c>
      <c r="F114" s="32" t="s">
        <v>31</v>
      </c>
      <c r="G114" s="32" t="s">
        <v>200</v>
      </c>
      <c r="H114" s="32">
        <v>103</v>
      </c>
      <c r="I114" s="32">
        <v>490802</v>
      </c>
      <c r="J114" s="32" t="s">
        <v>445</v>
      </c>
      <c r="K114" s="33" t="s">
        <v>460</v>
      </c>
      <c r="L114" s="32">
        <v>5</v>
      </c>
      <c r="M114" s="32">
        <v>0.75</v>
      </c>
      <c r="N114" s="32">
        <v>0.45</v>
      </c>
      <c r="O114" s="32">
        <v>1.28</v>
      </c>
    </row>
    <row r="115" spans="1:15" s="32" customFormat="1" ht="16" x14ac:dyDescent="0.2">
      <c r="A115" s="32" t="s">
        <v>199</v>
      </c>
      <c r="B115" s="32" t="s">
        <v>72</v>
      </c>
      <c r="C115" s="32">
        <v>2007</v>
      </c>
      <c r="D115" s="32" t="s">
        <v>1059</v>
      </c>
      <c r="E115" s="32" t="s">
        <v>54</v>
      </c>
      <c r="F115" s="32" t="s">
        <v>31</v>
      </c>
      <c r="G115" s="32" t="s">
        <v>201</v>
      </c>
      <c r="H115" s="32">
        <v>213</v>
      </c>
      <c r="I115" s="32">
        <v>490802</v>
      </c>
      <c r="J115" s="32" t="s">
        <v>445</v>
      </c>
      <c r="K115" s="33" t="s">
        <v>460</v>
      </c>
      <c r="L115" s="32">
        <v>5</v>
      </c>
      <c r="M115" s="32">
        <v>0.69</v>
      </c>
      <c r="N115" s="32">
        <v>0.48</v>
      </c>
      <c r="O115" s="32">
        <v>1</v>
      </c>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CARROT GROUP</vt:lpstr>
      <vt:lpstr>PLASMA ALPHA CAROTENE</vt:lpstr>
      <vt:lpstr>ALPHA CAROTENE FFQ</vt:lpstr>
      <vt:lpstr>OTHER VEGETABLES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dc:creator>
  <cp:lastModifiedBy>Kirsten Brandt</cp:lastModifiedBy>
  <dcterms:created xsi:type="dcterms:W3CDTF">2019-03-09T21:42:23Z</dcterms:created>
  <dcterms:modified xsi:type="dcterms:W3CDTF">2023-01-20T20:36:20Z</dcterms:modified>
</cp:coreProperties>
</file>