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newcastle-my.sharepoint.com/personal/nnsj_newcastle_ac_uk/Documents/Research/Papers/Papers in preparation/mBio Rob and Nadia SsnA/npj Sept 2021/Final files/npj sub data/"/>
    </mc:Choice>
  </mc:AlternateContent>
  <xr:revisionPtr revIDLastSave="417" documentId="11_F25DC773A252ABDACC10484BE11D48E65BDE58EC" xr6:coauthVersionLast="47" xr6:coauthVersionMax="47" xr10:uidLastSave="{E2095E82-2D4F-40BB-B16C-22DE48305F12}"/>
  <bookViews>
    <workbookView xWindow="-19310" yWindow="-80" windowWidth="19420" windowHeight="12420" firstSheet="7" activeTab="12" xr2:uid="{00000000-000D-0000-FFFF-FFFF00000000}"/>
  </bookViews>
  <sheets>
    <sheet name="Fig 1c" sheetId="1" r:id="rId1"/>
    <sheet name="Fig 1d" sheetId="2" r:id="rId2"/>
    <sheet name="Fig 2c" sheetId="4" r:id="rId3"/>
    <sheet name="Fig 3a" sheetId="5" r:id="rId4"/>
    <sheet name="Fig 3b" sheetId="6" r:id="rId5"/>
    <sheet name="Fig 3c" sheetId="7" r:id="rId6"/>
    <sheet name="Fig 4a" sheetId="8" r:id="rId7"/>
    <sheet name="Fig 4b" sheetId="9" r:id="rId8"/>
    <sheet name="Fig 4c" sheetId="10" r:id="rId9"/>
    <sheet name="Fig 5a" sheetId="12" r:id="rId10"/>
    <sheet name="Fig 5b" sheetId="11" r:id="rId11"/>
    <sheet name="Fig 6b" sheetId="13" r:id="rId12"/>
    <sheet name="Fig 7b" sheetId="14" r:id="rId13"/>
    <sheet name="Fig 7d" sheetId="15" r:id="rId14"/>
    <sheet name="Fig 8b" sheetId="16" r:id="rId15"/>
    <sheet name="Fig 8d" sheetId="17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5" l="1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6" i="15"/>
  <c r="F114" i="15" l="1"/>
  <c r="K114" i="15"/>
  <c r="J114" i="15"/>
  <c r="F113" i="15"/>
  <c r="K113" i="15"/>
  <c r="J113" i="15"/>
  <c r="F112" i="15"/>
  <c r="K112" i="15"/>
  <c r="J112" i="15"/>
  <c r="F111" i="15"/>
  <c r="K111" i="15"/>
  <c r="J111" i="15"/>
  <c r="F110" i="15"/>
  <c r="K110" i="15"/>
  <c r="J110" i="15"/>
  <c r="F109" i="15"/>
  <c r="K109" i="15"/>
  <c r="J109" i="15"/>
  <c r="F108" i="15"/>
  <c r="K108" i="15"/>
  <c r="J108" i="15"/>
  <c r="F107" i="15"/>
  <c r="K107" i="15"/>
  <c r="J107" i="15"/>
  <c r="F106" i="15"/>
  <c r="K106" i="15"/>
  <c r="J106" i="15"/>
  <c r="F105" i="15"/>
  <c r="K105" i="15"/>
  <c r="J105" i="15"/>
  <c r="F104" i="15"/>
  <c r="K104" i="15"/>
  <c r="J104" i="15"/>
  <c r="F103" i="15"/>
  <c r="K103" i="15"/>
  <c r="J103" i="15"/>
  <c r="F102" i="15"/>
  <c r="K102" i="15"/>
  <c r="J102" i="15"/>
  <c r="F101" i="15"/>
  <c r="K101" i="15"/>
  <c r="J101" i="15"/>
  <c r="F100" i="15"/>
  <c r="K100" i="15"/>
  <c r="J100" i="15"/>
  <c r="F99" i="15"/>
  <c r="K99" i="15"/>
  <c r="J99" i="15"/>
  <c r="F98" i="15"/>
  <c r="K98" i="15"/>
  <c r="J98" i="15"/>
  <c r="F97" i="15"/>
  <c r="K97" i="15"/>
  <c r="J97" i="15"/>
  <c r="F96" i="15"/>
  <c r="K96" i="15"/>
  <c r="J96" i="15"/>
  <c r="F95" i="15"/>
  <c r="K95" i="15"/>
  <c r="J95" i="15"/>
  <c r="F94" i="15"/>
  <c r="K94" i="15"/>
  <c r="J94" i="15"/>
  <c r="F93" i="15"/>
  <c r="K93" i="15"/>
  <c r="J93" i="15"/>
  <c r="F92" i="15"/>
  <c r="K92" i="15"/>
  <c r="J92" i="15"/>
  <c r="F91" i="15"/>
  <c r="K91" i="15"/>
  <c r="J91" i="15"/>
  <c r="F90" i="15"/>
  <c r="K90" i="15"/>
  <c r="J90" i="15"/>
  <c r="F89" i="15"/>
  <c r="K89" i="15"/>
  <c r="J89" i="15"/>
  <c r="F88" i="15"/>
  <c r="K88" i="15"/>
  <c r="J88" i="15"/>
  <c r="F87" i="15"/>
  <c r="K87" i="15"/>
  <c r="J87" i="15"/>
  <c r="F86" i="15"/>
  <c r="K86" i="15"/>
  <c r="J86" i="15"/>
  <c r="F85" i="15"/>
  <c r="K85" i="15"/>
  <c r="J85" i="15"/>
  <c r="F84" i="15"/>
  <c r="K84" i="15"/>
  <c r="J84" i="15"/>
  <c r="F83" i="15"/>
  <c r="K83" i="15"/>
  <c r="J83" i="15"/>
  <c r="F82" i="15"/>
  <c r="K82" i="15"/>
  <c r="J82" i="15"/>
  <c r="F81" i="15"/>
  <c r="K81" i="15"/>
  <c r="J81" i="15"/>
  <c r="F80" i="15"/>
  <c r="K80" i="15"/>
  <c r="J80" i="15"/>
  <c r="F79" i="15"/>
  <c r="K79" i="15"/>
  <c r="J79" i="15"/>
  <c r="F78" i="15"/>
  <c r="K78" i="15"/>
  <c r="J78" i="15"/>
  <c r="F77" i="15"/>
  <c r="K77" i="15"/>
  <c r="J77" i="15"/>
  <c r="F76" i="15"/>
  <c r="K76" i="15"/>
  <c r="J76" i="15"/>
  <c r="F75" i="15"/>
  <c r="K75" i="15"/>
  <c r="J75" i="15"/>
  <c r="F74" i="15"/>
  <c r="K74" i="15"/>
  <c r="J74" i="15"/>
  <c r="F73" i="15"/>
  <c r="K73" i="15"/>
  <c r="J73" i="15"/>
  <c r="F72" i="15"/>
  <c r="K72" i="15"/>
  <c r="J72" i="15"/>
  <c r="F71" i="15"/>
  <c r="K71" i="15"/>
  <c r="J71" i="15"/>
  <c r="F70" i="15"/>
  <c r="K70" i="15"/>
  <c r="J70" i="15"/>
  <c r="F69" i="15"/>
  <c r="K69" i="15"/>
  <c r="J69" i="15"/>
  <c r="F68" i="15"/>
  <c r="K68" i="15"/>
  <c r="J68" i="15"/>
  <c r="F67" i="15"/>
  <c r="K67" i="15"/>
  <c r="J67" i="15"/>
  <c r="F66" i="15"/>
  <c r="K66" i="15"/>
  <c r="J66" i="15"/>
  <c r="F65" i="15"/>
  <c r="K65" i="15"/>
  <c r="J65" i="15"/>
  <c r="F64" i="15"/>
  <c r="K64" i="15"/>
  <c r="J64" i="15"/>
  <c r="F63" i="15"/>
  <c r="K63" i="15"/>
  <c r="J63" i="15"/>
  <c r="F62" i="15"/>
  <c r="K62" i="15"/>
  <c r="J62" i="15"/>
  <c r="F61" i="15"/>
  <c r="K61" i="15"/>
  <c r="J61" i="15"/>
  <c r="F60" i="15"/>
  <c r="K60" i="15"/>
  <c r="J60" i="15"/>
  <c r="F59" i="15"/>
  <c r="K59" i="15"/>
  <c r="J59" i="15"/>
  <c r="F58" i="15"/>
  <c r="K58" i="15"/>
  <c r="J58" i="15"/>
  <c r="F57" i="15"/>
  <c r="K57" i="15"/>
  <c r="J57" i="15"/>
  <c r="F56" i="15"/>
  <c r="K56" i="15"/>
  <c r="J56" i="15"/>
  <c r="F55" i="15"/>
  <c r="K55" i="15"/>
  <c r="J55" i="15"/>
  <c r="F54" i="15"/>
  <c r="K54" i="15"/>
  <c r="J54" i="15"/>
  <c r="F53" i="15"/>
  <c r="K53" i="15"/>
  <c r="J53" i="15"/>
  <c r="F52" i="15"/>
  <c r="K52" i="15"/>
  <c r="J52" i="15"/>
  <c r="F51" i="15"/>
  <c r="K51" i="15"/>
  <c r="J51" i="15"/>
  <c r="F50" i="15"/>
  <c r="K50" i="15"/>
  <c r="J50" i="15"/>
  <c r="F49" i="15"/>
  <c r="K49" i="15"/>
  <c r="J49" i="15"/>
  <c r="F48" i="15"/>
  <c r="K48" i="15"/>
  <c r="J48" i="15"/>
  <c r="F47" i="15"/>
  <c r="K47" i="15"/>
  <c r="J47" i="15"/>
  <c r="F46" i="15"/>
  <c r="K46" i="15"/>
  <c r="J46" i="15"/>
  <c r="F45" i="15"/>
  <c r="K45" i="15"/>
  <c r="J45" i="15"/>
  <c r="F44" i="15"/>
  <c r="K44" i="15"/>
  <c r="J44" i="15"/>
  <c r="F43" i="15"/>
  <c r="K43" i="15"/>
  <c r="J43" i="15"/>
  <c r="F42" i="15"/>
  <c r="K42" i="15"/>
  <c r="J42" i="15"/>
  <c r="F41" i="15"/>
  <c r="K41" i="15"/>
  <c r="J41" i="15"/>
  <c r="F40" i="15"/>
  <c r="K40" i="15"/>
  <c r="J40" i="15"/>
  <c r="F39" i="15"/>
  <c r="K39" i="15"/>
  <c r="J39" i="15"/>
  <c r="F38" i="15"/>
  <c r="K38" i="15"/>
  <c r="J38" i="15"/>
  <c r="F37" i="15"/>
  <c r="K37" i="15"/>
  <c r="J37" i="15"/>
  <c r="F36" i="15"/>
  <c r="K36" i="15"/>
  <c r="J36" i="15"/>
  <c r="F35" i="15"/>
  <c r="K35" i="15"/>
  <c r="J35" i="15"/>
  <c r="F34" i="15"/>
  <c r="K34" i="15"/>
  <c r="J34" i="15"/>
  <c r="F33" i="15"/>
  <c r="K33" i="15"/>
  <c r="J33" i="15"/>
  <c r="F32" i="15"/>
  <c r="K32" i="15"/>
  <c r="J32" i="15"/>
  <c r="F31" i="15"/>
  <c r="K31" i="15"/>
  <c r="J31" i="15"/>
  <c r="F30" i="15"/>
  <c r="K30" i="15"/>
  <c r="J30" i="15"/>
  <c r="F29" i="15"/>
  <c r="K29" i="15"/>
  <c r="J29" i="15"/>
  <c r="F28" i="15"/>
  <c r="K28" i="15"/>
  <c r="J28" i="15"/>
  <c r="F27" i="15"/>
  <c r="K27" i="15"/>
  <c r="J27" i="15"/>
  <c r="F26" i="15"/>
  <c r="K26" i="15"/>
  <c r="J26" i="15"/>
  <c r="F25" i="15"/>
  <c r="K25" i="15"/>
  <c r="J25" i="15"/>
  <c r="F24" i="15"/>
  <c r="K24" i="15"/>
  <c r="J24" i="15"/>
  <c r="F23" i="15"/>
  <c r="K23" i="15"/>
  <c r="J23" i="15"/>
  <c r="F22" i="15"/>
  <c r="K22" i="15"/>
  <c r="J22" i="15"/>
  <c r="F21" i="15"/>
  <c r="K21" i="15"/>
  <c r="J21" i="15"/>
  <c r="F20" i="15"/>
  <c r="K20" i="15"/>
  <c r="J20" i="15"/>
  <c r="F19" i="15"/>
  <c r="K19" i="15"/>
  <c r="J19" i="15"/>
  <c r="F18" i="15"/>
  <c r="K18" i="15"/>
  <c r="J18" i="15"/>
  <c r="F17" i="15"/>
  <c r="K17" i="15"/>
  <c r="J17" i="15"/>
  <c r="F16" i="15"/>
  <c r="K16" i="15"/>
  <c r="J16" i="15"/>
  <c r="F15" i="15"/>
  <c r="K15" i="15"/>
  <c r="J15" i="15"/>
  <c r="F14" i="15"/>
  <c r="K14" i="15"/>
  <c r="J14" i="15"/>
  <c r="F13" i="15"/>
  <c r="K13" i="15"/>
  <c r="J13" i="15"/>
  <c r="F12" i="15"/>
  <c r="K12" i="15"/>
  <c r="J12" i="15"/>
  <c r="F11" i="15"/>
  <c r="K11" i="15"/>
  <c r="J11" i="15"/>
  <c r="F10" i="15"/>
  <c r="K10" i="15"/>
  <c r="J10" i="15"/>
  <c r="F9" i="15"/>
  <c r="K9" i="15"/>
  <c r="J9" i="15"/>
  <c r="F8" i="15"/>
  <c r="K8" i="15"/>
  <c r="J8" i="15"/>
  <c r="F7" i="15"/>
  <c r="K7" i="15"/>
  <c r="J7" i="15"/>
  <c r="F6" i="15"/>
  <c r="K6" i="15"/>
  <c r="J6" i="15"/>
  <c r="K114" i="14"/>
  <c r="J114" i="14"/>
  <c r="F114" i="14"/>
  <c r="E114" i="14"/>
  <c r="K113" i="14"/>
  <c r="J113" i="14"/>
  <c r="F113" i="14"/>
  <c r="E113" i="14"/>
  <c r="K112" i="14"/>
  <c r="J112" i="14"/>
  <c r="F112" i="14"/>
  <c r="E112" i="14"/>
  <c r="K111" i="14"/>
  <c r="J111" i="14"/>
  <c r="F111" i="14"/>
  <c r="E111" i="14"/>
  <c r="K110" i="14"/>
  <c r="J110" i="14"/>
  <c r="F110" i="14"/>
  <c r="E110" i="14"/>
  <c r="K109" i="14"/>
  <c r="J109" i="14"/>
  <c r="F109" i="14"/>
  <c r="E109" i="14"/>
  <c r="K108" i="14"/>
  <c r="J108" i="14"/>
  <c r="F108" i="14"/>
  <c r="E108" i="14"/>
  <c r="K107" i="14"/>
  <c r="J107" i="14"/>
  <c r="F107" i="14"/>
  <c r="E107" i="14"/>
  <c r="K106" i="14"/>
  <c r="J106" i="14"/>
  <c r="F106" i="14"/>
  <c r="E106" i="14"/>
  <c r="K105" i="14"/>
  <c r="J105" i="14"/>
  <c r="F105" i="14"/>
  <c r="E105" i="14"/>
  <c r="K104" i="14"/>
  <c r="J104" i="14"/>
  <c r="F104" i="14"/>
  <c r="E104" i="14"/>
  <c r="K103" i="14"/>
  <c r="J103" i="14"/>
  <c r="F103" i="14"/>
  <c r="E103" i="14"/>
  <c r="K102" i="14"/>
  <c r="J102" i="14"/>
  <c r="F102" i="14"/>
  <c r="E102" i="14"/>
  <c r="K101" i="14"/>
  <c r="J101" i="14"/>
  <c r="F101" i="14"/>
  <c r="E101" i="14"/>
  <c r="K100" i="14"/>
  <c r="J100" i="14"/>
  <c r="F100" i="14"/>
  <c r="E100" i="14"/>
  <c r="K99" i="14"/>
  <c r="J99" i="14"/>
  <c r="F99" i="14"/>
  <c r="E99" i="14"/>
  <c r="K98" i="14"/>
  <c r="J98" i="14"/>
  <c r="F98" i="14"/>
  <c r="E98" i="14"/>
  <c r="K97" i="14"/>
  <c r="J97" i="14"/>
  <c r="F97" i="14"/>
  <c r="E97" i="14"/>
  <c r="K96" i="14"/>
  <c r="J96" i="14"/>
  <c r="F96" i="14"/>
  <c r="E96" i="14"/>
  <c r="K95" i="14"/>
  <c r="J95" i="14"/>
  <c r="F95" i="14"/>
  <c r="E95" i="14"/>
  <c r="K94" i="14"/>
  <c r="J94" i="14"/>
  <c r="F94" i="14"/>
  <c r="E94" i="14"/>
  <c r="K93" i="14"/>
  <c r="J93" i="14"/>
  <c r="F93" i="14"/>
  <c r="E93" i="14"/>
  <c r="K92" i="14"/>
  <c r="J92" i="14"/>
  <c r="F92" i="14"/>
  <c r="E92" i="14"/>
  <c r="K91" i="14"/>
  <c r="J91" i="14"/>
  <c r="F91" i="14"/>
  <c r="E91" i="14"/>
  <c r="K90" i="14"/>
  <c r="J90" i="14"/>
  <c r="F90" i="14"/>
  <c r="E90" i="14"/>
  <c r="K89" i="14"/>
  <c r="J89" i="14"/>
  <c r="F89" i="14"/>
  <c r="E89" i="14"/>
  <c r="K88" i="14"/>
  <c r="J88" i="14"/>
  <c r="F88" i="14"/>
  <c r="E88" i="14"/>
  <c r="K87" i="14"/>
  <c r="J87" i="14"/>
  <c r="F87" i="14"/>
  <c r="E87" i="14"/>
  <c r="K86" i="14"/>
  <c r="J86" i="14"/>
  <c r="F86" i="14"/>
  <c r="E86" i="14"/>
  <c r="K85" i="14"/>
  <c r="J85" i="14"/>
  <c r="F85" i="14"/>
  <c r="E85" i="14"/>
  <c r="K84" i="14"/>
  <c r="J84" i="14"/>
  <c r="F84" i="14"/>
  <c r="E84" i="14"/>
  <c r="K83" i="14"/>
  <c r="J83" i="14"/>
  <c r="F83" i="14"/>
  <c r="E83" i="14"/>
  <c r="K82" i="14"/>
  <c r="J82" i="14"/>
  <c r="F82" i="14"/>
  <c r="E82" i="14"/>
  <c r="K81" i="14"/>
  <c r="J81" i="14"/>
  <c r="F81" i="14"/>
  <c r="E81" i="14"/>
  <c r="K80" i="14"/>
  <c r="J80" i="14"/>
  <c r="F80" i="14"/>
  <c r="E80" i="14"/>
  <c r="K79" i="14"/>
  <c r="J79" i="14"/>
  <c r="F79" i="14"/>
  <c r="E79" i="14"/>
  <c r="K78" i="14"/>
  <c r="J78" i="14"/>
  <c r="F78" i="14"/>
  <c r="E78" i="14"/>
  <c r="K77" i="14"/>
  <c r="J77" i="14"/>
  <c r="F77" i="14"/>
  <c r="E77" i="14"/>
  <c r="K76" i="14"/>
  <c r="J76" i="14"/>
  <c r="F76" i="14"/>
  <c r="E76" i="14"/>
  <c r="K75" i="14"/>
  <c r="J75" i="14"/>
  <c r="F75" i="14"/>
  <c r="E75" i="14"/>
  <c r="K74" i="14"/>
  <c r="J74" i="14"/>
  <c r="F74" i="14"/>
  <c r="E74" i="14"/>
  <c r="K73" i="14"/>
  <c r="J73" i="14"/>
  <c r="F73" i="14"/>
  <c r="E73" i="14"/>
  <c r="K72" i="14"/>
  <c r="J72" i="14"/>
  <c r="F72" i="14"/>
  <c r="E72" i="14"/>
  <c r="K71" i="14"/>
  <c r="J71" i="14"/>
  <c r="F71" i="14"/>
  <c r="E71" i="14"/>
  <c r="K70" i="14"/>
  <c r="J70" i="14"/>
  <c r="F70" i="14"/>
  <c r="E70" i="14"/>
  <c r="K69" i="14"/>
  <c r="J69" i="14"/>
  <c r="F69" i="14"/>
  <c r="E69" i="14"/>
  <c r="K68" i="14"/>
  <c r="J68" i="14"/>
  <c r="F68" i="14"/>
  <c r="E68" i="14"/>
  <c r="K67" i="14"/>
  <c r="J67" i="14"/>
  <c r="F67" i="14"/>
  <c r="E67" i="14"/>
  <c r="K66" i="14"/>
  <c r="J66" i="14"/>
  <c r="F66" i="14"/>
  <c r="E66" i="14"/>
  <c r="K65" i="14"/>
  <c r="J65" i="14"/>
  <c r="F65" i="14"/>
  <c r="E65" i="14"/>
  <c r="K64" i="14"/>
  <c r="J64" i="14"/>
  <c r="F64" i="14"/>
  <c r="E64" i="14"/>
  <c r="K63" i="14"/>
  <c r="J63" i="14"/>
  <c r="F63" i="14"/>
  <c r="E63" i="14"/>
  <c r="K62" i="14"/>
  <c r="J62" i="14"/>
  <c r="F62" i="14"/>
  <c r="E62" i="14"/>
  <c r="K61" i="14"/>
  <c r="J61" i="14"/>
  <c r="F61" i="14"/>
  <c r="E61" i="14"/>
  <c r="K60" i="14"/>
  <c r="J60" i="14"/>
  <c r="F60" i="14"/>
  <c r="E60" i="14"/>
  <c r="K59" i="14"/>
  <c r="J59" i="14"/>
  <c r="F59" i="14"/>
  <c r="E59" i="14"/>
  <c r="K58" i="14"/>
  <c r="J58" i="14"/>
  <c r="F58" i="14"/>
  <c r="E58" i="14"/>
  <c r="K57" i="14"/>
  <c r="J57" i="14"/>
  <c r="F57" i="14"/>
  <c r="E57" i="14"/>
  <c r="K56" i="14"/>
  <c r="J56" i="14"/>
  <c r="F56" i="14"/>
  <c r="E56" i="14"/>
  <c r="K55" i="14"/>
  <c r="J55" i="14"/>
  <c r="F55" i="14"/>
  <c r="E55" i="14"/>
  <c r="K54" i="14"/>
  <c r="J54" i="14"/>
  <c r="F54" i="14"/>
  <c r="E54" i="14"/>
  <c r="K53" i="14"/>
  <c r="J53" i="14"/>
  <c r="F53" i="14"/>
  <c r="E53" i="14"/>
  <c r="K52" i="14"/>
  <c r="J52" i="14"/>
  <c r="F52" i="14"/>
  <c r="E52" i="14"/>
  <c r="K51" i="14"/>
  <c r="J51" i="14"/>
  <c r="F51" i="14"/>
  <c r="E51" i="14"/>
  <c r="K50" i="14"/>
  <c r="J50" i="14"/>
  <c r="F50" i="14"/>
  <c r="E50" i="14"/>
  <c r="K49" i="14"/>
  <c r="J49" i="14"/>
  <c r="F49" i="14"/>
  <c r="E49" i="14"/>
  <c r="K48" i="14"/>
  <c r="J48" i="14"/>
  <c r="F48" i="14"/>
  <c r="E48" i="14"/>
  <c r="K47" i="14"/>
  <c r="J47" i="14"/>
  <c r="F47" i="14"/>
  <c r="E47" i="14"/>
  <c r="K46" i="14"/>
  <c r="J46" i="14"/>
  <c r="F46" i="14"/>
  <c r="E46" i="14"/>
  <c r="K45" i="14"/>
  <c r="J45" i="14"/>
  <c r="F45" i="14"/>
  <c r="E45" i="14"/>
  <c r="K44" i="14"/>
  <c r="J44" i="14"/>
  <c r="F44" i="14"/>
  <c r="E44" i="14"/>
  <c r="K43" i="14"/>
  <c r="J43" i="14"/>
  <c r="F43" i="14"/>
  <c r="E43" i="14"/>
  <c r="K42" i="14"/>
  <c r="J42" i="14"/>
  <c r="F42" i="14"/>
  <c r="E42" i="14"/>
  <c r="K41" i="14"/>
  <c r="J41" i="14"/>
  <c r="F41" i="14"/>
  <c r="E41" i="14"/>
  <c r="K40" i="14"/>
  <c r="J40" i="14"/>
  <c r="F40" i="14"/>
  <c r="E40" i="14"/>
  <c r="K39" i="14"/>
  <c r="J39" i="14"/>
  <c r="F39" i="14"/>
  <c r="E39" i="14"/>
  <c r="K38" i="14"/>
  <c r="J38" i="14"/>
  <c r="F38" i="14"/>
  <c r="E38" i="14"/>
  <c r="K37" i="14"/>
  <c r="J37" i="14"/>
  <c r="F37" i="14"/>
  <c r="E37" i="14"/>
  <c r="K36" i="14"/>
  <c r="J36" i="14"/>
  <c r="F36" i="14"/>
  <c r="E36" i="14"/>
  <c r="K35" i="14"/>
  <c r="J35" i="14"/>
  <c r="F35" i="14"/>
  <c r="E35" i="14"/>
  <c r="K34" i="14"/>
  <c r="J34" i="14"/>
  <c r="F34" i="14"/>
  <c r="E34" i="14"/>
  <c r="K33" i="14"/>
  <c r="J33" i="14"/>
  <c r="F33" i="14"/>
  <c r="E33" i="14"/>
  <c r="K32" i="14"/>
  <c r="J32" i="14"/>
  <c r="F32" i="14"/>
  <c r="E32" i="14"/>
  <c r="K31" i="14"/>
  <c r="J31" i="14"/>
  <c r="F31" i="14"/>
  <c r="E31" i="14"/>
  <c r="K30" i="14"/>
  <c r="J30" i="14"/>
  <c r="F30" i="14"/>
  <c r="E30" i="14"/>
  <c r="K29" i="14"/>
  <c r="J29" i="14"/>
  <c r="F29" i="14"/>
  <c r="E29" i="14"/>
  <c r="K28" i="14"/>
  <c r="J28" i="14"/>
  <c r="F28" i="14"/>
  <c r="E28" i="14"/>
  <c r="K27" i="14"/>
  <c r="J27" i="14"/>
  <c r="F27" i="14"/>
  <c r="E27" i="14"/>
  <c r="K26" i="14"/>
  <c r="J26" i="14"/>
  <c r="F26" i="14"/>
  <c r="E26" i="14"/>
  <c r="K25" i="14"/>
  <c r="J25" i="14"/>
  <c r="F25" i="14"/>
  <c r="E25" i="14"/>
  <c r="K24" i="14"/>
  <c r="J24" i="14"/>
  <c r="F24" i="14"/>
  <c r="E24" i="14"/>
  <c r="K23" i="14"/>
  <c r="J23" i="14"/>
  <c r="F23" i="14"/>
  <c r="E23" i="14"/>
  <c r="K22" i="14"/>
  <c r="J22" i="14"/>
  <c r="F22" i="14"/>
  <c r="E22" i="14"/>
  <c r="K21" i="14"/>
  <c r="J21" i="14"/>
  <c r="F21" i="14"/>
  <c r="E21" i="14"/>
  <c r="K20" i="14"/>
  <c r="J20" i="14"/>
  <c r="F20" i="14"/>
  <c r="E20" i="14"/>
  <c r="K19" i="14"/>
  <c r="J19" i="14"/>
  <c r="F19" i="14"/>
  <c r="E19" i="14"/>
  <c r="K18" i="14"/>
  <c r="J18" i="14"/>
  <c r="F18" i="14"/>
  <c r="E18" i="14"/>
  <c r="K17" i="14"/>
  <c r="J17" i="14"/>
  <c r="F17" i="14"/>
  <c r="E17" i="14"/>
  <c r="K16" i="14"/>
  <c r="J16" i="14"/>
  <c r="F16" i="14"/>
  <c r="E16" i="14"/>
  <c r="K15" i="14"/>
  <c r="J15" i="14"/>
  <c r="F15" i="14"/>
  <c r="E15" i="14"/>
  <c r="K14" i="14"/>
  <c r="J14" i="14"/>
  <c r="F14" i="14"/>
  <c r="E14" i="14"/>
  <c r="K13" i="14"/>
  <c r="J13" i="14"/>
  <c r="F13" i="14"/>
  <c r="E13" i="14"/>
  <c r="K12" i="14"/>
  <c r="J12" i="14"/>
  <c r="F12" i="14"/>
  <c r="E12" i="14"/>
  <c r="K11" i="14"/>
  <c r="J11" i="14"/>
  <c r="F11" i="14"/>
  <c r="E11" i="14"/>
  <c r="K10" i="14"/>
  <c r="J10" i="14"/>
  <c r="F10" i="14"/>
  <c r="E10" i="14"/>
  <c r="K9" i="14"/>
  <c r="J9" i="14"/>
  <c r="F9" i="14"/>
  <c r="E9" i="14"/>
  <c r="K8" i="14"/>
  <c r="J8" i="14"/>
  <c r="F8" i="14"/>
  <c r="E8" i="14"/>
  <c r="K7" i="14"/>
  <c r="J7" i="14"/>
  <c r="F7" i="14"/>
  <c r="E7" i="14"/>
  <c r="K6" i="14"/>
  <c r="J6" i="14"/>
  <c r="F6" i="14"/>
  <c r="E6" i="14"/>
</calcChain>
</file>

<file path=xl/sharedStrings.xml><?xml version="1.0" encoding="utf-8"?>
<sst xmlns="http://schemas.openxmlformats.org/spreadsheetml/2006/main" count="291" uniqueCount="98">
  <si>
    <t>Processed data (blank subtracted).</t>
  </si>
  <si>
    <t>A600 values following crystal violet staining biofilm assay.</t>
  </si>
  <si>
    <t>Treatment:</t>
  </si>
  <si>
    <t>Data type:</t>
  </si>
  <si>
    <r>
      <t xml:space="preserve">Control vs 5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g/mL DNase I added during biofilm formation (Fig. 1c) or for 1 h after biofilms were formed (Fig. 1d).</t>
    </r>
  </si>
  <si>
    <t>Independent experiments:</t>
  </si>
  <si>
    <t>Experiment</t>
  </si>
  <si>
    <t>S. gordonii</t>
  </si>
  <si>
    <t>S. mutans</t>
  </si>
  <si>
    <t xml:space="preserve">µg/mL DNase I </t>
  </si>
  <si>
    <r>
      <t xml:space="preserve">Rows indicate data gathered side-by-side on the same day. </t>
    </r>
    <r>
      <rPr>
        <i/>
        <sz val="11"/>
        <color theme="1"/>
        <rFont val="Calibri"/>
        <family val="2"/>
        <scheme val="minor"/>
      </rPr>
      <t xml:space="preserve">S. mutans </t>
    </r>
    <r>
      <rPr>
        <sz val="11"/>
        <color theme="1"/>
        <rFont val="Calibri"/>
        <family val="2"/>
        <scheme val="minor"/>
      </rPr>
      <t>was not always included.</t>
    </r>
  </si>
  <si>
    <t>Data are rate of fluorescence change over time, expressed as relative fluorescence units/min</t>
  </si>
  <si>
    <t>Rows indicate data gathered side-by-side on the same day.</t>
  </si>
  <si>
    <t>Pellet</t>
  </si>
  <si>
    <t>Supernatant</t>
  </si>
  <si>
    <t>S. aureus</t>
  </si>
  <si>
    <r>
      <t>S. gordonii</t>
    </r>
    <r>
      <rPr>
        <b/>
        <sz val="11"/>
        <color theme="1"/>
        <rFont val="Calibri"/>
        <family val="2"/>
        <scheme val="minor"/>
      </rPr>
      <t xml:space="preserve"> DL1</t>
    </r>
  </si>
  <si>
    <t>S. gordonii ssnA</t>
  </si>
  <si>
    <r>
      <t>S. gordonii ssnA</t>
    </r>
    <r>
      <rPr>
        <b/>
        <i/>
        <vertAlign val="subscript"/>
        <sz val="11"/>
        <color theme="1"/>
        <rFont val="Calibri"/>
        <family val="2"/>
        <scheme val="minor"/>
      </rPr>
      <t>Comp</t>
    </r>
  </si>
  <si>
    <t>Time (h)</t>
  </si>
  <si>
    <t>Raw data.</t>
  </si>
  <si>
    <t>3 independent experiments (one missing data point).</t>
  </si>
  <si>
    <r>
      <t>OD</t>
    </r>
    <r>
      <rPr>
        <vertAlign val="subscript"/>
        <sz val="11"/>
        <color theme="1"/>
        <rFont val="Calibri"/>
        <family val="2"/>
        <scheme val="minor"/>
      </rPr>
      <t>600 nm</t>
    </r>
    <r>
      <rPr>
        <sz val="11"/>
        <color theme="1"/>
        <rFont val="Calibri"/>
        <family val="2"/>
        <scheme val="minor"/>
      </rPr>
      <t xml:space="preserve"> read in a cuvette with 1 cm light path.</t>
    </r>
  </si>
  <si>
    <t>3 independent experiments.</t>
  </si>
  <si>
    <t>Processed data (blank subtracted, converted to relative expression normalised against 16S rRNA gene expression).</t>
  </si>
  <si>
    <r>
      <t>Log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fold change.</t>
    </r>
  </si>
  <si>
    <t>BHY</t>
  </si>
  <si>
    <t>BHYG</t>
  </si>
  <si>
    <t>BHYM</t>
  </si>
  <si>
    <t>BHYGAL</t>
  </si>
  <si>
    <t>BHYF</t>
  </si>
  <si>
    <t>BHYI</t>
  </si>
  <si>
    <t>BHY/HCl</t>
  </si>
  <si>
    <t>Growth medium</t>
  </si>
  <si>
    <t>Data format:</t>
  </si>
  <si>
    <t>pH values.</t>
  </si>
  <si>
    <t>Processed data (blank subtracted, mean and SEM from 3 independent experiments).</t>
  </si>
  <si>
    <t>pH 7.1</t>
  </si>
  <si>
    <t>Mean</t>
  </si>
  <si>
    <t>SEM</t>
  </si>
  <si>
    <t>pH 5.5</t>
  </si>
  <si>
    <t>pH 5.5 Chlm</t>
  </si>
  <si>
    <t>pH 4.5</t>
  </si>
  <si>
    <t>pH 4.5 Chlm</t>
  </si>
  <si>
    <t>3 independent experiments. Chlm samples have data from the point of Chlm addition.</t>
  </si>
  <si>
    <t>4.5</t>
  </si>
  <si>
    <t>5</t>
  </si>
  <si>
    <t>5.5</t>
  </si>
  <si>
    <t>6</t>
  </si>
  <si>
    <t>6.5</t>
  </si>
  <si>
    <t>7</t>
  </si>
  <si>
    <t>7.5</t>
  </si>
  <si>
    <t>8</t>
  </si>
  <si>
    <t>8.5</t>
  </si>
  <si>
    <t>9</t>
  </si>
  <si>
    <t>10</t>
  </si>
  <si>
    <t>pH</t>
  </si>
  <si>
    <t>no enz</t>
  </si>
  <si>
    <t>negative</t>
  </si>
  <si>
    <t>0.01</t>
  </si>
  <si>
    <t>0.02</t>
  </si>
  <si>
    <t>0.04</t>
  </si>
  <si>
    <t>0.08</t>
  </si>
  <si>
    <t>0.16</t>
  </si>
  <si>
    <t>0.32</t>
  </si>
  <si>
    <t>0.64</t>
  </si>
  <si>
    <t>1.28</t>
  </si>
  <si>
    <t>2.56</t>
  </si>
  <si>
    <t>5.12</t>
  </si>
  <si>
    <t>10.24</t>
  </si>
  <si>
    <t>20.48</t>
  </si>
  <si>
    <t>40.96</t>
  </si>
  <si>
    <r>
      <t>MgCl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</si>
  <si>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mM</t>
  </si>
  <si>
    <r>
      <t>MnCl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</si>
  <si>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CaCl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</si>
  <si>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ZnSO</t>
    </r>
    <r>
      <rPr>
        <b/>
        <vertAlign val="subscript"/>
        <sz val="11"/>
        <color theme="1"/>
        <rFont val="Calibri"/>
        <family val="2"/>
        <scheme val="minor"/>
      </rPr>
      <t>4</t>
    </r>
  </si>
  <si>
    <t>DNase I</t>
  </si>
  <si>
    <t>SsnA</t>
  </si>
  <si>
    <t>Processed data (blank subtracted and normalised to treatment at pH 4).</t>
  </si>
  <si>
    <t xml:space="preserve">control 12July </t>
  </si>
  <si>
    <t>Control 4July</t>
  </si>
  <si>
    <t>cntrl29 March</t>
  </si>
  <si>
    <t xml:space="preserve">Average </t>
  </si>
  <si>
    <t xml:space="preserve">standard error </t>
  </si>
  <si>
    <t>SsnA12July</t>
  </si>
  <si>
    <t>SsnA4July</t>
  </si>
  <si>
    <t>SsnA29March</t>
  </si>
  <si>
    <t>Time (min)</t>
  </si>
  <si>
    <t>Gray values representing DNA signal.</t>
  </si>
  <si>
    <t>SsnA18julyC4</t>
  </si>
  <si>
    <t>SsnA12JulyC3</t>
  </si>
  <si>
    <t>SsnA12JulyC8</t>
  </si>
  <si>
    <t>average</t>
  </si>
  <si>
    <t>standard error</t>
  </si>
  <si>
    <t>Ctrl-18julyC4</t>
  </si>
  <si>
    <t>ctrl12JulyC3</t>
  </si>
  <si>
    <t>ctrl12JulyC8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</si>
</sst>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bscript"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C0D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5F7F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Fill="1"/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8" fillId="4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6" fillId="14" borderId="0" xfId="0" applyFont="1" applyFill="1" applyAlignment="1">
      <alignment horizontal="center"/>
    </xf>
    <xf numFmtId="0" fontId="6" fillId="14" borderId="0" xfId="0" applyFont="1" applyFill="1"/>
    <xf numFmtId="0" fontId="6" fillId="15" borderId="0" xfId="0" applyFont="1" applyFill="1" applyAlignment="1">
      <alignment horizontal="center"/>
    </xf>
    <xf numFmtId="0" fontId="6" fillId="15" borderId="0" xfId="0" applyFont="1" applyFill="1"/>
    <xf numFmtId="0" fontId="0" fillId="16" borderId="0" xfId="0" applyFill="1"/>
    <xf numFmtId="0" fontId="8" fillId="10" borderId="0" xfId="0" applyFont="1" applyFill="1"/>
    <xf numFmtId="0" fontId="6" fillId="17" borderId="0" xfId="0" applyFont="1" applyFill="1"/>
    <xf numFmtId="0" fontId="0" fillId="0" borderId="0" xfId="0" applyFill="1"/>
    <xf numFmtId="0" fontId="6" fillId="0" borderId="0" xfId="0" applyFont="1" applyFill="1"/>
    <xf numFmtId="0" fontId="8" fillId="2" borderId="0" xfId="0" applyFont="1" applyFill="1" applyAlignment="1">
      <alignment horizontal="center"/>
    </xf>
    <xf numFmtId="0" fontId="1" fillId="18" borderId="0" xfId="0" applyFont="1" applyFill="1" applyAlignment="1">
      <alignment horizontal="center"/>
    </xf>
    <xf numFmtId="0" fontId="8" fillId="18" borderId="0" xfId="0" applyFont="1" applyFill="1" applyAlignment="1">
      <alignment horizontal="center"/>
    </xf>
    <xf numFmtId="0" fontId="1" fillId="19" borderId="0" xfId="0" applyFont="1" applyFill="1" applyAlignment="1">
      <alignment horizontal="center"/>
    </xf>
    <xf numFmtId="0" fontId="8" fillId="19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C0D5"/>
      <color rgb="FFCC99FF"/>
      <color rgb="FFFF0000"/>
      <color rgb="FF6699FF"/>
      <color rgb="FFF5F7F9"/>
      <color rgb="FFFFCCCC"/>
      <color rgb="FFFFCCFF"/>
      <color rgb="FFCC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F13"/>
  <sheetViews>
    <sheetView workbookViewId="0">
      <selection activeCell="B1" sqref="B1"/>
    </sheetView>
  </sheetViews>
  <sheetFormatPr defaultRowHeight="14.4" x14ac:dyDescent="0.3"/>
  <cols>
    <col min="1" max="1" width="25.33203125" style="2" bestFit="1" customWidth="1"/>
    <col min="2" max="5" width="9.109375" style="2"/>
  </cols>
  <sheetData>
    <row r="1" spans="1:6" x14ac:dyDescent="0.3">
      <c r="A1" s="1" t="s">
        <v>34</v>
      </c>
      <c r="B1" t="s">
        <v>0</v>
      </c>
    </row>
    <row r="2" spans="1:6" x14ac:dyDescent="0.3">
      <c r="A2" s="1" t="s">
        <v>3</v>
      </c>
      <c r="B2" t="s">
        <v>1</v>
      </c>
    </row>
    <row r="3" spans="1:6" x14ac:dyDescent="0.3">
      <c r="A3" s="1" t="s">
        <v>5</v>
      </c>
      <c r="B3" t="s">
        <v>10</v>
      </c>
    </row>
    <row r="4" spans="1:6" x14ac:dyDescent="0.3">
      <c r="A4" s="1" t="s">
        <v>2</v>
      </c>
      <c r="B4" t="s">
        <v>4</v>
      </c>
    </row>
    <row r="5" spans="1:6" x14ac:dyDescent="0.3">
      <c r="A5" s="1"/>
      <c r="B5"/>
    </row>
    <row r="6" spans="1:6" x14ac:dyDescent="0.3">
      <c r="A6" s="3" t="s">
        <v>6</v>
      </c>
      <c r="B6" s="11" t="s">
        <v>7</v>
      </c>
      <c r="C6" s="11"/>
      <c r="D6" s="11" t="s">
        <v>8</v>
      </c>
      <c r="E6" s="11"/>
      <c r="F6" s="6"/>
    </row>
    <row r="7" spans="1:6" x14ac:dyDescent="0.3">
      <c r="A7" s="3"/>
      <c r="B7" s="3">
        <v>0</v>
      </c>
      <c r="C7" s="3">
        <v>5</v>
      </c>
      <c r="D7" s="3">
        <v>0</v>
      </c>
      <c r="E7" s="3">
        <v>5</v>
      </c>
      <c r="F7" s="6" t="s">
        <v>9</v>
      </c>
    </row>
    <row r="8" spans="1:6" x14ac:dyDescent="0.3">
      <c r="A8" s="7">
        <v>1</v>
      </c>
      <c r="B8" s="4">
        <v>0.63</v>
      </c>
      <c r="C8" s="4">
        <v>0.76</v>
      </c>
      <c r="D8" s="5">
        <v>0.73</v>
      </c>
      <c r="E8" s="5">
        <v>0.21</v>
      </c>
    </row>
    <row r="9" spans="1:6" x14ac:dyDescent="0.3">
      <c r="A9" s="7">
        <v>2</v>
      </c>
      <c r="B9" s="4">
        <v>1.34</v>
      </c>
      <c r="C9" s="4">
        <v>1.0900000000000001</v>
      </c>
      <c r="D9" s="5">
        <v>0.98</v>
      </c>
      <c r="E9" s="5">
        <v>0.16</v>
      </c>
    </row>
    <row r="10" spans="1:6" x14ac:dyDescent="0.3">
      <c r="A10" s="7">
        <v>3</v>
      </c>
      <c r="B10" s="4">
        <v>0.59</v>
      </c>
      <c r="C10" s="4">
        <v>0.65500000000000003</v>
      </c>
      <c r="D10" s="5">
        <v>0.84</v>
      </c>
      <c r="E10" s="5">
        <v>0.21</v>
      </c>
    </row>
    <row r="11" spans="1:6" x14ac:dyDescent="0.3">
      <c r="A11" s="7">
        <v>4</v>
      </c>
      <c r="B11" s="4">
        <v>0.67</v>
      </c>
      <c r="C11" s="4">
        <v>0.86899999999999999</v>
      </c>
      <c r="D11" s="5">
        <v>0.75</v>
      </c>
      <c r="E11" s="5">
        <v>0.14000000000000001</v>
      </c>
    </row>
    <row r="12" spans="1:6" x14ac:dyDescent="0.3">
      <c r="A12" s="7">
        <v>5</v>
      </c>
      <c r="B12" s="4">
        <v>1.39</v>
      </c>
      <c r="C12" s="4">
        <v>1.21</v>
      </c>
      <c r="D12" s="5"/>
      <c r="E12" s="5"/>
    </row>
    <row r="13" spans="1:6" x14ac:dyDescent="0.3">
      <c r="A13" s="7">
        <v>6</v>
      </c>
      <c r="B13" s="4">
        <v>1.29</v>
      </c>
      <c r="C13" s="4">
        <v>0.96799999999999997</v>
      </c>
      <c r="D13" s="5"/>
      <c r="E13" s="5"/>
    </row>
  </sheetData>
  <mergeCells count="2">
    <mergeCell ref="B6:C6"/>
    <mergeCell ref="D6:E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7BD8A-4107-42A6-B2A3-CF787D3D5D3C}">
  <sheetPr>
    <tabColor theme="8" tint="0.79998168889431442"/>
  </sheetPr>
  <dimension ref="A1:O9"/>
  <sheetViews>
    <sheetView workbookViewId="0">
      <selection sqref="A1:B3"/>
    </sheetView>
  </sheetViews>
  <sheetFormatPr defaultRowHeight="14.4" x14ac:dyDescent="0.3"/>
  <cols>
    <col min="1" max="1" width="23.77734375" bestFit="1" customWidth="1"/>
  </cols>
  <sheetData>
    <row r="1" spans="1:15" x14ac:dyDescent="0.3">
      <c r="A1" s="1" t="s">
        <v>34</v>
      </c>
      <c r="B1" t="s">
        <v>0</v>
      </c>
    </row>
    <row r="2" spans="1:15" x14ac:dyDescent="0.3">
      <c r="A2" s="1" t="s">
        <v>3</v>
      </c>
      <c r="B2" t="s">
        <v>11</v>
      </c>
    </row>
    <row r="3" spans="1:15" x14ac:dyDescent="0.3">
      <c r="A3" s="1" t="s">
        <v>5</v>
      </c>
      <c r="B3" t="s">
        <v>23</v>
      </c>
    </row>
    <row r="5" spans="1:15" x14ac:dyDescent="0.3">
      <c r="A5" s="7"/>
      <c r="B5" s="14" t="s">
        <v>56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x14ac:dyDescent="0.3">
      <c r="A6" s="7" t="s">
        <v>6</v>
      </c>
      <c r="B6" s="34" t="s">
        <v>45</v>
      </c>
      <c r="C6" s="34" t="s">
        <v>46</v>
      </c>
      <c r="D6" s="34" t="s">
        <v>47</v>
      </c>
      <c r="E6" s="34" t="s">
        <v>48</v>
      </c>
      <c r="F6" s="34" t="s">
        <v>49</v>
      </c>
      <c r="G6" s="34" t="s">
        <v>50</v>
      </c>
      <c r="H6" s="34" t="s">
        <v>51</v>
      </c>
      <c r="I6" s="34" t="s">
        <v>52</v>
      </c>
      <c r="J6" s="34" t="s">
        <v>53</v>
      </c>
      <c r="K6" s="34" t="s">
        <v>54</v>
      </c>
      <c r="L6" s="34">
        <v>9.5</v>
      </c>
      <c r="M6" s="34" t="s">
        <v>55</v>
      </c>
      <c r="N6" s="7">
        <v>10.5</v>
      </c>
      <c r="O6" s="7">
        <v>11</v>
      </c>
    </row>
    <row r="7" spans="1:15" x14ac:dyDescent="0.3">
      <c r="A7" s="7">
        <v>1</v>
      </c>
      <c r="B7" s="17">
        <v>2.3881199999999998</v>
      </c>
      <c r="C7" s="17">
        <v>1.7520640000000001</v>
      </c>
      <c r="D7" s="17">
        <v>3.3667159999999998</v>
      </c>
      <c r="E7" s="17">
        <v>2.4650940000000001</v>
      </c>
      <c r="F7" s="17">
        <v>66.02449</v>
      </c>
      <c r="G7" s="17">
        <v>235.17859999999999</v>
      </c>
      <c r="H7" s="17">
        <v>304.56990000000002</v>
      </c>
      <c r="I7" s="17">
        <v>302.35980000000001</v>
      </c>
      <c r="J7" s="17">
        <v>265.14449999999999</v>
      </c>
      <c r="K7" s="17">
        <v>250.77780000000001</v>
      </c>
      <c r="L7" s="17">
        <v>317.82060000000001</v>
      </c>
      <c r="M7" s="17">
        <v>174.1678</v>
      </c>
      <c r="N7" s="17">
        <v>0.67284999999999995</v>
      </c>
      <c r="O7" s="17">
        <v>-14.5411</v>
      </c>
    </row>
    <row r="8" spans="1:15" x14ac:dyDescent="0.3">
      <c r="A8" s="7">
        <v>2</v>
      </c>
      <c r="B8" s="17">
        <v>2.161521</v>
      </c>
      <c r="C8" s="17">
        <v>2.0988760000000002</v>
      </c>
      <c r="D8" s="17">
        <v>3.907276</v>
      </c>
      <c r="E8" s="17">
        <v>2.5621330000000002</v>
      </c>
      <c r="F8" s="5">
        <v>55.931840000000001</v>
      </c>
      <c r="G8" s="17">
        <v>308.18689999999998</v>
      </c>
      <c r="H8" s="17">
        <v>265.79489999999998</v>
      </c>
      <c r="I8" s="17">
        <v>277.83100000000002</v>
      </c>
      <c r="J8" s="17">
        <v>204.04</v>
      </c>
      <c r="K8" s="17">
        <v>218.48079999999999</v>
      </c>
      <c r="L8" s="17">
        <v>298.61329999999998</v>
      </c>
      <c r="M8" s="17">
        <v>200.7448</v>
      </c>
      <c r="N8" s="17">
        <v>10.408340000000001</v>
      </c>
      <c r="O8" s="17">
        <v>-12.987</v>
      </c>
    </row>
    <row r="9" spans="1:15" x14ac:dyDescent="0.3">
      <c r="A9" s="7">
        <v>3</v>
      </c>
      <c r="B9" s="17">
        <v>1.6864710000000001</v>
      </c>
      <c r="C9" s="17">
        <v>1.77406</v>
      </c>
      <c r="D9" s="17">
        <v>3.7260070000000001</v>
      </c>
      <c r="E9" s="17">
        <v>6.0699959999999997</v>
      </c>
      <c r="F9" s="17">
        <v>65.571399999999997</v>
      </c>
      <c r="G9" s="17">
        <v>364.065</v>
      </c>
      <c r="H9" s="17">
        <v>269.24639999999999</v>
      </c>
      <c r="I9" s="17">
        <v>300.15640000000002</v>
      </c>
      <c r="J9" s="17">
        <v>276.91269999999997</v>
      </c>
      <c r="K9" s="17">
        <v>257.53309999999999</v>
      </c>
      <c r="L9" s="17">
        <v>322.14940000000001</v>
      </c>
      <c r="M9" s="17">
        <v>113.55964</v>
      </c>
      <c r="N9" s="17">
        <v>3.9021599999999999</v>
      </c>
      <c r="O9" s="17">
        <v>-5.8052299999999999</v>
      </c>
    </row>
  </sheetData>
  <mergeCells count="1">
    <mergeCell ref="B5:O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49B2D-3B57-4B19-ACC3-5A2B6B0054C9}">
  <sheetPr>
    <tabColor theme="8" tint="0.79998168889431442"/>
  </sheetPr>
  <dimension ref="A1:Q27"/>
  <sheetViews>
    <sheetView workbookViewId="0">
      <selection sqref="A1:B3"/>
    </sheetView>
  </sheetViews>
  <sheetFormatPr defaultRowHeight="14.4" x14ac:dyDescent="0.3"/>
  <cols>
    <col min="1" max="1" width="23.77734375" bestFit="1" customWidth="1"/>
  </cols>
  <sheetData>
    <row r="1" spans="1:17" x14ac:dyDescent="0.3">
      <c r="A1" s="1" t="s">
        <v>34</v>
      </c>
      <c r="B1" t="s">
        <v>0</v>
      </c>
    </row>
    <row r="2" spans="1:17" x14ac:dyDescent="0.3">
      <c r="A2" s="1" t="s">
        <v>3</v>
      </c>
      <c r="B2" t="s">
        <v>11</v>
      </c>
    </row>
    <row r="3" spans="1:17" x14ac:dyDescent="0.3">
      <c r="A3" s="1" t="s">
        <v>5</v>
      </c>
      <c r="B3" t="s">
        <v>23</v>
      </c>
    </row>
    <row r="5" spans="1:17" ht="15.6" x14ac:dyDescent="0.35">
      <c r="A5" s="15"/>
      <c r="B5" s="35" t="s">
        <v>72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7" x14ac:dyDescent="0.3">
      <c r="A6" s="7" t="s">
        <v>6</v>
      </c>
      <c r="B6" s="36" t="s">
        <v>57</v>
      </c>
      <c r="C6" s="36" t="s">
        <v>58</v>
      </c>
      <c r="D6" s="36" t="s">
        <v>59</v>
      </c>
      <c r="E6" s="36" t="s">
        <v>60</v>
      </c>
      <c r="F6" s="36" t="s">
        <v>61</v>
      </c>
      <c r="G6" s="36" t="s">
        <v>62</v>
      </c>
      <c r="H6" s="36" t="s">
        <v>63</v>
      </c>
      <c r="I6" s="36" t="s">
        <v>64</v>
      </c>
      <c r="J6" s="36" t="s">
        <v>65</v>
      </c>
      <c r="K6" s="36" t="s">
        <v>66</v>
      </c>
      <c r="L6" s="36" t="s">
        <v>67</v>
      </c>
      <c r="M6" s="36" t="s">
        <v>68</v>
      </c>
      <c r="N6" s="36" t="s">
        <v>69</v>
      </c>
      <c r="O6" s="36" t="s">
        <v>70</v>
      </c>
      <c r="P6" s="36" t="s">
        <v>71</v>
      </c>
      <c r="Q6" s="36" t="s">
        <v>73</v>
      </c>
    </row>
    <row r="7" spans="1:17" x14ac:dyDescent="0.3">
      <c r="A7" s="7">
        <v>1</v>
      </c>
      <c r="B7" s="17">
        <v>17.1554</v>
      </c>
      <c r="C7" s="17">
        <v>23.7654</v>
      </c>
      <c r="D7" s="17">
        <v>9.9264089999999996</v>
      </c>
      <c r="E7" s="17">
        <v>66.772729999999996</v>
      </c>
      <c r="F7" s="17">
        <v>214.22239999999999</v>
      </c>
      <c r="G7" s="17">
        <v>94.395679999999999</v>
      </c>
      <c r="H7" s="17">
        <v>260.14229999999998</v>
      </c>
      <c r="I7" s="17">
        <v>370.51920000000001</v>
      </c>
      <c r="J7" s="17">
        <v>327.61450000000002</v>
      </c>
      <c r="K7" s="17">
        <v>388.06810000000002</v>
      </c>
      <c r="L7" s="17">
        <v>282.0181</v>
      </c>
      <c r="M7" s="17">
        <v>333.27379999999999</v>
      </c>
      <c r="N7" s="17">
        <v>281.37830000000002</v>
      </c>
      <c r="O7" s="17">
        <v>247.5197</v>
      </c>
      <c r="P7" s="17">
        <v>208.34780000000001</v>
      </c>
    </row>
    <row r="8" spans="1:17" x14ac:dyDescent="0.3">
      <c r="A8" s="7">
        <v>2</v>
      </c>
      <c r="B8" s="17">
        <v>20.277699999999999</v>
      </c>
      <c r="C8" s="17">
        <v>18.670999999999999</v>
      </c>
      <c r="D8" s="17">
        <v>29.750350000000001</v>
      </c>
      <c r="E8" s="17">
        <v>74.921959999999999</v>
      </c>
      <c r="F8" s="17">
        <v>190.00960000000001</v>
      </c>
      <c r="G8" s="17">
        <v>181.8261</v>
      </c>
      <c r="H8" s="17">
        <v>325.53039999999999</v>
      </c>
      <c r="I8" s="17">
        <v>286.20170000000002</v>
      </c>
      <c r="J8" s="17">
        <v>371.97489999999999</v>
      </c>
      <c r="K8" s="17">
        <v>308.91629999999998</v>
      </c>
      <c r="L8" s="17">
        <v>326.67219999999998</v>
      </c>
      <c r="M8" s="17">
        <v>242.84790000000001</v>
      </c>
      <c r="N8" s="17">
        <v>203.84610000000001</v>
      </c>
      <c r="O8" s="17">
        <v>217.57910000000001</v>
      </c>
      <c r="P8" s="17">
        <v>183.20699999999999</v>
      </c>
    </row>
    <row r="9" spans="1:17" x14ac:dyDescent="0.3">
      <c r="A9" s="7">
        <v>3</v>
      </c>
      <c r="B9" s="17">
        <v>18.308700000000002</v>
      </c>
      <c r="C9" s="17">
        <v>17.946999999999999</v>
      </c>
      <c r="D9" s="17">
        <v>26.061340000000001</v>
      </c>
      <c r="E9" s="17">
        <v>78.130709999999993</v>
      </c>
      <c r="F9" s="17">
        <v>206.8355</v>
      </c>
      <c r="G9" s="17">
        <v>298.74639999999999</v>
      </c>
      <c r="H9" s="17">
        <v>323.48599999999999</v>
      </c>
      <c r="I9" s="17">
        <v>346.41800000000001</v>
      </c>
      <c r="J9" s="17">
        <v>346.10890000000001</v>
      </c>
      <c r="K9" s="17">
        <v>387.95609999999999</v>
      </c>
      <c r="L9" s="17">
        <v>313.69459999999998</v>
      </c>
      <c r="M9" s="17">
        <v>301.69580000000002</v>
      </c>
      <c r="N9" s="17">
        <v>161.28749999999999</v>
      </c>
      <c r="O9" s="17">
        <v>189.44479999999999</v>
      </c>
      <c r="P9" s="17">
        <v>169.83799999999999</v>
      </c>
    </row>
    <row r="10" spans="1:17" x14ac:dyDescent="0.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7" ht="15.6" x14ac:dyDescent="0.35">
      <c r="A11" s="15"/>
      <c r="B11" s="37" t="s">
        <v>74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7" x14ac:dyDescent="0.3">
      <c r="A12" s="7" t="s">
        <v>6</v>
      </c>
      <c r="B12" s="38" t="s">
        <v>57</v>
      </c>
      <c r="C12" s="38" t="s">
        <v>58</v>
      </c>
      <c r="D12" s="38" t="s">
        <v>59</v>
      </c>
      <c r="E12" s="38" t="s">
        <v>60</v>
      </c>
      <c r="F12" s="38" t="s">
        <v>61</v>
      </c>
      <c r="G12" s="38" t="s">
        <v>62</v>
      </c>
      <c r="H12" s="38" t="s">
        <v>63</v>
      </c>
      <c r="I12" s="38" t="s">
        <v>64</v>
      </c>
      <c r="J12" s="38" t="s">
        <v>65</v>
      </c>
      <c r="K12" s="38" t="s">
        <v>66</v>
      </c>
      <c r="L12" s="38" t="s">
        <v>67</v>
      </c>
      <c r="M12" s="38" t="s">
        <v>68</v>
      </c>
      <c r="N12" s="38" t="s">
        <v>69</v>
      </c>
      <c r="O12" s="38" t="s">
        <v>70</v>
      </c>
      <c r="P12" s="38" t="s">
        <v>71</v>
      </c>
      <c r="Q12" s="38" t="s">
        <v>73</v>
      </c>
    </row>
    <row r="13" spans="1:17" x14ac:dyDescent="0.3">
      <c r="A13" s="7">
        <v>1</v>
      </c>
      <c r="B13" s="17">
        <v>13.12222</v>
      </c>
      <c r="C13" s="17">
        <v>18.744440000000001</v>
      </c>
      <c r="D13" s="17">
        <v>319.10000000000002</v>
      </c>
      <c r="E13" s="17">
        <v>322.91109999999998</v>
      </c>
      <c r="F13" s="17">
        <v>373.9</v>
      </c>
      <c r="G13" s="17">
        <v>391.66669999999999</v>
      </c>
      <c r="H13" s="17">
        <v>440.88889999999998</v>
      </c>
      <c r="I13" s="17">
        <v>387.9556</v>
      </c>
      <c r="J13" s="17">
        <v>264.4889</v>
      </c>
      <c r="K13" s="17">
        <v>72.666669999999996</v>
      </c>
      <c r="L13" s="17">
        <v>66.644440000000003</v>
      </c>
      <c r="M13" s="17">
        <v>39.511110000000002</v>
      </c>
      <c r="N13" s="17">
        <v>21.622219999999999</v>
      </c>
      <c r="O13" s="17">
        <v>15.95556</v>
      </c>
      <c r="P13" s="17">
        <v>13.38889</v>
      </c>
    </row>
    <row r="14" spans="1:17" x14ac:dyDescent="0.3">
      <c r="A14" s="7">
        <v>2</v>
      </c>
      <c r="B14" s="17">
        <v>10.133330000000001</v>
      </c>
      <c r="C14" s="17">
        <v>12.94444</v>
      </c>
      <c r="D14" s="17">
        <v>15.6</v>
      </c>
      <c r="E14" s="17">
        <v>292.26670000000001</v>
      </c>
      <c r="F14" s="17">
        <v>283.83330000000001</v>
      </c>
      <c r="G14" s="17">
        <v>434.15559999999999</v>
      </c>
      <c r="H14" s="17">
        <v>425.91109999999998</v>
      </c>
      <c r="I14" s="17">
        <v>394.26670000000001</v>
      </c>
      <c r="J14" s="17">
        <v>329.72219999999999</v>
      </c>
      <c r="K14" s="17">
        <v>75.311109999999999</v>
      </c>
      <c r="L14" s="17">
        <v>54.22222</v>
      </c>
      <c r="M14" s="17">
        <v>44.8</v>
      </c>
      <c r="N14" s="17">
        <v>27.033329999999999</v>
      </c>
      <c r="O14" s="17">
        <v>14.23333</v>
      </c>
      <c r="P14" s="17">
        <v>9.7555560000000003</v>
      </c>
    </row>
    <row r="15" spans="1:17" x14ac:dyDescent="0.3">
      <c r="A15" s="7">
        <v>3</v>
      </c>
      <c r="B15" s="17"/>
      <c r="C15" s="17">
        <v>15.73333</v>
      </c>
      <c r="D15" s="17">
        <v>287.77780000000001</v>
      </c>
      <c r="E15" s="17">
        <v>295.5222</v>
      </c>
      <c r="F15" s="17">
        <v>472.07780000000002</v>
      </c>
      <c r="G15" s="17">
        <v>432.81110000000001</v>
      </c>
      <c r="H15" s="17">
        <v>293.60000000000002</v>
      </c>
      <c r="I15" s="17">
        <v>280.28890000000001</v>
      </c>
      <c r="J15" s="17">
        <v>219.31110000000001</v>
      </c>
      <c r="K15" s="17">
        <v>204.0778</v>
      </c>
      <c r="L15" s="17">
        <v>69.411109999999994</v>
      </c>
      <c r="M15" s="17">
        <v>75.622219999999999</v>
      </c>
      <c r="N15" s="17">
        <v>54.711109999999998</v>
      </c>
      <c r="O15" s="17">
        <v>28.988890000000001</v>
      </c>
      <c r="P15" s="17">
        <v>20.977779999999999</v>
      </c>
    </row>
    <row r="16" spans="1:17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7" ht="15.6" x14ac:dyDescent="0.35">
      <c r="A17" s="15"/>
      <c r="B17" s="39" t="s">
        <v>75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7" x14ac:dyDescent="0.3">
      <c r="A18" s="7" t="s">
        <v>6</v>
      </c>
      <c r="B18" s="40" t="s">
        <v>57</v>
      </c>
      <c r="C18" s="40" t="s">
        <v>58</v>
      </c>
      <c r="D18" s="40" t="s">
        <v>59</v>
      </c>
      <c r="E18" s="40" t="s">
        <v>60</v>
      </c>
      <c r="F18" s="40" t="s">
        <v>61</v>
      </c>
      <c r="G18" s="40" t="s">
        <v>62</v>
      </c>
      <c r="H18" s="40" t="s">
        <v>63</v>
      </c>
      <c r="I18" s="40" t="s">
        <v>64</v>
      </c>
      <c r="J18" s="40" t="s">
        <v>65</v>
      </c>
      <c r="K18" s="40" t="s">
        <v>66</v>
      </c>
      <c r="L18" s="40" t="s">
        <v>67</v>
      </c>
      <c r="M18" s="40" t="s">
        <v>68</v>
      </c>
      <c r="N18" s="40" t="s">
        <v>69</v>
      </c>
      <c r="O18" s="40" t="s">
        <v>70</v>
      </c>
      <c r="P18" s="40" t="s">
        <v>71</v>
      </c>
      <c r="Q18" s="40" t="s">
        <v>73</v>
      </c>
    </row>
    <row r="19" spans="1:17" x14ac:dyDescent="0.3">
      <c r="A19" s="7">
        <v>1</v>
      </c>
      <c r="B19" s="17">
        <v>15.11111</v>
      </c>
      <c r="C19" s="17">
        <v>19.311109999999999</v>
      </c>
      <c r="D19" s="17">
        <v>36.4</v>
      </c>
      <c r="E19" s="17">
        <v>293.8</v>
      </c>
      <c r="F19" s="17">
        <v>258.77780000000001</v>
      </c>
      <c r="G19" s="17">
        <v>204.28890000000001</v>
      </c>
      <c r="H19" s="17">
        <v>373.87779999999998</v>
      </c>
      <c r="I19" s="17">
        <v>395.74439999999998</v>
      </c>
      <c r="J19" s="17">
        <v>429.86669999999998</v>
      </c>
      <c r="K19" s="17">
        <v>356.33330000000001</v>
      </c>
      <c r="L19" s="17">
        <v>311.0444</v>
      </c>
      <c r="M19" s="17">
        <v>323.13330000000002</v>
      </c>
      <c r="N19" s="17">
        <v>286</v>
      </c>
      <c r="O19" s="17">
        <v>291.5222</v>
      </c>
      <c r="P19" s="17">
        <v>278.64440000000002</v>
      </c>
    </row>
    <row r="20" spans="1:17" x14ac:dyDescent="0.3">
      <c r="A20" s="7">
        <v>2</v>
      </c>
      <c r="B20" s="17">
        <v>3.2444440000000001</v>
      </c>
      <c r="C20" s="17">
        <v>9.766667</v>
      </c>
      <c r="D20" s="17">
        <v>13.55556</v>
      </c>
      <c r="E20" s="17">
        <v>336.66669999999999</v>
      </c>
      <c r="F20" s="17">
        <v>350.78890000000001</v>
      </c>
      <c r="G20" s="17">
        <v>376.36669999999998</v>
      </c>
      <c r="H20" s="17">
        <v>332.88889999999998</v>
      </c>
      <c r="I20" s="17">
        <v>399.1</v>
      </c>
      <c r="J20" s="17">
        <v>213.5667</v>
      </c>
      <c r="K20" s="17">
        <v>229.5556</v>
      </c>
      <c r="L20" s="17">
        <v>284.36669999999998</v>
      </c>
      <c r="M20" s="17">
        <v>230.4667</v>
      </c>
      <c r="N20" s="17">
        <v>284.18889999999999</v>
      </c>
      <c r="O20" s="17">
        <v>315.06670000000003</v>
      </c>
      <c r="P20" s="17">
        <v>281.71109999999999</v>
      </c>
    </row>
    <row r="21" spans="1:17" x14ac:dyDescent="0.3">
      <c r="A21" s="7">
        <v>3</v>
      </c>
      <c r="B21" s="17">
        <v>13.418430000000001</v>
      </c>
      <c r="C21" s="17">
        <v>16.500399999999999</v>
      </c>
      <c r="D21" s="17">
        <v>23.53312</v>
      </c>
      <c r="E21" s="17">
        <v>319.32619999999997</v>
      </c>
      <c r="F21" s="17">
        <v>320.35019999999997</v>
      </c>
      <c r="G21" s="17">
        <v>321.59160000000003</v>
      </c>
      <c r="H21" s="17">
        <v>345.48360000000002</v>
      </c>
      <c r="I21" s="17">
        <v>398.28149999999999</v>
      </c>
      <c r="J21" s="17">
        <v>284.92329999999998</v>
      </c>
      <c r="K21" s="17">
        <v>271.6857</v>
      </c>
      <c r="L21" s="17">
        <v>294.3005</v>
      </c>
      <c r="M21" s="17">
        <v>262.04689999999999</v>
      </c>
      <c r="N21" s="17">
        <v>286.15449999999998</v>
      </c>
      <c r="O21" s="17">
        <v>310.67959999999999</v>
      </c>
      <c r="P21" s="17">
        <v>282.06779999999998</v>
      </c>
    </row>
    <row r="22" spans="1:17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7" ht="15.6" x14ac:dyDescent="0.35">
      <c r="A23" s="15"/>
      <c r="B23" s="41" t="s">
        <v>76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7" x14ac:dyDescent="0.3">
      <c r="A24" s="7" t="s">
        <v>6</v>
      </c>
      <c r="B24" s="42" t="s">
        <v>57</v>
      </c>
      <c r="C24" s="42" t="s">
        <v>58</v>
      </c>
      <c r="D24" s="42" t="s">
        <v>59</v>
      </c>
      <c r="E24" s="42" t="s">
        <v>60</v>
      </c>
      <c r="F24" s="42" t="s">
        <v>61</v>
      </c>
      <c r="G24" s="42" t="s">
        <v>62</v>
      </c>
      <c r="H24" s="42" t="s">
        <v>63</v>
      </c>
      <c r="I24" s="42" t="s">
        <v>64</v>
      </c>
      <c r="J24" s="42" t="s">
        <v>65</v>
      </c>
      <c r="K24" s="42" t="s">
        <v>66</v>
      </c>
      <c r="L24" s="42" t="s">
        <v>67</v>
      </c>
      <c r="M24" s="42" t="s">
        <v>68</v>
      </c>
      <c r="N24" s="42" t="s">
        <v>69</v>
      </c>
      <c r="O24" s="42" t="s">
        <v>70</v>
      </c>
      <c r="P24" s="42" t="s">
        <v>71</v>
      </c>
      <c r="Q24" s="42" t="s">
        <v>73</v>
      </c>
    </row>
    <row r="25" spans="1:17" x14ac:dyDescent="0.3">
      <c r="A25" s="7">
        <v>1</v>
      </c>
      <c r="B25" s="17">
        <v>16.38889</v>
      </c>
      <c r="C25" s="17">
        <v>21.596299999999999</v>
      </c>
      <c r="D25" s="17">
        <v>24.996300000000002</v>
      </c>
      <c r="E25" s="17">
        <v>396.98149999999998</v>
      </c>
      <c r="F25" s="17">
        <v>298.3741</v>
      </c>
      <c r="G25" s="17">
        <v>12.61481</v>
      </c>
      <c r="H25" s="17">
        <v>10.862959999999999</v>
      </c>
      <c r="I25" s="17">
        <v>4.7444439999999997</v>
      </c>
      <c r="J25" s="17">
        <v>-0.35185</v>
      </c>
      <c r="K25" s="17">
        <v>-0.12844</v>
      </c>
      <c r="L25" s="17">
        <v>-2.5930000000000002E-2</v>
      </c>
      <c r="M25" s="17">
        <v>-4.0739999999999998E-2</v>
      </c>
      <c r="N25" s="17">
        <v>-0.14852000000000001</v>
      </c>
      <c r="O25" s="17">
        <v>-0.38147999999999999</v>
      </c>
      <c r="P25" s="17">
        <v>-0.12333</v>
      </c>
    </row>
    <row r="26" spans="1:17" x14ac:dyDescent="0.3">
      <c r="A26" s="7">
        <v>2</v>
      </c>
      <c r="B26" s="17">
        <v>17.221299999999999</v>
      </c>
      <c r="C26" s="17">
        <v>19.459140000000001</v>
      </c>
      <c r="D26" s="17">
        <v>17.186399999999999</v>
      </c>
      <c r="E26" s="17">
        <v>543.99170000000004</v>
      </c>
      <c r="F26" s="17">
        <v>388.95960000000002</v>
      </c>
      <c r="G26" s="17">
        <v>20.390270000000001</v>
      </c>
      <c r="H26" s="17">
        <v>12.900829999999999</v>
      </c>
      <c r="I26" s="17">
        <v>10.379250000000001</v>
      </c>
      <c r="J26" s="17">
        <v>4.648301</v>
      </c>
      <c r="K26" s="17">
        <v>3.389348</v>
      </c>
      <c r="L26" s="17">
        <v>2.970615</v>
      </c>
      <c r="M26" s="17">
        <v>2.1074380000000001</v>
      </c>
      <c r="N26" s="17">
        <v>3.5996329999999999</v>
      </c>
      <c r="O26" s="17">
        <v>4.4141409999999999</v>
      </c>
      <c r="P26" s="17">
        <v>3.0918269999999999</v>
      </c>
    </row>
    <row r="27" spans="1:17" x14ac:dyDescent="0.3">
      <c r="A27" s="7">
        <v>3</v>
      </c>
      <c r="B27" s="17">
        <v>12.66292</v>
      </c>
      <c r="C27" s="17">
        <v>14.30841</v>
      </c>
      <c r="D27" s="17">
        <v>18.814730000000001</v>
      </c>
      <c r="E27" s="17">
        <v>400</v>
      </c>
      <c r="F27" s="17">
        <v>145.56229999999999</v>
      </c>
      <c r="G27" s="17">
        <v>14.993069999999999</v>
      </c>
      <c r="H27" s="17">
        <v>9.486046</v>
      </c>
      <c r="I27" s="17">
        <v>7.6319150000000002</v>
      </c>
      <c r="J27" s="17">
        <v>3.4179200000000001</v>
      </c>
      <c r="K27" s="17">
        <v>2.4922059999999999</v>
      </c>
      <c r="L27" s="17">
        <v>2.1843089999999998</v>
      </c>
      <c r="M27" s="17">
        <v>1.5496099999999999</v>
      </c>
      <c r="N27" s="17">
        <v>2.6468289999999999</v>
      </c>
      <c r="O27" s="17">
        <v>3.2457419999999999</v>
      </c>
      <c r="P27" s="17">
        <v>2.2734369999999999</v>
      </c>
    </row>
  </sheetData>
  <mergeCells count="4">
    <mergeCell ref="B5:P5"/>
    <mergeCell ref="B11:P11"/>
    <mergeCell ref="B17:P17"/>
    <mergeCell ref="B23:P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F3581-A22A-4C9F-B35F-A1C794338467}">
  <sheetPr>
    <tabColor theme="5" tint="-0.249977111117893"/>
  </sheetPr>
  <dimension ref="A1:G11"/>
  <sheetViews>
    <sheetView workbookViewId="0">
      <selection sqref="A1:B3"/>
    </sheetView>
  </sheetViews>
  <sheetFormatPr defaultRowHeight="14.4" x14ac:dyDescent="0.3"/>
  <cols>
    <col min="1" max="1" width="23.77734375" bestFit="1" customWidth="1"/>
  </cols>
  <sheetData>
    <row r="1" spans="1:7" x14ac:dyDescent="0.3">
      <c r="A1" s="1" t="s">
        <v>34</v>
      </c>
      <c r="B1" t="s">
        <v>79</v>
      </c>
    </row>
    <row r="2" spans="1:7" x14ac:dyDescent="0.3">
      <c r="A2" s="1" t="s">
        <v>3</v>
      </c>
      <c r="B2" t="s">
        <v>1</v>
      </c>
    </row>
    <row r="3" spans="1:7" x14ac:dyDescent="0.3">
      <c r="A3" s="1" t="s">
        <v>5</v>
      </c>
      <c r="B3" t="s">
        <v>23</v>
      </c>
    </row>
    <row r="5" spans="1:7" x14ac:dyDescent="0.3">
      <c r="A5" s="7"/>
      <c r="B5" s="14" t="s">
        <v>77</v>
      </c>
      <c r="C5" s="14"/>
      <c r="D5" s="14"/>
      <c r="E5" s="14" t="s">
        <v>78</v>
      </c>
      <c r="F5" s="14"/>
      <c r="G5" s="14"/>
    </row>
    <row r="6" spans="1:7" x14ac:dyDescent="0.3">
      <c r="A6" s="7" t="s">
        <v>56</v>
      </c>
      <c r="B6" s="7">
        <v>1</v>
      </c>
      <c r="C6" s="7">
        <v>2</v>
      </c>
      <c r="D6" s="7">
        <v>3</v>
      </c>
      <c r="E6" s="7">
        <v>1</v>
      </c>
      <c r="F6" s="7">
        <v>2</v>
      </c>
      <c r="G6" s="7">
        <v>3</v>
      </c>
    </row>
    <row r="7" spans="1:7" x14ac:dyDescent="0.3">
      <c r="A7" s="7">
        <v>4</v>
      </c>
      <c r="B7" s="4">
        <v>100</v>
      </c>
      <c r="C7" s="4">
        <v>100</v>
      </c>
      <c r="D7" s="4">
        <v>100</v>
      </c>
      <c r="E7" s="5">
        <v>100</v>
      </c>
      <c r="F7" s="5">
        <v>100</v>
      </c>
      <c r="G7" s="5">
        <v>100</v>
      </c>
    </row>
    <row r="8" spans="1:7" x14ac:dyDescent="0.3">
      <c r="A8" s="7">
        <v>5</v>
      </c>
      <c r="B8" s="4">
        <v>40.995260000000002</v>
      </c>
      <c r="C8" s="4">
        <v>22.093019999999999</v>
      </c>
      <c r="D8" s="4">
        <v>40.995260000000002</v>
      </c>
      <c r="E8" s="5">
        <v>104.3182</v>
      </c>
      <c r="F8" s="5">
        <v>85.119050000000001</v>
      </c>
      <c r="G8" s="5">
        <v>104.3182</v>
      </c>
    </row>
    <row r="9" spans="1:7" x14ac:dyDescent="0.3">
      <c r="A9" s="7">
        <v>6</v>
      </c>
      <c r="B9" s="4">
        <v>49.526069999999997</v>
      </c>
      <c r="C9" s="4">
        <v>14.10853</v>
      </c>
      <c r="D9" s="4">
        <v>49.526069999999997</v>
      </c>
      <c r="E9" s="5">
        <v>43.409089999999999</v>
      </c>
      <c r="F9" s="5">
        <v>18.690480000000001</v>
      </c>
      <c r="G9" s="5">
        <v>43.409089999999999</v>
      </c>
    </row>
    <row r="10" spans="1:7" x14ac:dyDescent="0.3">
      <c r="A10" s="7">
        <v>7</v>
      </c>
      <c r="B10" s="4">
        <v>8.9336490000000008</v>
      </c>
      <c r="C10" s="4">
        <v>7.7131780000000001</v>
      </c>
      <c r="D10" s="4">
        <v>8.9336490000000008</v>
      </c>
      <c r="E10" s="5">
        <v>14.772729999999999</v>
      </c>
      <c r="F10" s="5">
        <v>18.214289999999998</v>
      </c>
      <c r="G10" s="5">
        <v>14.772729999999999</v>
      </c>
    </row>
    <row r="11" spans="1:7" x14ac:dyDescent="0.3">
      <c r="A11" s="2"/>
      <c r="B11" s="2"/>
      <c r="C11" s="2"/>
      <c r="D11" s="2"/>
      <c r="E11" s="2"/>
      <c r="F11" s="2"/>
      <c r="G11" s="2"/>
    </row>
  </sheetData>
  <mergeCells count="2">
    <mergeCell ref="B5:D5"/>
    <mergeCell ref="E5:G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31F4E-8AD2-4060-BCEA-00D46AD55D25}">
  <sheetPr>
    <tabColor theme="9" tint="0.79998168889431442"/>
  </sheetPr>
  <dimension ref="A1:K114"/>
  <sheetViews>
    <sheetView tabSelected="1" workbookViewId="0">
      <selection activeCell="E6" sqref="E6:F114"/>
    </sheetView>
  </sheetViews>
  <sheetFormatPr defaultRowHeight="14.4" x14ac:dyDescent="0.3"/>
  <cols>
    <col min="1" max="1" width="23.77734375" bestFit="1" customWidth="1"/>
    <col min="2" max="11" width="12.77734375" customWidth="1"/>
  </cols>
  <sheetData>
    <row r="1" spans="1:11" x14ac:dyDescent="0.3">
      <c r="A1" s="1" t="s">
        <v>34</v>
      </c>
      <c r="B1" t="s">
        <v>20</v>
      </c>
    </row>
    <row r="2" spans="1:11" x14ac:dyDescent="0.3">
      <c r="A2" s="1" t="s">
        <v>3</v>
      </c>
      <c r="B2" t="s">
        <v>89</v>
      </c>
    </row>
    <row r="3" spans="1:11" x14ac:dyDescent="0.3">
      <c r="A3" s="1" t="s">
        <v>5</v>
      </c>
      <c r="B3" t="s">
        <v>23</v>
      </c>
    </row>
    <row r="5" spans="1:11" x14ac:dyDescent="0.3">
      <c r="A5" s="7" t="s">
        <v>88</v>
      </c>
      <c r="B5" s="7" t="s">
        <v>80</v>
      </c>
      <c r="C5" s="7" t="s">
        <v>81</v>
      </c>
      <c r="D5" s="7" t="s">
        <v>82</v>
      </c>
      <c r="E5" s="7" t="s">
        <v>83</v>
      </c>
      <c r="F5" s="7" t="s">
        <v>84</v>
      </c>
      <c r="G5" s="7" t="s">
        <v>85</v>
      </c>
      <c r="H5" s="7" t="s">
        <v>86</v>
      </c>
      <c r="I5" s="7" t="s">
        <v>87</v>
      </c>
      <c r="J5" s="7" t="s">
        <v>83</v>
      </c>
      <c r="K5" s="7" t="s">
        <v>84</v>
      </c>
    </row>
    <row r="6" spans="1:11" x14ac:dyDescent="0.3">
      <c r="A6" s="7">
        <v>10</v>
      </c>
      <c r="B6" s="4">
        <v>1.0800000000000001E-2</v>
      </c>
      <c r="C6" s="4">
        <v>0.8982</v>
      </c>
      <c r="D6" s="4">
        <v>2.9975000000000001</v>
      </c>
      <c r="E6" s="4">
        <f>AVERAGE(B6:D6)</f>
        <v>1.3021666666666667</v>
      </c>
      <c r="F6" s="43">
        <f>STDEV(B6:D6)/SQRT(COUNT(B6:D6))</f>
        <v>0.88552922468870421</v>
      </c>
      <c r="G6" s="5">
        <v>3.4099999999999998E-2</v>
      </c>
      <c r="H6" s="5">
        <v>0.60612999999999995</v>
      </c>
      <c r="I6" s="5">
        <v>1.50013</v>
      </c>
      <c r="J6" s="5">
        <f>AVERAGE(G6:I6)</f>
        <v>0.71345333333333327</v>
      </c>
      <c r="K6" s="5">
        <f>STDEV(G6:I6)/SQRT(COUNT(G6:I6))</f>
        <v>0.4265949341914152</v>
      </c>
    </row>
    <row r="7" spans="1:11" x14ac:dyDescent="0.3">
      <c r="A7" s="7">
        <v>20</v>
      </c>
      <c r="B7" s="4">
        <v>1.26E-2</v>
      </c>
      <c r="C7" s="4">
        <v>1.1182000000000001</v>
      </c>
      <c r="D7" s="4">
        <v>2.7806999999999999</v>
      </c>
      <c r="E7" s="4">
        <f t="shared" ref="E7:E70" si="0">AVERAGE(B7:D7)</f>
        <v>1.3038333333333334</v>
      </c>
      <c r="F7" s="43">
        <f t="shared" ref="F7:F70" si="1">STDEV(B7:D7)/SQRT(COUNT(B7:D7))</f>
        <v>0.80445410130790629</v>
      </c>
      <c r="G7" s="5">
        <v>3.39E-2</v>
      </c>
      <c r="H7" s="5">
        <v>0.73821999999999999</v>
      </c>
      <c r="I7" s="5">
        <v>1.31802</v>
      </c>
      <c r="J7" s="5">
        <f t="shared" ref="J7:J70" si="2">AVERAGE(G7:I7)</f>
        <v>0.6967133333333333</v>
      </c>
      <c r="K7" s="5">
        <f t="shared" ref="K7:K70" si="3">STDEV(G7:I7)/SQRT(COUNT(G7:I7))</f>
        <v>0.37127399861078936</v>
      </c>
    </row>
    <row r="8" spans="1:11" x14ac:dyDescent="0.3">
      <c r="A8" s="7">
        <v>30</v>
      </c>
      <c r="B8" s="4">
        <v>1.3100000000000001E-2</v>
      </c>
      <c r="C8" s="4">
        <v>1.3942000000000001</v>
      </c>
      <c r="D8" s="4">
        <v>3.0573000000000001</v>
      </c>
      <c r="E8" s="4">
        <f t="shared" si="0"/>
        <v>1.4882000000000002</v>
      </c>
      <c r="F8" s="43">
        <f t="shared" si="1"/>
        <v>0.88004079640283317</v>
      </c>
      <c r="G8" s="5">
        <v>3.3529999999999997E-2</v>
      </c>
      <c r="H8" s="5">
        <v>0.93805000000000005</v>
      </c>
      <c r="I8" s="5">
        <v>1.52406</v>
      </c>
      <c r="J8" s="5">
        <f t="shared" si="2"/>
        <v>0.83187999999999995</v>
      </c>
      <c r="K8" s="5">
        <f t="shared" si="3"/>
        <v>0.43354122137731416</v>
      </c>
    </row>
    <row r="9" spans="1:11" x14ac:dyDescent="0.3">
      <c r="A9" s="7">
        <v>40</v>
      </c>
      <c r="B9" s="4">
        <v>1.4999999999999999E-2</v>
      </c>
      <c r="C9" s="4">
        <v>1.6347</v>
      </c>
      <c r="D9" s="4">
        <v>3.5009999999999999</v>
      </c>
      <c r="E9" s="4">
        <f t="shared" si="0"/>
        <v>1.7168999999999999</v>
      </c>
      <c r="F9" s="43">
        <f t="shared" si="1"/>
        <v>1.0071604688429745</v>
      </c>
      <c r="G9" s="5">
        <v>3.4110000000000001E-2</v>
      </c>
      <c r="H9" s="5">
        <v>1.0678099999999999</v>
      </c>
      <c r="I9" s="5">
        <v>1.9203300000000001</v>
      </c>
      <c r="J9" s="5">
        <f t="shared" si="2"/>
        <v>1.0074166666666666</v>
      </c>
      <c r="K9" s="5">
        <f t="shared" si="3"/>
        <v>0.54534147960500656</v>
      </c>
    </row>
    <row r="10" spans="1:11" x14ac:dyDescent="0.3">
      <c r="A10" s="7">
        <v>50</v>
      </c>
      <c r="B10" s="4">
        <v>1.6500000000000001E-2</v>
      </c>
      <c r="C10" s="4">
        <v>1.7704</v>
      </c>
      <c r="D10" s="4">
        <v>3.6057999999999999</v>
      </c>
      <c r="E10" s="4">
        <f t="shared" si="0"/>
        <v>1.7975666666666665</v>
      </c>
      <c r="F10" s="43">
        <f t="shared" si="1"/>
        <v>1.0362306923546405</v>
      </c>
      <c r="G10" s="5">
        <v>3.4759999999999999E-2</v>
      </c>
      <c r="H10" s="5">
        <v>1.1813899999999999</v>
      </c>
      <c r="I10" s="5">
        <v>2.0160100000000001</v>
      </c>
      <c r="J10" s="5">
        <f t="shared" si="2"/>
        <v>1.0773866666666667</v>
      </c>
      <c r="K10" s="5">
        <f t="shared" si="3"/>
        <v>0.5742967904702625</v>
      </c>
    </row>
    <row r="11" spans="1:11" x14ac:dyDescent="0.3">
      <c r="A11" s="7">
        <v>60</v>
      </c>
      <c r="B11" s="4">
        <v>1.7899999999999999E-2</v>
      </c>
      <c r="C11" s="4">
        <v>1.9336</v>
      </c>
      <c r="D11" s="4">
        <v>4.1516000000000002</v>
      </c>
      <c r="E11" s="4">
        <f t="shared" si="0"/>
        <v>2.0343666666666667</v>
      </c>
      <c r="F11" s="43">
        <f t="shared" si="1"/>
        <v>1.1943595722301461</v>
      </c>
      <c r="G11" s="5">
        <v>3.4320000000000003E-2</v>
      </c>
      <c r="H11" s="5">
        <v>1.26871</v>
      </c>
      <c r="I11" s="5">
        <v>2.4728300000000001</v>
      </c>
      <c r="J11" s="5">
        <f t="shared" si="2"/>
        <v>1.2586199999999999</v>
      </c>
      <c r="K11" s="5">
        <f t="shared" si="3"/>
        <v>0.70395528056356926</v>
      </c>
    </row>
    <row r="12" spans="1:11" x14ac:dyDescent="0.3">
      <c r="A12" s="7">
        <v>70</v>
      </c>
      <c r="B12" s="4">
        <v>1.9900000000000001E-2</v>
      </c>
      <c r="C12" s="4">
        <v>1.9794</v>
      </c>
      <c r="D12" s="4">
        <v>4.8421000000000003</v>
      </c>
      <c r="E12" s="4">
        <f t="shared" si="0"/>
        <v>2.2804666666666669</v>
      </c>
      <c r="F12" s="43">
        <f t="shared" si="1"/>
        <v>1.400164759749525</v>
      </c>
      <c r="G12" s="5">
        <v>3.644E-2</v>
      </c>
      <c r="H12" s="5">
        <v>1.4330499999999999</v>
      </c>
      <c r="I12" s="5">
        <v>3.00684</v>
      </c>
      <c r="J12" s="5">
        <f t="shared" si="2"/>
        <v>1.49211</v>
      </c>
      <c r="K12" s="5">
        <f t="shared" si="3"/>
        <v>0.85798894761723676</v>
      </c>
    </row>
    <row r="13" spans="1:11" x14ac:dyDescent="0.3">
      <c r="A13" s="7">
        <v>80</v>
      </c>
      <c r="B13" s="4">
        <v>1.9900000000000001E-2</v>
      </c>
      <c r="C13" s="4">
        <v>2.0670999999999999</v>
      </c>
      <c r="D13" s="4">
        <v>5.3605</v>
      </c>
      <c r="E13" s="4">
        <f t="shared" si="0"/>
        <v>2.4824999999999999</v>
      </c>
      <c r="F13" s="43">
        <f t="shared" si="1"/>
        <v>1.5556263433099871</v>
      </c>
      <c r="G13" s="5">
        <v>3.5529999999999999E-2</v>
      </c>
      <c r="H13" s="5">
        <v>1.39086</v>
      </c>
      <c r="I13" s="5">
        <v>3.45818</v>
      </c>
      <c r="J13" s="5">
        <f t="shared" si="2"/>
        <v>1.62819</v>
      </c>
      <c r="K13" s="5">
        <f t="shared" si="3"/>
        <v>0.99513439666877823</v>
      </c>
    </row>
    <row r="14" spans="1:11" x14ac:dyDescent="0.3">
      <c r="A14" s="7">
        <v>90</v>
      </c>
      <c r="B14" s="4">
        <v>2.5000000000000001E-2</v>
      </c>
      <c r="C14" s="4">
        <v>2.2189000000000001</v>
      </c>
      <c r="D14" s="4">
        <v>5.7393999999999998</v>
      </c>
      <c r="E14" s="4">
        <f t="shared" si="0"/>
        <v>2.6610999999999998</v>
      </c>
      <c r="F14" s="43">
        <f t="shared" si="1"/>
        <v>1.6643564792435543</v>
      </c>
      <c r="G14" s="5">
        <v>3.9480000000000001E-2</v>
      </c>
      <c r="H14" s="5">
        <v>1.4924500000000001</v>
      </c>
      <c r="I14" s="5">
        <v>3.7744300000000002</v>
      </c>
      <c r="J14" s="5">
        <f t="shared" si="2"/>
        <v>1.7687866666666665</v>
      </c>
      <c r="K14" s="5">
        <f t="shared" si="3"/>
        <v>1.0870041920546787</v>
      </c>
    </row>
    <row r="15" spans="1:11" x14ac:dyDescent="0.3">
      <c r="A15" s="7">
        <v>100</v>
      </c>
      <c r="B15" s="4">
        <v>2.69E-2</v>
      </c>
      <c r="C15" s="4">
        <v>2.3197000000000001</v>
      </c>
      <c r="D15" s="4">
        <v>5.9198000000000004</v>
      </c>
      <c r="E15" s="4">
        <f t="shared" si="0"/>
        <v>2.755466666666667</v>
      </c>
      <c r="F15" s="43">
        <f t="shared" si="1"/>
        <v>1.7150303246428167</v>
      </c>
      <c r="G15" s="5">
        <v>4.088E-2</v>
      </c>
      <c r="H15" s="5">
        <v>1.54328</v>
      </c>
      <c r="I15" s="5">
        <v>3.8475600000000001</v>
      </c>
      <c r="J15" s="5">
        <f t="shared" si="2"/>
        <v>1.8105733333333334</v>
      </c>
      <c r="K15" s="5">
        <f t="shared" si="3"/>
        <v>1.1069910343107774</v>
      </c>
    </row>
    <row r="16" spans="1:11" x14ac:dyDescent="0.3">
      <c r="A16" s="7">
        <v>110</v>
      </c>
      <c r="B16" s="4">
        <v>3.2199999999999999E-2</v>
      </c>
      <c r="C16" s="4">
        <v>2.4054000000000002</v>
      </c>
      <c r="D16" s="4">
        <v>5.8220999999999998</v>
      </c>
      <c r="E16" s="4">
        <f t="shared" si="0"/>
        <v>2.7532333333333336</v>
      </c>
      <c r="F16" s="43">
        <f t="shared" si="1"/>
        <v>1.680424204710756</v>
      </c>
      <c r="G16" s="5">
        <v>4.274E-2</v>
      </c>
      <c r="H16" s="5">
        <v>1.56698</v>
      </c>
      <c r="I16" s="5">
        <v>3.7088000000000001</v>
      </c>
      <c r="J16" s="5">
        <f t="shared" si="2"/>
        <v>1.7728400000000002</v>
      </c>
      <c r="K16" s="5">
        <f t="shared" si="3"/>
        <v>1.0632940539662583</v>
      </c>
    </row>
    <row r="17" spans="1:11" x14ac:dyDescent="0.3">
      <c r="A17" s="7">
        <v>120</v>
      </c>
      <c r="B17" s="4">
        <v>3.7699999999999997E-2</v>
      </c>
      <c r="C17" s="4">
        <v>2.4746999999999999</v>
      </c>
      <c r="D17" s="4">
        <v>5.8513999999999999</v>
      </c>
      <c r="E17" s="4">
        <f t="shared" si="0"/>
        <v>2.7879333333333332</v>
      </c>
      <c r="F17" s="43">
        <f t="shared" si="1"/>
        <v>1.685562543419193</v>
      </c>
      <c r="G17" s="5">
        <v>4.7899999999999998E-2</v>
      </c>
      <c r="H17" s="5">
        <v>1.5822799999999999</v>
      </c>
      <c r="I17" s="5">
        <v>3.6587900000000002</v>
      </c>
      <c r="J17" s="5">
        <f t="shared" si="2"/>
        <v>1.7629900000000001</v>
      </c>
      <c r="K17" s="5">
        <f t="shared" si="3"/>
        <v>1.0462829008924881</v>
      </c>
    </row>
    <row r="18" spans="1:11" x14ac:dyDescent="0.3">
      <c r="A18" s="7">
        <v>130</v>
      </c>
      <c r="B18" s="4">
        <v>3.8199999999999998E-2</v>
      </c>
      <c r="C18" s="4">
        <v>2.6417000000000002</v>
      </c>
      <c r="D18" s="4">
        <v>6.0587999999999997</v>
      </c>
      <c r="E18" s="4">
        <f t="shared" si="0"/>
        <v>2.9129</v>
      </c>
      <c r="F18" s="43">
        <f t="shared" si="1"/>
        <v>1.743279301584612</v>
      </c>
      <c r="G18" s="5">
        <v>4.5379999999999997E-2</v>
      </c>
      <c r="H18" s="5">
        <v>1.65768</v>
      </c>
      <c r="I18" s="5">
        <v>3.7860800000000001</v>
      </c>
      <c r="J18" s="5">
        <f t="shared" si="2"/>
        <v>1.8297133333333333</v>
      </c>
      <c r="K18" s="5">
        <f t="shared" si="3"/>
        <v>1.0832675451819116</v>
      </c>
    </row>
    <row r="19" spans="1:11" x14ac:dyDescent="0.3">
      <c r="A19" s="7">
        <v>140</v>
      </c>
      <c r="B19" s="4">
        <v>4.4900000000000002E-2</v>
      </c>
      <c r="C19" s="4">
        <v>2.7444000000000002</v>
      </c>
      <c r="D19" s="4">
        <v>6.1859999999999999</v>
      </c>
      <c r="E19" s="4">
        <f t="shared" si="0"/>
        <v>2.9917666666666669</v>
      </c>
      <c r="F19" s="43">
        <f t="shared" si="1"/>
        <v>1.7770921945070202</v>
      </c>
      <c r="G19" s="5">
        <v>4.7449999999999999E-2</v>
      </c>
      <c r="H19" s="5">
        <v>1.6501699999999999</v>
      </c>
      <c r="I19" s="5">
        <v>3.8263400000000001</v>
      </c>
      <c r="J19" s="5">
        <f t="shared" si="2"/>
        <v>1.8413199999999998</v>
      </c>
      <c r="K19" s="5">
        <f t="shared" si="3"/>
        <v>1.0950504021733429</v>
      </c>
    </row>
    <row r="20" spans="1:11" x14ac:dyDescent="0.3">
      <c r="A20" s="7">
        <v>150</v>
      </c>
      <c r="B20" s="4">
        <v>4.8800000000000003E-2</v>
      </c>
      <c r="C20" s="4">
        <v>3.0219</v>
      </c>
      <c r="D20" s="4">
        <v>6.4268000000000001</v>
      </c>
      <c r="E20" s="4">
        <f t="shared" si="0"/>
        <v>3.1658333333333335</v>
      </c>
      <c r="F20" s="43">
        <f t="shared" si="1"/>
        <v>1.8425759688846239</v>
      </c>
      <c r="G20" s="5">
        <v>4.9230000000000003E-2</v>
      </c>
      <c r="H20" s="5">
        <v>1.78209</v>
      </c>
      <c r="I20" s="5">
        <v>3.9825200000000001</v>
      </c>
      <c r="J20" s="5">
        <f t="shared" si="2"/>
        <v>1.9379466666666667</v>
      </c>
      <c r="K20" s="5">
        <f t="shared" si="3"/>
        <v>1.1381140879298721</v>
      </c>
    </row>
    <row r="21" spans="1:11" x14ac:dyDescent="0.3">
      <c r="A21" s="7">
        <v>160</v>
      </c>
      <c r="B21" s="4">
        <v>5.6399999999999999E-2</v>
      </c>
      <c r="C21" s="4">
        <v>3.2168999999999999</v>
      </c>
      <c r="D21" s="4">
        <v>6.4314999999999998</v>
      </c>
      <c r="E21" s="4">
        <f t="shared" si="0"/>
        <v>3.2349333333333328</v>
      </c>
      <c r="F21" s="43">
        <f t="shared" si="1"/>
        <v>1.840354938893884</v>
      </c>
      <c r="G21" s="5">
        <v>5.3580000000000003E-2</v>
      </c>
      <c r="H21" s="5">
        <v>1.84561</v>
      </c>
      <c r="I21" s="5">
        <v>3.80661</v>
      </c>
      <c r="J21" s="5">
        <f t="shared" si="2"/>
        <v>1.9019333333333333</v>
      </c>
      <c r="K21" s="5">
        <f t="shared" si="3"/>
        <v>1.0837723905619872</v>
      </c>
    </row>
    <row r="22" spans="1:11" x14ac:dyDescent="0.3">
      <c r="A22" s="7">
        <v>170</v>
      </c>
      <c r="B22" s="4">
        <v>6.0900000000000003E-2</v>
      </c>
      <c r="C22" s="4">
        <v>3.3582000000000001</v>
      </c>
      <c r="D22" s="4">
        <v>6.5987999999999998</v>
      </c>
      <c r="E22" s="4">
        <f t="shared" si="0"/>
        <v>3.3393000000000002</v>
      </c>
      <c r="F22" s="43">
        <f t="shared" si="1"/>
        <v>1.8873528207518588</v>
      </c>
      <c r="G22" s="5">
        <v>5.4879999999999998E-2</v>
      </c>
      <c r="H22" s="5">
        <v>1.9061399999999999</v>
      </c>
      <c r="I22" s="5">
        <v>4.0578500000000002</v>
      </c>
      <c r="J22" s="5">
        <f t="shared" si="2"/>
        <v>2.0062899999999999</v>
      </c>
      <c r="K22" s="5">
        <f t="shared" si="3"/>
        <v>1.1566423708447371</v>
      </c>
    </row>
    <row r="23" spans="1:11" x14ac:dyDescent="0.3">
      <c r="A23" s="7">
        <v>180</v>
      </c>
      <c r="B23" s="4">
        <v>6.9000000000000006E-2</v>
      </c>
      <c r="C23" s="4">
        <v>3.4422000000000001</v>
      </c>
      <c r="D23" s="4">
        <v>6.7331000000000003</v>
      </c>
      <c r="E23" s="4">
        <f t="shared" si="0"/>
        <v>3.4147666666666669</v>
      </c>
      <c r="F23" s="43">
        <f t="shared" si="1"/>
        <v>1.9238088646686753</v>
      </c>
      <c r="G23" s="5">
        <v>6.0049999999999999E-2</v>
      </c>
      <c r="H23" s="5">
        <v>1.92767</v>
      </c>
      <c r="I23" s="5">
        <v>3.9926900000000001</v>
      </c>
      <c r="J23" s="5">
        <f t="shared" si="2"/>
        <v>1.9934700000000001</v>
      </c>
      <c r="K23" s="5">
        <f t="shared" si="3"/>
        <v>1.1357320065931049</v>
      </c>
    </row>
    <row r="24" spans="1:11" x14ac:dyDescent="0.3">
      <c r="A24" s="7">
        <v>190</v>
      </c>
      <c r="B24" s="4">
        <v>8.5300000000000001E-2</v>
      </c>
      <c r="C24" s="4">
        <v>3.5457999999999998</v>
      </c>
      <c r="D24" s="4">
        <v>6.8349000000000002</v>
      </c>
      <c r="E24" s="4">
        <f t="shared" si="0"/>
        <v>3.488666666666667</v>
      </c>
      <c r="F24" s="43">
        <f t="shared" si="1"/>
        <v>1.9486510892865807</v>
      </c>
      <c r="G24" s="5">
        <v>6.7479999999999998E-2</v>
      </c>
      <c r="H24" s="5">
        <v>2.0075799999999999</v>
      </c>
      <c r="I24" s="5">
        <v>4.06454</v>
      </c>
      <c r="J24" s="5">
        <f t="shared" si="2"/>
        <v>2.0465333333333331</v>
      </c>
      <c r="K24" s="5">
        <f t="shared" si="3"/>
        <v>1.1540162018697042</v>
      </c>
    </row>
    <row r="25" spans="1:11" x14ac:dyDescent="0.3">
      <c r="A25" s="7">
        <v>200</v>
      </c>
      <c r="B25" s="4">
        <v>9.2899999999999996E-2</v>
      </c>
      <c r="C25" s="4">
        <v>3.5741999999999998</v>
      </c>
      <c r="D25" s="4">
        <v>6.6943999999999999</v>
      </c>
      <c r="E25" s="4">
        <f t="shared" si="0"/>
        <v>3.4538333333333333</v>
      </c>
      <c r="F25" s="43">
        <f t="shared" si="1"/>
        <v>1.9066389855216725</v>
      </c>
      <c r="G25" s="5">
        <v>6.9169999999999995E-2</v>
      </c>
      <c r="H25" s="5">
        <v>2.01688</v>
      </c>
      <c r="I25" s="5">
        <v>3.86774</v>
      </c>
      <c r="J25" s="5">
        <f t="shared" si="2"/>
        <v>1.9845966666666666</v>
      </c>
      <c r="K25" s="5">
        <f t="shared" si="3"/>
        <v>1.096671505273014</v>
      </c>
    </row>
    <row r="26" spans="1:11" x14ac:dyDescent="0.3">
      <c r="A26" s="7">
        <v>210</v>
      </c>
      <c r="B26" s="4">
        <v>0.10050000000000001</v>
      </c>
      <c r="C26" s="4">
        <v>3.7812999999999999</v>
      </c>
      <c r="D26" s="4">
        <v>6.7317</v>
      </c>
      <c r="E26" s="4">
        <f t="shared" si="0"/>
        <v>3.5378333333333334</v>
      </c>
      <c r="F26" s="43">
        <f t="shared" si="1"/>
        <v>1.9181293294364814</v>
      </c>
      <c r="G26" s="5">
        <v>7.4399999999999994E-2</v>
      </c>
      <c r="H26" s="5">
        <v>2.1906099999999999</v>
      </c>
      <c r="I26" s="5">
        <v>3.84761</v>
      </c>
      <c r="J26" s="5">
        <f t="shared" si="2"/>
        <v>2.0375399999999999</v>
      </c>
      <c r="K26" s="5">
        <f t="shared" si="3"/>
        <v>1.0919174640206712</v>
      </c>
    </row>
    <row r="27" spans="1:11" x14ac:dyDescent="0.3">
      <c r="A27" s="7">
        <v>220</v>
      </c>
      <c r="B27" s="4">
        <v>0.1109</v>
      </c>
      <c r="C27" s="4">
        <v>3.9226000000000001</v>
      </c>
      <c r="D27" s="4">
        <v>6.6618000000000004</v>
      </c>
      <c r="E27" s="4">
        <f t="shared" si="0"/>
        <v>3.5650999999999997</v>
      </c>
      <c r="F27" s="43">
        <f t="shared" si="1"/>
        <v>1.8995111116635603</v>
      </c>
      <c r="G27" s="5">
        <v>7.8049999999999994E-2</v>
      </c>
      <c r="H27" s="5">
        <v>2.2953600000000001</v>
      </c>
      <c r="I27" s="5">
        <v>3.7162700000000002</v>
      </c>
      <c r="J27" s="5">
        <f t="shared" si="2"/>
        <v>2.0298933333333333</v>
      </c>
      <c r="K27" s="5">
        <f t="shared" si="3"/>
        <v>1.0586179048541442</v>
      </c>
    </row>
    <row r="28" spans="1:11" x14ac:dyDescent="0.3">
      <c r="A28" s="7">
        <v>230</v>
      </c>
      <c r="B28" s="4">
        <v>0.11849999999999999</v>
      </c>
      <c r="C28" s="4">
        <v>3.9544000000000001</v>
      </c>
      <c r="D28" s="4">
        <v>6.5572999999999997</v>
      </c>
      <c r="E28" s="4">
        <f t="shared" si="0"/>
        <v>3.5433999999999997</v>
      </c>
      <c r="F28" s="43">
        <f t="shared" si="1"/>
        <v>1.8700469789107801</v>
      </c>
      <c r="G28" s="5">
        <v>8.3799999999999999E-2</v>
      </c>
      <c r="H28" s="5">
        <v>2.3050999999999999</v>
      </c>
      <c r="I28" s="5">
        <v>3.5582799999999999</v>
      </c>
      <c r="J28" s="5">
        <f t="shared" si="2"/>
        <v>1.9823933333333332</v>
      </c>
      <c r="K28" s="5">
        <f t="shared" si="3"/>
        <v>1.0158916464750452</v>
      </c>
    </row>
    <row r="29" spans="1:11" x14ac:dyDescent="0.3">
      <c r="A29" s="7">
        <v>240</v>
      </c>
      <c r="B29" s="4">
        <v>0.1258</v>
      </c>
      <c r="C29" s="4">
        <v>4.0330000000000004</v>
      </c>
      <c r="D29" s="4">
        <v>5.9397000000000002</v>
      </c>
      <c r="E29" s="4">
        <f t="shared" si="0"/>
        <v>3.366166666666667</v>
      </c>
      <c r="F29" s="43">
        <f t="shared" si="1"/>
        <v>1.7111261713983701</v>
      </c>
      <c r="G29" s="5">
        <v>8.4930000000000005E-2</v>
      </c>
      <c r="H29" s="5">
        <v>2.3437800000000002</v>
      </c>
      <c r="I29" s="5">
        <v>2.9803899999999999</v>
      </c>
      <c r="J29" s="5">
        <f t="shared" si="2"/>
        <v>1.8030333333333335</v>
      </c>
      <c r="K29" s="5">
        <f t="shared" si="3"/>
        <v>0.87848873470927946</v>
      </c>
    </row>
    <row r="30" spans="1:11" x14ac:dyDescent="0.3">
      <c r="A30" s="7">
        <v>250</v>
      </c>
      <c r="B30" s="4">
        <v>0.15029999999999999</v>
      </c>
      <c r="C30" s="4">
        <v>4.1913</v>
      </c>
      <c r="D30" s="4">
        <v>6.4875999999999996</v>
      </c>
      <c r="E30" s="4">
        <f t="shared" si="0"/>
        <v>3.6097333333333332</v>
      </c>
      <c r="F30" s="43">
        <f t="shared" si="1"/>
        <v>1.8523865384356952</v>
      </c>
      <c r="G30" s="5">
        <v>9.8519999999999996E-2</v>
      </c>
      <c r="H30" s="5">
        <v>2.4463900000000001</v>
      </c>
      <c r="I30" s="5">
        <v>3.3831099999999998</v>
      </c>
      <c r="J30" s="5">
        <f t="shared" si="2"/>
        <v>1.9760066666666667</v>
      </c>
      <c r="K30" s="5">
        <f t="shared" si="3"/>
        <v>0.97691320447508423</v>
      </c>
    </row>
    <row r="31" spans="1:11" x14ac:dyDescent="0.3">
      <c r="A31" s="7">
        <v>260</v>
      </c>
      <c r="B31" s="4">
        <v>0.14349999999999999</v>
      </c>
      <c r="C31" s="4">
        <v>4.3476999999999997</v>
      </c>
      <c r="D31" s="4">
        <v>6.4542000000000002</v>
      </c>
      <c r="E31" s="4">
        <f t="shared" si="0"/>
        <v>3.6484666666666663</v>
      </c>
      <c r="F31" s="43">
        <f t="shared" si="1"/>
        <v>1.8549868879440754</v>
      </c>
      <c r="G31" s="5">
        <v>9.4200000000000006E-2</v>
      </c>
      <c r="H31" s="5">
        <v>2.52535</v>
      </c>
      <c r="I31" s="5">
        <v>3.24579</v>
      </c>
      <c r="J31" s="5">
        <f t="shared" si="2"/>
        <v>1.9551133333333333</v>
      </c>
      <c r="K31" s="5">
        <f t="shared" si="3"/>
        <v>0.95341618649872839</v>
      </c>
    </row>
    <row r="32" spans="1:11" x14ac:dyDescent="0.3">
      <c r="A32" s="7">
        <v>270</v>
      </c>
      <c r="B32" s="4">
        <v>8.3699999999999997E-2</v>
      </c>
      <c r="C32" s="4">
        <v>4.3391999999999999</v>
      </c>
      <c r="D32" s="4">
        <v>6.7892999999999999</v>
      </c>
      <c r="E32" s="4">
        <f t="shared" si="0"/>
        <v>3.7373999999999996</v>
      </c>
      <c r="F32" s="43">
        <f t="shared" si="1"/>
        <v>1.9589870060824808</v>
      </c>
      <c r="G32" s="5">
        <v>6.5610000000000002E-2</v>
      </c>
      <c r="H32" s="5">
        <v>2.5074999999999998</v>
      </c>
      <c r="I32" s="5">
        <v>3.4633400000000001</v>
      </c>
      <c r="J32" s="5">
        <f t="shared" si="2"/>
        <v>2.0121500000000001</v>
      </c>
      <c r="K32" s="5">
        <f t="shared" si="3"/>
        <v>1.011627567355365</v>
      </c>
    </row>
    <row r="33" spans="1:11" x14ac:dyDescent="0.3">
      <c r="A33" s="7">
        <v>280</v>
      </c>
      <c r="B33" s="4">
        <v>0.16650000000000001</v>
      </c>
      <c r="C33" s="4">
        <v>4.3476999999999997</v>
      </c>
      <c r="D33" s="4">
        <v>7.0640000000000001</v>
      </c>
      <c r="E33" s="4">
        <f t="shared" si="0"/>
        <v>3.8593999999999995</v>
      </c>
      <c r="F33" s="43">
        <f t="shared" si="1"/>
        <v>2.0060495366100346</v>
      </c>
      <c r="G33" s="5">
        <v>0.10847</v>
      </c>
      <c r="H33" s="5">
        <v>2.5152299999999999</v>
      </c>
      <c r="I33" s="5">
        <v>3.59612</v>
      </c>
      <c r="J33" s="5">
        <f t="shared" si="2"/>
        <v>2.0732733333333333</v>
      </c>
      <c r="K33" s="5">
        <f t="shared" si="3"/>
        <v>1.0307634552494465</v>
      </c>
    </row>
    <row r="34" spans="1:11" x14ac:dyDescent="0.3">
      <c r="A34" s="7">
        <v>290</v>
      </c>
      <c r="B34" s="4">
        <v>0.17810000000000001</v>
      </c>
      <c r="C34" s="4">
        <v>4.5060000000000002</v>
      </c>
      <c r="D34" s="4">
        <v>6.5815000000000001</v>
      </c>
      <c r="E34" s="4">
        <f t="shared" si="0"/>
        <v>3.7551999999999999</v>
      </c>
      <c r="F34" s="43">
        <f t="shared" si="1"/>
        <v>1.8862359670341713</v>
      </c>
      <c r="G34" s="5">
        <v>0.11412</v>
      </c>
      <c r="H34" s="5">
        <v>2.6276299999999999</v>
      </c>
      <c r="I34" s="5">
        <v>3.2093699999999998</v>
      </c>
      <c r="J34" s="5">
        <f t="shared" si="2"/>
        <v>1.9837066666666665</v>
      </c>
      <c r="K34" s="5">
        <f t="shared" si="3"/>
        <v>0.94975805428423632</v>
      </c>
    </row>
    <row r="35" spans="1:11" x14ac:dyDescent="0.3">
      <c r="A35" s="7">
        <v>300</v>
      </c>
      <c r="B35" s="4">
        <v>0.14030000000000001</v>
      </c>
      <c r="C35" s="4">
        <v>4.7020999999999997</v>
      </c>
      <c r="D35" s="4">
        <v>6.6620999999999997</v>
      </c>
      <c r="E35" s="4">
        <f t="shared" si="0"/>
        <v>3.8348333333333335</v>
      </c>
      <c r="F35" s="43">
        <f t="shared" si="1"/>
        <v>1.931975018241983</v>
      </c>
      <c r="G35" s="5">
        <v>9.5449999999999993E-2</v>
      </c>
      <c r="H35" s="5">
        <v>2.7925200000000001</v>
      </c>
      <c r="I35" s="5">
        <v>3.2226599999999999</v>
      </c>
      <c r="J35" s="5">
        <f t="shared" si="2"/>
        <v>2.0368766666666667</v>
      </c>
      <c r="K35" s="5">
        <f t="shared" si="3"/>
        <v>0.97862288130367703</v>
      </c>
    </row>
    <row r="36" spans="1:11" x14ac:dyDescent="0.3">
      <c r="A36" s="7">
        <v>310</v>
      </c>
      <c r="B36" s="4">
        <v>0.23569999999999999</v>
      </c>
      <c r="C36" s="4">
        <v>4.7023999999999999</v>
      </c>
      <c r="D36" s="4">
        <v>6.6999000000000004</v>
      </c>
      <c r="E36" s="4">
        <f t="shared" si="0"/>
        <v>3.8793333333333333</v>
      </c>
      <c r="F36" s="43">
        <f t="shared" si="1"/>
        <v>1.9108941592295943</v>
      </c>
      <c r="G36" s="5">
        <v>0.11785</v>
      </c>
      <c r="H36" s="5">
        <v>2.8034400000000002</v>
      </c>
      <c r="I36" s="5">
        <v>3.1458499999999998</v>
      </c>
      <c r="J36" s="5">
        <f t="shared" si="2"/>
        <v>2.0223800000000001</v>
      </c>
      <c r="K36" s="5">
        <f t="shared" si="3"/>
        <v>0.95738133167162454</v>
      </c>
    </row>
    <row r="37" spans="1:11" x14ac:dyDescent="0.3">
      <c r="A37" s="7">
        <v>320</v>
      </c>
      <c r="B37" s="4">
        <v>0.25850000000000001</v>
      </c>
      <c r="C37" s="4">
        <v>4.7782</v>
      </c>
      <c r="D37" s="4">
        <v>7.1768000000000001</v>
      </c>
      <c r="E37" s="4">
        <f t="shared" si="0"/>
        <v>4.0711666666666666</v>
      </c>
      <c r="F37" s="43">
        <f t="shared" si="1"/>
        <v>2.0281880931292129</v>
      </c>
      <c r="G37" s="5">
        <v>0.11778</v>
      </c>
      <c r="H37" s="5">
        <v>2.8719000000000001</v>
      </c>
      <c r="I37" s="5">
        <v>3.4676100000000001</v>
      </c>
      <c r="J37" s="5">
        <f t="shared" si="2"/>
        <v>2.1524300000000003</v>
      </c>
      <c r="K37" s="5">
        <f t="shared" si="3"/>
        <v>1.0317570883206959</v>
      </c>
    </row>
    <row r="38" spans="1:11" x14ac:dyDescent="0.3">
      <c r="A38" s="7">
        <v>330</v>
      </c>
      <c r="B38" s="4">
        <v>0.2555</v>
      </c>
      <c r="C38" s="4">
        <v>4.8834999999999997</v>
      </c>
      <c r="D38" s="4">
        <v>7.5605000000000002</v>
      </c>
      <c r="E38" s="4">
        <f t="shared" si="0"/>
        <v>4.2331666666666665</v>
      </c>
      <c r="F38" s="43">
        <f t="shared" si="1"/>
        <v>2.133694474640432</v>
      </c>
      <c r="G38" s="5">
        <v>0.12204</v>
      </c>
      <c r="H38" s="5">
        <v>2.9469599999999998</v>
      </c>
      <c r="I38" s="5">
        <v>3.7016100000000001</v>
      </c>
      <c r="J38" s="5">
        <f t="shared" si="2"/>
        <v>2.2568699999999997</v>
      </c>
      <c r="K38" s="5">
        <f t="shared" si="3"/>
        <v>1.0894185761680402</v>
      </c>
    </row>
    <row r="39" spans="1:11" x14ac:dyDescent="0.3">
      <c r="A39" s="7">
        <v>340</v>
      </c>
      <c r="B39" s="4">
        <v>0.24940000000000001</v>
      </c>
      <c r="C39" s="4">
        <v>5.0034000000000001</v>
      </c>
      <c r="D39" s="4">
        <v>8.1676000000000002</v>
      </c>
      <c r="E39" s="4">
        <f t="shared" si="0"/>
        <v>4.4734666666666669</v>
      </c>
      <c r="F39" s="43">
        <f t="shared" si="1"/>
        <v>2.3010935670772814</v>
      </c>
      <c r="G39" s="5">
        <v>0.12275</v>
      </c>
      <c r="H39" s="5">
        <v>3.07267</v>
      </c>
      <c r="I39" s="5">
        <v>4.14412</v>
      </c>
      <c r="J39" s="5">
        <f t="shared" si="2"/>
        <v>2.4465133333333333</v>
      </c>
      <c r="K39" s="5">
        <f t="shared" si="3"/>
        <v>1.2023460812973576</v>
      </c>
    </row>
    <row r="40" spans="1:11" x14ac:dyDescent="0.3">
      <c r="A40" s="7">
        <v>350</v>
      </c>
      <c r="B40" s="4">
        <v>0.24440000000000001</v>
      </c>
      <c r="C40" s="4">
        <v>5.0090000000000003</v>
      </c>
      <c r="D40" s="4">
        <v>8.4062000000000001</v>
      </c>
      <c r="E40" s="4">
        <f t="shared" si="0"/>
        <v>4.5532000000000004</v>
      </c>
      <c r="F40" s="43">
        <f t="shared" si="1"/>
        <v>2.3671051265205776</v>
      </c>
      <c r="G40" s="5">
        <v>0.12717000000000001</v>
      </c>
      <c r="H40" s="5">
        <v>3.0877699999999999</v>
      </c>
      <c r="I40" s="5">
        <v>4.2874400000000001</v>
      </c>
      <c r="J40" s="5">
        <f t="shared" si="2"/>
        <v>2.5007933333333336</v>
      </c>
      <c r="K40" s="5">
        <f t="shared" si="3"/>
        <v>1.2363073813623828</v>
      </c>
    </row>
    <row r="41" spans="1:11" x14ac:dyDescent="0.3">
      <c r="A41" s="7">
        <v>360</v>
      </c>
      <c r="B41" s="4">
        <v>0.23910000000000001</v>
      </c>
      <c r="C41" s="4">
        <v>5.0065</v>
      </c>
      <c r="D41" s="4">
        <v>8.2561</v>
      </c>
      <c r="E41" s="4">
        <f t="shared" si="0"/>
        <v>4.5005666666666668</v>
      </c>
      <c r="F41" s="43">
        <f t="shared" si="1"/>
        <v>2.3280928284279772</v>
      </c>
      <c r="G41" s="5">
        <v>0.12973000000000001</v>
      </c>
      <c r="H41" s="5">
        <v>3.1176699999999999</v>
      </c>
      <c r="I41" s="5">
        <v>4.0986900000000004</v>
      </c>
      <c r="J41" s="5">
        <f t="shared" si="2"/>
        <v>2.4486966666666667</v>
      </c>
      <c r="K41" s="5">
        <f t="shared" si="3"/>
        <v>1.1935667640777836</v>
      </c>
    </row>
    <row r="42" spans="1:11" x14ac:dyDescent="0.3">
      <c r="A42" s="7">
        <v>370</v>
      </c>
      <c r="B42" s="4">
        <v>0.23419999999999999</v>
      </c>
      <c r="C42" s="4">
        <v>5.1816000000000004</v>
      </c>
      <c r="D42" s="4">
        <v>8.0733999999999995</v>
      </c>
      <c r="E42" s="4">
        <f t="shared" si="0"/>
        <v>4.4964000000000004</v>
      </c>
      <c r="F42" s="43">
        <f t="shared" si="1"/>
        <v>2.2887688422672428</v>
      </c>
      <c r="G42" s="5">
        <v>0.13192999999999999</v>
      </c>
      <c r="H42" s="5">
        <v>3.2487400000000002</v>
      </c>
      <c r="I42" s="5">
        <v>3.8490000000000002</v>
      </c>
      <c r="J42" s="5">
        <f t="shared" si="2"/>
        <v>2.4098900000000003</v>
      </c>
      <c r="K42" s="5">
        <f t="shared" si="3"/>
        <v>1.1520856938758213</v>
      </c>
    </row>
    <row r="43" spans="1:11" x14ac:dyDescent="0.3">
      <c r="A43" s="7">
        <v>380</v>
      </c>
      <c r="B43" s="4">
        <v>0.24340000000000001</v>
      </c>
      <c r="C43" s="4">
        <v>5.2015000000000002</v>
      </c>
      <c r="D43" s="4">
        <v>7.7954999999999997</v>
      </c>
      <c r="E43" s="4">
        <f t="shared" si="0"/>
        <v>4.4134666666666673</v>
      </c>
      <c r="F43" s="43">
        <f t="shared" si="1"/>
        <v>2.2154232856148379</v>
      </c>
      <c r="G43" s="5">
        <v>0.1376</v>
      </c>
      <c r="H43" s="5">
        <v>3.27407</v>
      </c>
      <c r="I43" s="5">
        <v>3.6175700000000002</v>
      </c>
      <c r="J43" s="5">
        <f t="shared" si="2"/>
        <v>2.3430800000000001</v>
      </c>
      <c r="K43" s="5">
        <f t="shared" si="3"/>
        <v>1.1071893221576878</v>
      </c>
    </row>
    <row r="44" spans="1:11" x14ac:dyDescent="0.3">
      <c r="A44" s="7">
        <v>390</v>
      </c>
      <c r="B44" s="4">
        <v>0.25950000000000001</v>
      </c>
      <c r="C44" s="4">
        <v>5.0599999999999996</v>
      </c>
      <c r="D44" s="4">
        <v>8.1744000000000003</v>
      </c>
      <c r="E44" s="4">
        <f t="shared" si="0"/>
        <v>4.4979666666666667</v>
      </c>
      <c r="F44" s="43">
        <f t="shared" si="1"/>
        <v>2.302051375283455</v>
      </c>
      <c r="G44" s="5">
        <v>0.15157999999999999</v>
      </c>
      <c r="H44" s="5">
        <v>3.1810399999999999</v>
      </c>
      <c r="I44" s="5">
        <v>3.8887</v>
      </c>
      <c r="J44" s="5">
        <f t="shared" si="2"/>
        <v>2.4071066666666669</v>
      </c>
      <c r="K44" s="5">
        <f t="shared" si="3"/>
        <v>1.1461160611580508</v>
      </c>
    </row>
    <row r="45" spans="1:11" x14ac:dyDescent="0.3">
      <c r="A45" s="7">
        <v>400</v>
      </c>
      <c r="B45" s="4">
        <v>0.25559999999999999</v>
      </c>
      <c r="C45" s="4">
        <v>5.2472000000000003</v>
      </c>
      <c r="D45" s="4">
        <v>8.4634999999999998</v>
      </c>
      <c r="E45" s="4">
        <f t="shared" si="0"/>
        <v>4.6554333333333338</v>
      </c>
      <c r="F45" s="43">
        <f t="shared" si="1"/>
        <v>2.3878195383608407</v>
      </c>
      <c r="G45" s="5">
        <v>0.15861</v>
      </c>
      <c r="H45" s="5">
        <v>3.3603100000000001</v>
      </c>
      <c r="I45" s="5">
        <v>4.0174399999999997</v>
      </c>
      <c r="J45" s="5">
        <f t="shared" si="2"/>
        <v>2.5121199999999999</v>
      </c>
      <c r="K45" s="5">
        <f t="shared" si="3"/>
        <v>1.1919468597355056</v>
      </c>
    </row>
    <row r="46" spans="1:11" x14ac:dyDescent="0.3">
      <c r="A46" s="7">
        <v>410</v>
      </c>
      <c r="B46" s="4">
        <v>0.26889999999999997</v>
      </c>
      <c r="C46" s="4">
        <v>5.2659000000000002</v>
      </c>
      <c r="D46" s="4">
        <v>8.8406000000000002</v>
      </c>
      <c r="E46" s="4">
        <f t="shared" si="0"/>
        <v>4.7918000000000003</v>
      </c>
      <c r="F46" s="43">
        <f t="shared" si="1"/>
        <v>2.4857653636925052</v>
      </c>
      <c r="G46" s="5">
        <v>0.16767000000000001</v>
      </c>
      <c r="H46" s="5">
        <v>3.3762400000000001</v>
      </c>
      <c r="I46" s="5">
        <v>4.1905799999999997</v>
      </c>
      <c r="J46" s="5">
        <f t="shared" si="2"/>
        <v>2.5781633333333334</v>
      </c>
      <c r="K46" s="5">
        <f t="shared" si="3"/>
        <v>1.2279584671903381</v>
      </c>
    </row>
    <row r="47" spans="1:11" x14ac:dyDescent="0.3">
      <c r="A47" s="7">
        <v>420</v>
      </c>
      <c r="B47" s="4">
        <v>0.25900000000000001</v>
      </c>
      <c r="C47" s="4">
        <v>5.3864000000000001</v>
      </c>
      <c r="D47" s="4">
        <v>9.0117999999999991</v>
      </c>
      <c r="E47" s="4">
        <f t="shared" si="0"/>
        <v>4.8857333333333335</v>
      </c>
      <c r="F47" s="43">
        <f t="shared" si="1"/>
        <v>2.5390862722203389</v>
      </c>
      <c r="G47" s="5">
        <v>0.16949</v>
      </c>
      <c r="H47" s="5">
        <v>3.4660799999999998</v>
      </c>
      <c r="I47" s="5">
        <v>4.2226600000000003</v>
      </c>
      <c r="J47" s="5">
        <f t="shared" si="2"/>
        <v>2.6194100000000002</v>
      </c>
      <c r="K47" s="5">
        <f t="shared" si="3"/>
        <v>1.2442781480172882</v>
      </c>
    </row>
    <row r="48" spans="1:11" x14ac:dyDescent="0.3">
      <c r="A48" s="7">
        <v>430</v>
      </c>
      <c r="B48" s="4">
        <v>0.53139999999999998</v>
      </c>
      <c r="C48" s="4">
        <v>5.5007000000000001</v>
      </c>
      <c r="D48" s="4">
        <v>8.9634</v>
      </c>
      <c r="E48" s="4">
        <f t="shared" si="0"/>
        <v>4.9984999999999999</v>
      </c>
      <c r="F48" s="43">
        <f t="shared" si="1"/>
        <v>2.4470260610245527</v>
      </c>
      <c r="G48" s="5">
        <v>0.19413</v>
      </c>
      <c r="H48" s="5">
        <v>3.5358299999999998</v>
      </c>
      <c r="I48" s="5">
        <v>4.0359400000000001</v>
      </c>
      <c r="J48" s="5">
        <f t="shared" si="2"/>
        <v>2.5886333333333336</v>
      </c>
      <c r="K48" s="5">
        <f t="shared" si="3"/>
        <v>1.2059245641185208</v>
      </c>
    </row>
    <row r="49" spans="1:11" x14ac:dyDescent="0.3">
      <c r="A49" s="7">
        <v>440</v>
      </c>
      <c r="B49" s="4">
        <v>0.32029999999999997</v>
      </c>
      <c r="C49" s="4">
        <v>5.5334000000000003</v>
      </c>
      <c r="D49" s="4">
        <v>9.1976999999999993</v>
      </c>
      <c r="E49" s="4">
        <f t="shared" si="0"/>
        <v>5.0171333333333328</v>
      </c>
      <c r="F49" s="43">
        <f t="shared" si="1"/>
        <v>2.5756524185361487</v>
      </c>
      <c r="G49" s="5">
        <v>0.20946000000000001</v>
      </c>
      <c r="H49" s="5">
        <v>3.52319</v>
      </c>
      <c r="I49" s="5">
        <v>4.1347199999999997</v>
      </c>
      <c r="J49" s="5">
        <f t="shared" si="2"/>
        <v>2.6224566666666664</v>
      </c>
      <c r="K49" s="5">
        <f t="shared" si="3"/>
        <v>1.2193450318693411</v>
      </c>
    </row>
    <row r="50" spans="1:11" x14ac:dyDescent="0.3">
      <c r="A50" s="7">
        <v>450</v>
      </c>
      <c r="B50" s="4">
        <v>0.32429999999999998</v>
      </c>
      <c r="C50" s="4">
        <v>5.6879999999999997</v>
      </c>
      <c r="D50" s="4">
        <v>9.3460999999999999</v>
      </c>
      <c r="E50" s="4">
        <f t="shared" si="0"/>
        <v>5.1194666666666668</v>
      </c>
      <c r="F50" s="43">
        <f t="shared" si="1"/>
        <v>2.6198372356142881</v>
      </c>
      <c r="G50" s="5">
        <v>0.20635000000000001</v>
      </c>
      <c r="H50" s="5">
        <v>3.60988</v>
      </c>
      <c r="I50" s="5">
        <v>4.10968</v>
      </c>
      <c r="J50" s="5">
        <f t="shared" si="2"/>
        <v>2.6419700000000002</v>
      </c>
      <c r="K50" s="5">
        <f t="shared" si="3"/>
        <v>1.2263269817222484</v>
      </c>
    </row>
    <row r="51" spans="1:11" x14ac:dyDescent="0.3">
      <c r="A51" s="7">
        <v>460</v>
      </c>
      <c r="B51" s="4">
        <v>0.51670000000000005</v>
      </c>
      <c r="C51" s="4">
        <v>5.6355000000000004</v>
      </c>
      <c r="D51" s="4">
        <v>9.3422000000000001</v>
      </c>
      <c r="E51" s="4">
        <f t="shared" si="0"/>
        <v>5.1648000000000005</v>
      </c>
      <c r="F51" s="43">
        <f t="shared" si="1"/>
        <v>2.5585498125565844</v>
      </c>
      <c r="G51" s="5">
        <v>0.20752000000000001</v>
      </c>
      <c r="H51" s="5">
        <v>3.5088599999999999</v>
      </c>
      <c r="I51" s="5">
        <v>3.9986299999999999</v>
      </c>
      <c r="J51" s="5">
        <f t="shared" si="2"/>
        <v>2.5716699999999997</v>
      </c>
      <c r="K51" s="5">
        <f t="shared" si="3"/>
        <v>1.1905002562088485</v>
      </c>
    </row>
    <row r="52" spans="1:11" x14ac:dyDescent="0.3">
      <c r="A52" s="7">
        <v>470</v>
      </c>
      <c r="B52" s="4">
        <v>0.54969999999999997</v>
      </c>
      <c r="C52" s="4">
        <v>5.9047000000000001</v>
      </c>
      <c r="D52" s="4">
        <v>9.5543999999999993</v>
      </c>
      <c r="E52" s="4">
        <f t="shared" si="0"/>
        <v>5.3362666666666669</v>
      </c>
      <c r="F52" s="43">
        <f t="shared" si="1"/>
        <v>2.6149246555961119</v>
      </c>
      <c r="G52" s="5">
        <v>0.21621000000000001</v>
      </c>
      <c r="H52" s="5">
        <v>3.64933</v>
      </c>
      <c r="I52" s="5">
        <v>4.0363499999999997</v>
      </c>
      <c r="J52" s="5">
        <f t="shared" si="2"/>
        <v>2.6339633333333334</v>
      </c>
      <c r="K52" s="5">
        <f t="shared" si="3"/>
        <v>1.2140283502638824</v>
      </c>
    </row>
    <row r="53" spans="1:11" x14ac:dyDescent="0.3">
      <c r="A53" s="7">
        <v>480</v>
      </c>
      <c r="B53" s="4">
        <v>0.59470000000000001</v>
      </c>
      <c r="C53" s="4">
        <v>6.1052</v>
      </c>
      <c r="D53" s="4">
        <v>9.9893000000000001</v>
      </c>
      <c r="E53" s="4">
        <f t="shared" si="0"/>
        <v>5.5630666666666668</v>
      </c>
      <c r="F53" s="43">
        <f t="shared" si="1"/>
        <v>2.7255004863531234</v>
      </c>
      <c r="G53" s="5">
        <v>0.22836000000000001</v>
      </c>
      <c r="H53" s="5">
        <v>3.7395999999999998</v>
      </c>
      <c r="I53" s="5">
        <v>4.2472599999999998</v>
      </c>
      <c r="J53" s="5">
        <f t="shared" si="2"/>
        <v>2.7384066666666662</v>
      </c>
      <c r="K53" s="5">
        <f t="shared" si="3"/>
        <v>1.2635506018799216</v>
      </c>
    </row>
    <row r="54" spans="1:11" x14ac:dyDescent="0.3">
      <c r="A54" s="7">
        <v>490</v>
      </c>
      <c r="B54" s="4">
        <v>0.61580000000000001</v>
      </c>
      <c r="C54" s="4">
        <v>6.0448000000000004</v>
      </c>
      <c r="D54" s="4">
        <v>10.018800000000001</v>
      </c>
      <c r="E54" s="4">
        <f t="shared" si="0"/>
        <v>5.5598000000000001</v>
      </c>
      <c r="F54" s="43">
        <f t="shared" si="1"/>
        <v>2.7252229878183059</v>
      </c>
      <c r="G54" s="5">
        <v>0.22888</v>
      </c>
      <c r="H54" s="5">
        <v>3.61416</v>
      </c>
      <c r="I54" s="5">
        <v>4.1818</v>
      </c>
      <c r="J54" s="5">
        <f t="shared" si="2"/>
        <v>2.674946666666667</v>
      </c>
      <c r="K54" s="5">
        <f t="shared" si="3"/>
        <v>1.233961830275871</v>
      </c>
    </row>
    <row r="55" spans="1:11" x14ac:dyDescent="0.3">
      <c r="A55" s="7">
        <v>500</v>
      </c>
      <c r="B55" s="4">
        <v>0.63360000000000005</v>
      </c>
      <c r="C55" s="4">
        <v>6.2664</v>
      </c>
      <c r="D55" s="4">
        <v>10.491899999999999</v>
      </c>
      <c r="E55" s="4">
        <f t="shared" si="0"/>
        <v>5.7972999999999999</v>
      </c>
      <c r="F55" s="43">
        <f t="shared" si="1"/>
        <v>2.8554953353139974</v>
      </c>
      <c r="G55" s="5">
        <v>0.23469000000000001</v>
      </c>
      <c r="H55" s="5">
        <v>3.6621100000000002</v>
      </c>
      <c r="I55" s="5">
        <v>4.3951000000000002</v>
      </c>
      <c r="J55" s="5">
        <f t="shared" si="2"/>
        <v>2.7639666666666667</v>
      </c>
      <c r="K55" s="5">
        <f t="shared" si="3"/>
        <v>1.2822179907531759</v>
      </c>
    </row>
    <row r="56" spans="1:11" x14ac:dyDescent="0.3">
      <c r="A56" s="7">
        <v>510</v>
      </c>
      <c r="B56" s="4">
        <v>0.49730000000000002</v>
      </c>
      <c r="C56" s="4">
        <v>6.4663000000000004</v>
      </c>
      <c r="D56" s="4">
        <v>10.572699999999999</v>
      </c>
      <c r="E56" s="4">
        <f t="shared" si="0"/>
        <v>5.8454333333333333</v>
      </c>
      <c r="F56" s="43">
        <f t="shared" si="1"/>
        <v>2.9250371993835866</v>
      </c>
      <c r="G56" s="5">
        <v>0.23821999999999999</v>
      </c>
      <c r="H56" s="5">
        <v>3.70729</v>
      </c>
      <c r="I56" s="5">
        <v>4.3106799999999996</v>
      </c>
      <c r="J56" s="5">
        <f t="shared" si="2"/>
        <v>2.7520633333333335</v>
      </c>
      <c r="K56" s="5">
        <f t="shared" si="3"/>
        <v>1.2689334237110748</v>
      </c>
    </row>
    <row r="57" spans="1:11" x14ac:dyDescent="0.3">
      <c r="A57" s="7">
        <v>520</v>
      </c>
      <c r="B57" s="4">
        <v>0.3982</v>
      </c>
      <c r="C57" s="4">
        <v>6.6374000000000004</v>
      </c>
      <c r="D57" s="4">
        <v>10.6152</v>
      </c>
      <c r="E57" s="4">
        <f t="shared" si="0"/>
        <v>5.8836000000000004</v>
      </c>
      <c r="F57" s="43">
        <f t="shared" si="1"/>
        <v>2.9733781618444253</v>
      </c>
      <c r="G57" s="5">
        <v>0.22969999999999999</v>
      </c>
      <c r="H57" s="5">
        <v>3.7364199999999999</v>
      </c>
      <c r="I57" s="5">
        <v>4.1941300000000004</v>
      </c>
      <c r="J57" s="5">
        <f t="shared" si="2"/>
        <v>2.7200833333333332</v>
      </c>
      <c r="K57" s="5">
        <f t="shared" si="3"/>
        <v>1.2521822912064811</v>
      </c>
    </row>
    <row r="58" spans="1:11" x14ac:dyDescent="0.3">
      <c r="A58" s="7">
        <v>530</v>
      </c>
      <c r="B58" s="4">
        <v>0.41220000000000001</v>
      </c>
      <c r="C58" s="4">
        <v>6.8266999999999998</v>
      </c>
      <c r="D58" s="4">
        <v>11.0334</v>
      </c>
      <c r="E58" s="4">
        <f t="shared" si="0"/>
        <v>6.0907666666666671</v>
      </c>
      <c r="F58" s="43">
        <f t="shared" si="1"/>
        <v>3.0880776524850826</v>
      </c>
      <c r="G58" s="5">
        <v>0.22974</v>
      </c>
      <c r="H58" s="5">
        <v>3.7311200000000002</v>
      </c>
      <c r="I58" s="5">
        <v>4.3954199999999997</v>
      </c>
      <c r="J58" s="5">
        <f t="shared" si="2"/>
        <v>2.7854266666666665</v>
      </c>
      <c r="K58" s="5">
        <f t="shared" si="3"/>
        <v>1.2921525162989771</v>
      </c>
    </row>
    <row r="59" spans="1:11" x14ac:dyDescent="0.3">
      <c r="A59" s="7">
        <v>540</v>
      </c>
      <c r="B59" s="4">
        <v>0.48170000000000002</v>
      </c>
      <c r="C59" s="4">
        <v>6.9463999999999997</v>
      </c>
      <c r="D59" s="4">
        <v>11.4815</v>
      </c>
      <c r="E59" s="4">
        <f t="shared" si="0"/>
        <v>6.3032000000000004</v>
      </c>
      <c r="F59" s="43">
        <f t="shared" si="1"/>
        <v>3.1916129511580822</v>
      </c>
      <c r="G59" s="5">
        <v>0.25378000000000001</v>
      </c>
      <c r="H59" s="5">
        <v>3.7121599999999999</v>
      </c>
      <c r="I59" s="5">
        <v>4.5651799999999998</v>
      </c>
      <c r="J59" s="5">
        <f t="shared" si="2"/>
        <v>2.8437066666666664</v>
      </c>
      <c r="K59" s="5">
        <f t="shared" si="3"/>
        <v>1.3181680323000471</v>
      </c>
    </row>
    <row r="60" spans="1:11" x14ac:dyDescent="0.3">
      <c r="A60" s="7">
        <v>550</v>
      </c>
      <c r="B60" s="4">
        <v>0.53859999999999997</v>
      </c>
      <c r="C60" s="4">
        <v>7.1890000000000001</v>
      </c>
      <c r="D60" s="4">
        <v>11.748799999999999</v>
      </c>
      <c r="E60" s="4">
        <f t="shared" si="0"/>
        <v>6.4921333333333324</v>
      </c>
      <c r="F60" s="43">
        <f t="shared" si="1"/>
        <v>3.2548099470032206</v>
      </c>
      <c r="G60" s="5">
        <v>0.26860000000000001</v>
      </c>
      <c r="H60" s="5">
        <v>3.7601200000000001</v>
      </c>
      <c r="I60" s="5">
        <v>4.6077500000000002</v>
      </c>
      <c r="J60" s="5">
        <f t="shared" si="2"/>
        <v>2.8788233333333331</v>
      </c>
      <c r="K60" s="5">
        <f t="shared" si="3"/>
        <v>1.3278514652918749</v>
      </c>
    </row>
    <row r="61" spans="1:11" x14ac:dyDescent="0.3">
      <c r="A61" s="7">
        <v>560</v>
      </c>
      <c r="B61" s="4">
        <v>0.59750000000000003</v>
      </c>
      <c r="C61" s="4">
        <v>7.3388999999999998</v>
      </c>
      <c r="D61" s="4">
        <v>12.212400000000001</v>
      </c>
      <c r="E61" s="4">
        <f t="shared" si="0"/>
        <v>6.7162666666666668</v>
      </c>
      <c r="F61" s="43">
        <f t="shared" si="1"/>
        <v>3.3673545355037651</v>
      </c>
      <c r="G61" s="5">
        <v>0.27317000000000002</v>
      </c>
      <c r="H61" s="5">
        <v>3.7642099999999998</v>
      </c>
      <c r="I61" s="5">
        <v>4.7957700000000001</v>
      </c>
      <c r="J61" s="5">
        <f t="shared" si="2"/>
        <v>2.9443833333333331</v>
      </c>
      <c r="K61" s="5">
        <f t="shared" si="3"/>
        <v>1.3684010757733929</v>
      </c>
    </row>
    <row r="62" spans="1:11" x14ac:dyDescent="0.3">
      <c r="A62" s="7">
        <v>570</v>
      </c>
      <c r="B62" s="4">
        <v>0.6714</v>
      </c>
      <c r="C62" s="4">
        <v>7.6178999999999997</v>
      </c>
      <c r="D62" s="4">
        <v>12.467499999999999</v>
      </c>
      <c r="E62" s="4">
        <f t="shared" si="0"/>
        <v>6.9189333333333325</v>
      </c>
      <c r="F62" s="43">
        <f t="shared" si="1"/>
        <v>3.4231276927849348</v>
      </c>
      <c r="G62" s="5">
        <v>0.29631000000000002</v>
      </c>
      <c r="H62" s="5">
        <v>3.8431799999999998</v>
      </c>
      <c r="I62" s="5">
        <v>4.8447100000000001</v>
      </c>
      <c r="J62" s="5">
        <f t="shared" si="2"/>
        <v>2.994733333333333</v>
      </c>
      <c r="K62" s="5">
        <f t="shared" si="3"/>
        <v>1.3798408059909586</v>
      </c>
    </row>
    <row r="63" spans="1:11" x14ac:dyDescent="0.3">
      <c r="A63" s="7">
        <v>580</v>
      </c>
      <c r="B63" s="4">
        <v>0.77510000000000001</v>
      </c>
      <c r="C63" s="4">
        <v>7.8395999999999999</v>
      </c>
      <c r="D63" s="4">
        <v>12.8186</v>
      </c>
      <c r="E63" s="4">
        <f t="shared" si="0"/>
        <v>7.1444333333333327</v>
      </c>
      <c r="F63" s="43">
        <f t="shared" si="1"/>
        <v>3.4939908215550761</v>
      </c>
      <c r="G63" s="5">
        <v>0.32330999999999999</v>
      </c>
      <c r="H63" s="5">
        <v>3.9069199999999999</v>
      </c>
      <c r="I63" s="5">
        <v>4.9655899999999997</v>
      </c>
      <c r="J63" s="5">
        <f t="shared" si="2"/>
        <v>3.0652733333333333</v>
      </c>
      <c r="K63" s="5">
        <f t="shared" si="3"/>
        <v>1.4046313553424297</v>
      </c>
    </row>
    <row r="64" spans="1:11" x14ac:dyDescent="0.3">
      <c r="A64" s="7">
        <v>590</v>
      </c>
      <c r="B64" s="4">
        <v>0.88919999999999999</v>
      </c>
      <c r="C64" s="4">
        <v>7.8928000000000003</v>
      </c>
      <c r="D64" s="4">
        <v>12.714700000000001</v>
      </c>
      <c r="E64" s="4">
        <f t="shared" si="0"/>
        <v>7.1655666666666669</v>
      </c>
      <c r="F64" s="43">
        <f t="shared" si="1"/>
        <v>3.4330386833112025</v>
      </c>
      <c r="G64" s="5">
        <v>0.35202</v>
      </c>
      <c r="H64" s="5">
        <v>3.8279299999999998</v>
      </c>
      <c r="I64" s="5">
        <v>4.7104299999999997</v>
      </c>
      <c r="J64" s="5">
        <f t="shared" si="2"/>
        <v>2.96346</v>
      </c>
      <c r="K64" s="5">
        <f t="shared" si="3"/>
        <v>1.3303402719730513</v>
      </c>
    </row>
    <row r="65" spans="1:11" x14ac:dyDescent="0.3">
      <c r="A65" s="7">
        <v>600</v>
      </c>
      <c r="B65" s="4">
        <v>0.99239999999999995</v>
      </c>
      <c r="C65" s="4">
        <v>8.2742000000000004</v>
      </c>
      <c r="D65" s="4">
        <v>13.4297</v>
      </c>
      <c r="E65" s="4">
        <f t="shared" si="0"/>
        <v>7.5654333333333339</v>
      </c>
      <c r="F65" s="43">
        <f t="shared" si="1"/>
        <v>3.607786508065268</v>
      </c>
      <c r="G65" s="5">
        <v>0.39735999999999999</v>
      </c>
      <c r="H65" s="5">
        <v>3.9681099999999998</v>
      </c>
      <c r="I65" s="5">
        <v>5.1003999999999996</v>
      </c>
      <c r="J65" s="5">
        <f t="shared" si="2"/>
        <v>3.1552899999999995</v>
      </c>
      <c r="K65" s="5">
        <f t="shared" si="3"/>
        <v>1.4171748392135675</v>
      </c>
    </row>
    <row r="66" spans="1:11" x14ac:dyDescent="0.3">
      <c r="A66" s="7">
        <v>610</v>
      </c>
      <c r="B66" s="4">
        <v>0.9738</v>
      </c>
      <c r="C66" s="4">
        <v>8.2827999999999999</v>
      </c>
      <c r="D66" s="4">
        <v>14.007899999999999</v>
      </c>
      <c r="E66" s="4">
        <f t="shared" si="0"/>
        <v>7.754833333333333</v>
      </c>
      <c r="F66" s="43">
        <f t="shared" si="1"/>
        <v>3.7718696647389311</v>
      </c>
      <c r="G66" s="5">
        <v>0.35808000000000001</v>
      </c>
      <c r="H66" s="5">
        <v>3.85683</v>
      </c>
      <c r="I66" s="5">
        <v>5.3182200000000002</v>
      </c>
      <c r="J66" s="5">
        <f t="shared" si="2"/>
        <v>3.1777099999999998</v>
      </c>
      <c r="K66" s="5">
        <f t="shared" si="3"/>
        <v>1.4715808037277465</v>
      </c>
    </row>
    <row r="67" spans="1:11" x14ac:dyDescent="0.3">
      <c r="A67" s="7">
        <v>620</v>
      </c>
      <c r="B67" s="4">
        <v>1.0405</v>
      </c>
      <c r="C67" s="4">
        <v>8.3806999999999992</v>
      </c>
      <c r="D67" s="4">
        <v>14.194599999999999</v>
      </c>
      <c r="E67" s="4">
        <f t="shared" si="0"/>
        <v>7.8719333333333337</v>
      </c>
      <c r="F67" s="43">
        <f t="shared" si="1"/>
        <v>3.8057727793153622</v>
      </c>
      <c r="G67" s="5">
        <v>0.36881999999999998</v>
      </c>
      <c r="H67" s="5">
        <v>3.7816900000000002</v>
      </c>
      <c r="I67" s="5">
        <v>5.2988299999999997</v>
      </c>
      <c r="J67" s="5">
        <f t="shared" si="2"/>
        <v>3.1497799999999998</v>
      </c>
      <c r="K67" s="5">
        <f t="shared" si="3"/>
        <v>1.4578217010434897</v>
      </c>
    </row>
    <row r="68" spans="1:11" x14ac:dyDescent="0.3">
      <c r="A68" s="7">
        <v>630</v>
      </c>
      <c r="B68" s="4">
        <v>1.1538999999999999</v>
      </c>
      <c r="C68" s="4">
        <v>8.8298000000000005</v>
      </c>
      <c r="D68" s="4">
        <v>14.454700000000001</v>
      </c>
      <c r="E68" s="4">
        <f t="shared" si="0"/>
        <v>8.1461333333333332</v>
      </c>
      <c r="F68" s="43">
        <f t="shared" si="1"/>
        <v>3.8547965896760084</v>
      </c>
      <c r="G68" s="5">
        <v>0.41603000000000001</v>
      </c>
      <c r="H68" s="5">
        <v>3.9827499999999998</v>
      </c>
      <c r="I68" s="5">
        <v>5.2597500000000004</v>
      </c>
      <c r="J68" s="5">
        <f t="shared" si="2"/>
        <v>3.2195099999999996</v>
      </c>
      <c r="K68" s="5">
        <f t="shared" si="3"/>
        <v>1.4494030188092391</v>
      </c>
    </row>
    <row r="69" spans="1:11" x14ac:dyDescent="0.3">
      <c r="A69" s="7">
        <v>640</v>
      </c>
      <c r="B69" s="4">
        <v>1.258</v>
      </c>
      <c r="C69" s="4">
        <v>9.0484000000000009</v>
      </c>
      <c r="D69" s="4">
        <v>14.313700000000001</v>
      </c>
      <c r="E69" s="4">
        <f t="shared" si="0"/>
        <v>8.2066999999999997</v>
      </c>
      <c r="F69" s="43">
        <f t="shared" si="1"/>
        <v>3.7922803074139981</v>
      </c>
      <c r="G69" s="5">
        <v>0.44013999999999998</v>
      </c>
      <c r="H69" s="5">
        <v>4.0225499999999998</v>
      </c>
      <c r="I69" s="5">
        <v>4.9742100000000002</v>
      </c>
      <c r="J69" s="5">
        <f t="shared" si="2"/>
        <v>3.1456333333333339</v>
      </c>
      <c r="K69" s="5">
        <f t="shared" si="3"/>
        <v>1.3803604386093427</v>
      </c>
    </row>
    <row r="70" spans="1:11" x14ac:dyDescent="0.3">
      <c r="A70" s="7">
        <v>650</v>
      </c>
      <c r="B70" s="4">
        <v>1.3173999999999999</v>
      </c>
      <c r="C70" s="4">
        <v>9.2195999999999998</v>
      </c>
      <c r="D70" s="4">
        <v>14.785600000000001</v>
      </c>
      <c r="E70" s="4">
        <f t="shared" si="0"/>
        <v>8.4408666666666665</v>
      </c>
      <c r="F70" s="43">
        <f t="shared" si="1"/>
        <v>3.9073828416359602</v>
      </c>
      <c r="G70" s="5">
        <v>0.43417</v>
      </c>
      <c r="H70" s="5">
        <v>4.0526</v>
      </c>
      <c r="I70" s="5">
        <v>5.1286699999999996</v>
      </c>
      <c r="J70" s="5">
        <f t="shared" si="2"/>
        <v>3.2051466666666664</v>
      </c>
      <c r="K70" s="5">
        <f t="shared" si="3"/>
        <v>1.4198844350431401</v>
      </c>
    </row>
    <row r="71" spans="1:11" x14ac:dyDescent="0.3">
      <c r="A71" s="7">
        <v>660</v>
      </c>
      <c r="B71" s="4">
        <v>1.4472</v>
      </c>
      <c r="C71" s="4">
        <v>9.4430999999999994</v>
      </c>
      <c r="D71" s="4">
        <v>14.929399999999999</v>
      </c>
      <c r="E71" s="4">
        <f t="shared" ref="E71:E114" si="4">AVERAGE(B71:D71)</f>
        <v>8.6065666666666658</v>
      </c>
      <c r="F71" s="43">
        <f t="shared" ref="F71:F114" si="5">STDEV(B71:D71)/SQRT(COUNT(B71:D71))</f>
        <v>3.9143867217966313</v>
      </c>
      <c r="G71" s="5">
        <v>0.48992000000000002</v>
      </c>
      <c r="H71" s="5">
        <v>4.0727799999999998</v>
      </c>
      <c r="I71" s="5">
        <v>5.0640999999999998</v>
      </c>
      <c r="J71" s="5">
        <f t="shared" ref="J71:J113" si="6">AVERAGE(G71:I71)</f>
        <v>3.208933333333333</v>
      </c>
      <c r="K71" s="5">
        <f t="shared" ref="K71:K113" si="7">STDEV(G71:I71)/SQRT(COUNT(G71:I71))</f>
        <v>1.3892988598250242</v>
      </c>
    </row>
    <row r="72" spans="1:11" x14ac:dyDescent="0.3">
      <c r="A72" s="7">
        <v>670</v>
      </c>
      <c r="B72" s="4">
        <v>1.466</v>
      </c>
      <c r="C72" s="4">
        <v>9.3975000000000009</v>
      </c>
      <c r="D72" s="4">
        <v>14.8788</v>
      </c>
      <c r="E72" s="4">
        <f t="shared" si="4"/>
        <v>8.5807666666666673</v>
      </c>
      <c r="F72" s="43">
        <f t="shared" si="5"/>
        <v>3.8934171350855511</v>
      </c>
      <c r="G72" s="5">
        <v>0.48880000000000001</v>
      </c>
      <c r="H72" s="5">
        <v>3.9688500000000002</v>
      </c>
      <c r="I72" s="5">
        <v>4.8571499999999999</v>
      </c>
      <c r="J72" s="5">
        <f t="shared" si="6"/>
        <v>3.1049333333333333</v>
      </c>
      <c r="K72" s="5">
        <f t="shared" si="7"/>
        <v>1.332964670178638</v>
      </c>
    </row>
    <row r="73" spans="1:11" x14ac:dyDescent="0.3">
      <c r="A73" s="7">
        <v>680</v>
      </c>
      <c r="B73" s="4">
        <v>1.524</v>
      </c>
      <c r="C73" s="4">
        <v>9.7886000000000006</v>
      </c>
      <c r="D73" s="4">
        <v>15.690899999999999</v>
      </c>
      <c r="E73" s="4">
        <f t="shared" si="4"/>
        <v>9.0011666666666663</v>
      </c>
      <c r="F73" s="43">
        <f t="shared" si="5"/>
        <v>4.1085399816858441</v>
      </c>
      <c r="G73" s="5">
        <v>0.49025000000000002</v>
      </c>
      <c r="H73" s="5">
        <v>4.0887599999999997</v>
      </c>
      <c r="I73" s="5">
        <v>5.3084300000000004</v>
      </c>
      <c r="J73" s="5">
        <f t="shared" si="6"/>
        <v>3.2958133333333333</v>
      </c>
      <c r="K73" s="5">
        <f t="shared" si="7"/>
        <v>1.4462927251232531</v>
      </c>
    </row>
    <row r="74" spans="1:11" x14ac:dyDescent="0.3">
      <c r="A74" s="7">
        <v>690</v>
      </c>
      <c r="B74" s="4">
        <v>1.6284000000000001</v>
      </c>
      <c r="C74" s="4">
        <v>9.7514000000000003</v>
      </c>
      <c r="D74" s="4">
        <v>16.448</v>
      </c>
      <c r="E74" s="4">
        <f t="shared" si="4"/>
        <v>9.2759333333333327</v>
      </c>
      <c r="F74" s="43">
        <f t="shared" si="5"/>
        <v>4.2846504117735345</v>
      </c>
      <c r="G74" s="5">
        <v>0.51880000000000004</v>
      </c>
      <c r="H74" s="5">
        <v>3.9956299999999998</v>
      </c>
      <c r="I74" s="5">
        <v>5.7058499999999999</v>
      </c>
      <c r="J74" s="5">
        <f t="shared" si="6"/>
        <v>3.4067599999999998</v>
      </c>
      <c r="K74" s="5">
        <f t="shared" si="7"/>
        <v>1.5260458526641112</v>
      </c>
    </row>
    <row r="75" spans="1:11" x14ac:dyDescent="0.3">
      <c r="A75" s="7">
        <v>700</v>
      </c>
      <c r="B75" s="4">
        <v>1.6222000000000001</v>
      </c>
      <c r="C75" s="4">
        <v>10.097099999999999</v>
      </c>
      <c r="D75" s="4">
        <v>16.788</v>
      </c>
      <c r="E75" s="4">
        <f t="shared" si="4"/>
        <v>9.5024333333333342</v>
      </c>
      <c r="F75" s="43">
        <f t="shared" si="5"/>
        <v>4.3880745110406281</v>
      </c>
      <c r="G75" s="5">
        <v>0.51822000000000001</v>
      </c>
      <c r="H75" s="5">
        <v>4.1132099999999996</v>
      </c>
      <c r="I75" s="5">
        <v>5.7997699999999996</v>
      </c>
      <c r="J75" s="5">
        <f t="shared" si="6"/>
        <v>3.477066666666667</v>
      </c>
      <c r="K75" s="5">
        <f t="shared" si="7"/>
        <v>1.557476736694466</v>
      </c>
    </row>
    <row r="76" spans="1:11" x14ac:dyDescent="0.3">
      <c r="A76" s="7">
        <v>710</v>
      </c>
      <c r="B76" s="4">
        <v>1.5693999999999999</v>
      </c>
      <c r="C76" s="4">
        <v>10.129300000000001</v>
      </c>
      <c r="D76" s="4">
        <v>16.887799999999999</v>
      </c>
      <c r="E76" s="4">
        <f t="shared" si="4"/>
        <v>9.528833333333333</v>
      </c>
      <c r="F76" s="43">
        <f t="shared" si="5"/>
        <v>4.4322215950669444</v>
      </c>
      <c r="G76" s="5">
        <v>0.48065999999999998</v>
      </c>
      <c r="H76" s="5">
        <v>4.0732299999999997</v>
      </c>
      <c r="I76" s="5">
        <v>5.7108299999999996</v>
      </c>
      <c r="J76" s="5">
        <f t="shared" si="6"/>
        <v>3.4215733333333334</v>
      </c>
      <c r="K76" s="5">
        <f t="shared" si="7"/>
        <v>1.5445778134745356</v>
      </c>
    </row>
    <row r="77" spans="1:11" x14ac:dyDescent="0.3">
      <c r="A77" s="7">
        <v>720</v>
      </c>
      <c r="B77" s="4">
        <v>1.6835</v>
      </c>
      <c r="C77" s="4">
        <v>10.202199999999999</v>
      </c>
      <c r="D77" s="4">
        <v>17.0745</v>
      </c>
      <c r="E77" s="4">
        <f t="shared" si="4"/>
        <v>9.6533999999999995</v>
      </c>
      <c r="F77" s="43">
        <f t="shared" si="5"/>
        <v>4.4514644155977852</v>
      </c>
      <c r="G77" s="5">
        <v>0.52976000000000001</v>
      </c>
      <c r="H77" s="5">
        <v>4.0466899999999999</v>
      </c>
      <c r="I77" s="5">
        <v>5.6584199999999996</v>
      </c>
      <c r="J77" s="5">
        <f t="shared" si="6"/>
        <v>3.411623333333333</v>
      </c>
      <c r="K77" s="5">
        <f t="shared" si="7"/>
        <v>1.5141852156889899</v>
      </c>
    </row>
    <row r="78" spans="1:11" x14ac:dyDescent="0.3">
      <c r="A78" s="7">
        <v>730</v>
      </c>
      <c r="B78" s="4">
        <v>2.0920000000000001</v>
      </c>
      <c r="C78" s="4">
        <v>10.213800000000001</v>
      </c>
      <c r="D78" s="4">
        <v>17.610099999999999</v>
      </c>
      <c r="E78" s="4">
        <f t="shared" si="4"/>
        <v>9.9719666666666669</v>
      </c>
      <c r="F78" s="43">
        <f t="shared" si="5"/>
        <v>4.4813212122964119</v>
      </c>
      <c r="G78" s="5">
        <v>0.55883000000000005</v>
      </c>
      <c r="H78" s="5">
        <v>3.99335</v>
      </c>
      <c r="I78" s="5">
        <v>5.9176500000000001</v>
      </c>
      <c r="J78" s="5">
        <f t="shared" si="6"/>
        <v>3.4899433333333332</v>
      </c>
      <c r="K78" s="5">
        <f t="shared" si="7"/>
        <v>1.5673014655912385</v>
      </c>
    </row>
    <row r="79" spans="1:11" x14ac:dyDescent="0.3">
      <c r="A79" s="7">
        <v>740</v>
      </c>
      <c r="B79" s="4">
        <v>2.2349000000000001</v>
      </c>
      <c r="C79" s="4">
        <v>10.288600000000001</v>
      </c>
      <c r="D79" s="4">
        <v>17.7699</v>
      </c>
      <c r="E79" s="4">
        <f t="shared" si="4"/>
        <v>10.097799999999999</v>
      </c>
      <c r="F79" s="43">
        <f t="shared" si="5"/>
        <v>4.4855828209200794</v>
      </c>
      <c r="G79" s="5">
        <v>0.56869000000000003</v>
      </c>
      <c r="H79" s="5">
        <v>3.9693200000000002</v>
      </c>
      <c r="I79" s="5">
        <v>5.8860999999999999</v>
      </c>
      <c r="J79" s="5">
        <f t="shared" si="6"/>
        <v>3.4747033333333328</v>
      </c>
      <c r="K79" s="5">
        <f t="shared" si="7"/>
        <v>1.5547986485108334</v>
      </c>
    </row>
    <row r="80" spans="1:11" x14ac:dyDescent="0.3">
      <c r="A80" s="7">
        <v>750</v>
      </c>
      <c r="B80" s="4">
        <v>2.3365999999999998</v>
      </c>
      <c r="C80" s="4">
        <v>10.360900000000001</v>
      </c>
      <c r="D80" s="4">
        <v>17.9636</v>
      </c>
      <c r="E80" s="4">
        <f t="shared" si="4"/>
        <v>10.220366666666667</v>
      </c>
      <c r="F80" s="43">
        <f t="shared" si="5"/>
        <v>4.5116735425387811</v>
      </c>
      <c r="G80" s="5">
        <v>0.56123000000000001</v>
      </c>
      <c r="H80" s="5">
        <v>3.9761700000000002</v>
      </c>
      <c r="I80" s="5">
        <v>5.8481399999999999</v>
      </c>
      <c r="J80" s="5">
        <f t="shared" si="6"/>
        <v>3.4618466666666663</v>
      </c>
      <c r="K80" s="5">
        <f t="shared" si="7"/>
        <v>1.5477134430543378</v>
      </c>
    </row>
    <row r="81" spans="1:11" x14ac:dyDescent="0.3">
      <c r="A81" s="7">
        <v>760</v>
      </c>
      <c r="B81" s="4">
        <v>2.5628000000000002</v>
      </c>
      <c r="C81" s="4">
        <v>10.7295</v>
      </c>
      <c r="D81" s="4">
        <v>17.923300000000001</v>
      </c>
      <c r="E81" s="4">
        <f t="shared" si="4"/>
        <v>10.405200000000001</v>
      </c>
      <c r="F81" s="43">
        <f t="shared" si="5"/>
        <v>4.4371581719985294</v>
      </c>
      <c r="G81" s="5">
        <v>0.59650000000000003</v>
      </c>
      <c r="H81" s="5">
        <v>4.1295299999999999</v>
      </c>
      <c r="I81" s="5">
        <v>5.7204100000000002</v>
      </c>
      <c r="J81" s="5">
        <f t="shared" si="6"/>
        <v>3.4821466666666665</v>
      </c>
      <c r="K81" s="5">
        <f t="shared" si="7"/>
        <v>1.5141490797621102</v>
      </c>
    </row>
    <row r="82" spans="1:11" x14ac:dyDescent="0.3">
      <c r="A82" s="7">
        <v>770</v>
      </c>
      <c r="B82" s="4">
        <v>2.6173999999999999</v>
      </c>
      <c r="C82" s="4">
        <v>10.630599999999999</v>
      </c>
      <c r="D82" s="4">
        <v>18.503299999999999</v>
      </c>
      <c r="E82" s="4">
        <f t="shared" si="4"/>
        <v>10.583766666666667</v>
      </c>
      <c r="F82" s="43">
        <f t="shared" si="5"/>
        <v>4.585924106194712</v>
      </c>
      <c r="G82" s="5">
        <v>0.56686000000000003</v>
      </c>
      <c r="H82" s="5">
        <v>4.0648999999999997</v>
      </c>
      <c r="I82" s="5">
        <v>6.0313699999999999</v>
      </c>
      <c r="J82" s="5">
        <f t="shared" si="6"/>
        <v>3.5543766666666663</v>
      </c>
      <c r="K82" s="5">
        <f t="shared" si="7"/>
        <v>1.597987582391609</v>
      </c>
    </row>
    <row r="83" spans="1:11" x14ac:dyDescent="0.3">
      <c r="A83" s="7">
        <v>780</v>
      </c>
      <c r="B83" s="4">
        <v>2.7959000000000001</v>
      </c>
      <c r="C83" s="4">
        <v>10.646100000000001</v>
      </c>
      <c r="D83" s="4">
        <v>18.892800000000001</v>
      </c>
      <c r="E83" s="4">
        <f t="shared" si="4"/>
        <v>10.778266666666667</v>
      </c>
      <c r="F83" s="43">
        <f t="shared" si="5"/>
        <v>4.647244646860953</v>
      </c>
      <c r="G83" s="5">
        <v>0.59033999999999998</v>
      </c>
      <c r="H83" s="5">
        <v>4.04833</v>
      </c>
      <c r="I83" s="5">
        <v>6.1781100000000002</v>
      </c>
      <c r="J83" s="5">
        <f t="shared" si="6"/>
        <v>3.6055933333333336</v>
      </c>
      <c r="K83" s="5">
        <f t="shared" si="7"/>
        <v>1.6281692387702753</v>
      </c>
    </row>
    <row r="84" spans="1:11" x14ac:dyDescent="0.3">
      <c r="A84" s="7">
        <v>790</v>
      </c>
      <c r="B84" s="4">
        <v>2.9702999999999999</v>
      </c>
      <c r="C84" s="4">
        <v>10.8332</v>
      </c>
      <c r="D84" s="4">
        <v>19.202500000000001</v>
      </c>
      <c r="E84" s="4">
        <f t="shared" si="4"/>
        <v>11.002000000000001</v>
      </c>
      <c r="F84" s="43">
        <f t="shared" si="5"/>
        <v>4.6865925535865953</v>
      </c>
      <c r="G84" s="5">
        <v>0.61516999999999999</v>
      </c>
      <c r="H84" s="5">
        <v>4.1371000000000002</v>
      </c>
      <c r="I84" s="5">
        <v>6.2899399999999996</v>
      </c>
      <c r="J84" s="5">
        <f t="shared" si="6"/>
        <v>3.6807366666666668</v>
      </c>
      <c r="K84" s="5">
        <f t="shared" si="7"/>
        <v>1.6539804772359852</v>
      </c>
    </row>
    <row r="85" spans="1:11" x14ac:dyDescent="0.3">
      <c r="A85" s="7">
        <v>800</v>
      </c>
      <c r="B85" s="4">
        <v>3.1539999999999999</v>
      </c>
      <c r="C85" s="4">
        <v>11.0847</v>
      </c>
      <c r="D85" s="4">
        <v>19.4514</v>
      </c>
      <c r="E85" s="4">
        <f t="shared" si="4"/>
        <v>11.230033333333333</v>
      </c>
      <c r="F85" s="43">
        <f t="shared" si="5"/>
        <v>4.7052152987698426</v>
      </c>
      <c r="G85" s="5">
        <v>0.62988999999999995</v>
      </c>
      <c r="H85" s="5">
        <v>4.2627199999999998</v>
      </c>
      <c r="I85" s="5">
        <v>6.3798700000000004</v>
      </c>
      <c r="J85" s="5">
        <f t="shared" si="6"/>
        <v>3.7574933333333331</v>
      </c>
      <c r="K85" s="5">
        <f t="shared" si="7"/>
        <v>1.6789885833077536</v>
      </c>
    </row>
    <row r="86" spans="1:11" x14ac:dyDescent="0.3">
      <c r="A86" s="7">
        <v>810</v>
      </c>
      <c r="B86" s="4">
        <v>4.1626000000000003</v>
      </c>
      <c r="C86" s="4">
        <v>10.6439</v>
      </c>
      <c r="D86" s="4">
        <v>19.530100000000001</v>
      </c>
      <c r="E86" s="4">
        <f t="shared" si="4"/>
        <v>11.445533333333335</v>
      </c>
      <c r="F86" s="43">
        <f t="shared" si="5"/>
        <v>4.4542854295361201</v>
      </c>
      <c r="G86" s="5">
        <v>0.67391999999999996</v>
      </c>
      <c r="H86" s="5">
        <v>4.04765</v>
      </c>
      <c r="I86" s="5">
        <v>6.3421799999999999</v>
      </c>
      <c r="J86" s="5">
        <f t="shared" si="6"/>
        <v>3.6879166666666663</v>
      </c>
      <c r="K86" s="5">
        <f t="shared" si="7"/>
        <v>1.646141843851185</v>
      </c>
    </row>
    <row r="87" spans="1:11" x14ac:dyDescent="0.3">
      <c r="A87" s="7">
        <v>820</v>
      </c>
      <c r="B87" s="4">
        <v>4.5895000000000001</v>
      </c>
      <c r="C87" s="4">
        <v>10.7577</v>
      </c>
      <c r="D87" s="4">
        <v>19.498899999999999</v>
      </c>
      <c r="E87" s="4">
        <f t="shared" si="4"/>
        <v>11.615366666666667</v>
      </c>
      <c r="F87" s="43">
        <f t="shared" si="5"/>
        <v>4.3252840435950306</v>
      </c>
      <c r="G87" s="5">
        <v>0.66407000000000005</v>
      </c>
      <c r="H87" s="5">
        <v>4.1152600000000001</v>
      </c>
      <c r="I87" s="5">
        <v>6.22173</v>
      </c>
      <c r="J87" s="5">
        <f t="shared" si="6"/>
        <v>3.6670199999999995</v>
      </c>
      <c r="K87" s="5">
        <f t="shared" si="7"/>
        <v>1.6199367777889775</v>
      </c>
    </row>
    <row r="88" spans="1:11" x14ac:dyDescent="0.3">
      <c r="A88" s="7">
        <v>830</v>
      </c>
      <c r="B88" s="4">
        <v>5.2919</v>
      </c>
      <c r="C88" s="4">
        <v>10.647600000000001</v>
      </c>
      <c r="D88" s="4">
        <v>19.818200000000001</v>
      </c>
      <c r="E88" s="4">
        <f t="shared" si="4"/>
        <v>11.919233333333333</v>
      </c>
      <c r="F88" s="43">
        <f t="shared" si="5"/>
        <v>4.2413101915694789</v>
      </c>
      <c r="G88" s="5">
        <v>0.68925000000000003</v>
      </c>
      <c r="H88" s="5">
        <v>4.0592499999999996</v>
      </c>
      <c r="I88" s="5">
        <v>6.3555400000000004</v>
      </c>
      <c r="J88" s="5">
        <f t="shared" si="6"/>
        <v>3.7013466666666672</v>
      </c>
      <c r="K88" s="5">
        <f t="shared" si="7"/>
        <v>1.6454767989890071</v>
      </c>
    </row>
    <row r="89" spans="1:11" x14ac:dyDescent="0.3">
      <c r="A89" s="7">
        <v>840</v>
      </c>
      <c r="B89" s="4">
        <v>5.0049999999999999</v>
      </c>
      <c r="C89" s="4">
        <v>10.6631</v>
      </c>
      <c r="D89" s="4">
        <v>19.777899999999999</v>
      </c>
      <c r="E89" s="4">
        <f t="shared" si="4"/>
        <v>11.815333333333333</v>
      </c>
      <c r="F89" s="43">
        <f t="shared" si="5"/>
        <v>4.3033078301593886</v>
      </c>
      <c r="G89" s="5">
        <v>0.70553999999999994</v>
      </c>
      <c r="H89" s="5">
        <v>4.0883900000000004</v>
      </c>
      <c r="I89" s="5">
        <v>6.2872300000000001</v>
      </c>
      <c r="J89" s="5">
        <f t="shared" si="6"/>
        <v>3.6937200000000003</v>
      </c>
      <c r="K89" s="5">
        <f t="shared" si="7"/>
        <v>1.623333927518714</v>
      </c>
    </row>
    <row r="90" spans="1:11" x14ac:dyDescent="0.3">
      <c r="A90" s="7">
        <v>850</v>
      </c>
      <c r="B90" s="4">
        <v>5.4394999999999998</v>
      </c>
      <c r="C90" s="4">
        <v>10.849399999999999</v>
      </c>
      <c r="D90" s="4">
        <v>19.5885</v>
      </c>
      <c r="E90" s="4">
        <f t="shared" si="4"/>
        <v>11.959133333333332</v>
      </c>
      <c r="F90" s="43">
        <f t="shared" si="5"/>
        <v>4.121980968067553</v>
      </c>
      <c r="G90" s="5">
        <v>0.71975</v>
      </c>
      <c r="H90" s="5">
        <v>4.1788999999999996</v>
      </c>
      <c r="I90" s="5">
        <v>6.0414899999999996</v>
      </c>
      <c r="J90" s="5">
        <f t="shared" si="6"/>
        <v>3.646713333333333</v>
      </c>
      <c r="K90" s="5">
        <f t="shared" si="7"/>
        <v>1.559128618067726</v>
      </c>
    </row>
    <row r="91" spans="1:11" x14ac:dyDescent="0.3">
      <c r="A91" s="7">
        <v>860</v>
      </c>
      <c r="B91" s="4">
        <v>5.6012000000000004</v>
      </c>
      <c r="C91" s="4">
        <v>10.8935</v>
      </c>
      <c r="D91" s="4">
        <v>19.038399999999999</v>
      </c>
      <c r="E91" s="4">
        <f t="shared" si="4"/>
        <v>11.844366666666668</v>
      </c>
      <c r="F91" s="43">
        <f t="shared" si="5"/>
        <v>3.9080129871557192</v>
      </c>
      <c r="G91" s="5">
        <v>0.70238999999999996</v>
      </c>
      <c r="H91" s="5">
        <v>4.2219300000000004</v>
      </c>
      <c r="I91" s="5">
        <v>5.5227000000000004</v>
      </c>
      <c r="J91" s="5">
        <f t="shared" si="6"/>
        <v>3.4823400000000007</v>
      </c>
      <c r="K91" s="5">
        <f t="shared" si="7"/>
        <v>1.4398023186187745</v>
      </c>
    </row>
    <row r="92" spans="1:11" x14ac:dyDescent="0.3">
      <c r="A92" s="7">
        <v>870</v>
      </c>
      <c r="B92" s="4">
        <v>5.9269999999999996</v>
      </c>
      <c r="C92" s="4">
        <v>10.762499999999999</v>
      </c>
      <c r="D92" s="4">
        <v>19.0383</v>
      </c>
      <c r="E92" s="4">
        <f t="shared" si="4"/>
        <v>11.909266666666667</v>
      </c>
      <c r="F92" s="43">
        <f t="shared" si="5"/>
        <v>3.8280914419300056</v>
      </c>
      <c r="G92" s="5">
        <v>0.71680999999999995</v>
      </c>
      <c r="H92" s="5">
        <v>4.1490999999999998</v>
      </c>
      <c r="I92" s="5">
        <v>5.4736000000000002</v>
      </c>
      <c r="J92" s="5">
        <f t="shared" si="6"/>
        <v>3.4465033333333337</v>
      </c>
      <c r="K92" s="5">
        <f t="shared" si="7"/>
        <v>1.4173913048312072</v>
      </c>
    </row>
    <row r="93" spans="1:11" x14ac:dyDescent="0.3">
      <c r="A93" s="7">
        <v>880</v>
      </c>
      <c r="B93" s="4">
        <v>6.1109</v>
      </c>
      <c r="C93" s="4">
        <v>10.707800000000001</v>
      </c>
      <c r="D93" s="4">
        <v>18.512799999999999</v>
      </c>
      <c r="E93" s="4">
        <f t="shared" si="4"/>
        <v>11.777166666666666</v>
      </c>
      <c r="F93" s="43">
        <f t="shared" si="5"/>
        <v>3.6198268698623948</v>
      </c>
      <c r="G93" s="5">
        <v>0.90381999999999996</v>
      </c>
      <c r="H93" s="5">
        <v>4.1323999999999996</v>
      </c>
      <c r="I93" s="5">
        <v>4.9783099999999996</v>
      </c>
      <c r="J93" s="5">
        <f t="shared" si="6"/>
        <v>3.3381766666666661</v>
      </c>
      <c r="K93" s="5">
        <f t="shared" si="7"/>
        <v>1.2414319980615571</v>
      </c>
    </row>
    <row r="94" spans="1:11" x14ac:dyDescent="0.3">
      <c r="A94" s="7">
        <v>890</v>
      </c>
      <c r="B94" s="4">
        <v>6.2221000000000002</v>
      </c>
      <c r="C94" s="4">
        <v>10.6122</v>
      </c>
      <c r="D94" s="4">
        <v>18.732900000000001</v>
      </c>
      <c r="E94" s="4">
        <f t="shared" si="4"/>
        <v>11.855733333333333</v>
      </c>
      <c r="F94" s="43">
        <f t="shared" si="5"/>
        <v>3.6646878231455298</v>
      </c>
      <c r="G94" s="5">
        <v>0.78274999999999995</v>
      </c>
      <c r="H94" s="5">
        <v>4.0976900000000001</v>
      </c>
      <c r="I94" s="5">
        <v>5.1170900000000001</v>
      </c>
      <c r="J94" s="5">
        <f t="shared" si="6"/>
        <v>3.3325100000000005</v>
      </c>
      <c r="K94" s="5">
        <f t="shared" si="7"/>
        <v>1.3084024779860359</v>
      </c>
    </row>
    <row r="95" spans="1:11" x14ac:dyDescent="0.3">
      <c r="A95" s="7">
        <v>900</v>
      </c>
      <c r="B95" s="4">
        <v>6.327</v>
      </c>
      <c r="C95" s="4">
        <v>10.654400000000001</v>
      </c>
      <c r="D95" s="4">
        <v>18.092199999999998</v>
      </c>
      <c r="E95" s="4">
        <f t="shared" si="4"/>
        <v>11.6912</v>
      </c>
      <c r="F95" s="43">
        <f t="shared" si="5"/>
        <v>3.4356560964877336</v>
      </c>
      <c r="G95" s="5">
        <v>0.77046999999999999</v>
      </c>
      <c r="H95" s="5">
        <v>4.1135799999999998</v>
      </c>
      <c r="I95" s="5">
        <v>4.5724400000000003</v>
      </c>
      <c r="J95" s="5">
        <f t="shared" si="6"/>
        <v>3.1521633333333337</v>
      </c>
      <c r="K95" s="5">
        <f t="shared" si="7"/>
        <v>1.1981910637058035</v>
      </c>
    </row>
    <row r="96" spans="1:11" x14ac:dyDescent="0.3">
      <c r="A96" s="7">
        <v>910</v>
      </c>
      <c r="B96" s="4">
        <v>6.6421000000000001</v>
      </c>
      <c r="C96" s="4">
        <v>10.4078</v>
      </c>
      <c r="D96" s="4">
        <v>18.258700000000001</v>
      </c>
      <c r="E96" s="4">
        <f t="shared" si="4"/>
        <v>11.769533333333333</v>
      </c>
      <c r="F96" s="43">
        <f t="shared" si="5"/>
        <v>3.4218458538890673</v>
      </c>
      <c r="G96" s="5">
        <v>0.80105999999999999</v>
      </c>
      <c r="H96" s="5">
        <v>4.02346</v>
      </c>
      <c r="I96" s="5">
        <v>4.6188399999999996</v>
      </c>
      <c r="J96" s="5">
        <f t="shared" si="6"/>
        <v>3.1477866666666663</v>
      </c>
      <c r="K96" s="5">
        <f t="shared" si="7"/>
        <v>1.1858841809852736</v>
      </c>
    </row>
    <row r="97" spans="1:11" x14ac:dyDescent="0.3">
      <c r="A97" s="7">
        <v>920</v>
      </c>
      <c r="B97" s="4">
        <v>7.0205000000000002</v>
      </c>
      <c r="C97" s="4">
        <v>10.2989</v>
      </c>
      <c r="D97" s="4">
        <v>18.451699999999999</v>
      </c>
      <c r="E97" s="4">
        <f t="shared" si="4"/>
        <v>11.923700000000002</v>
      </c>
      <c r="F97" s="43">
        <f t="shared" si="5"/>
        <v>3.3984341806190663</v>
      </c>
      <c r="G97" s="5">
        <v>0.80467999999999995</v>
      </c>
      <c r="H97" s="5">
        <v>3.9904000000000002</v>
      </c>
      <c r="I97" s="5">
        <v>4.6820000000000004</v>
      </c>
      <c r="J97" s="5">
        <f t="shared" si="6"/>
        <v>3.1590266666666671</v>
      </c>
      <c r="K97" s="5">
        <f t="shared" si="7"/>
        <v>1.1939833625492631</v>
      </c>
    </row>
    <row r="98" spans="1:11" x14ac:dyDescent="0.3">
      <c r="A98" s="7">
        <v>930</v>
      </c>
      <c r="B98" s="4">
        <v>7.5876000000000001</v>
      </c>
      <c r="C98" s="4">
        <v>10.202999999999999</v>
      </c>
      <c r="D98" s="4">
        <v>18.0655</v>
      </c>
      <c r="E98" s="4">
        <f t="shared" si="4"/>
        <v>11.952033333333333</v>
      </c>
      <c r="F98" s="43">
        <f t="shared" si="5"/>
        <v>3.1485941467758471</v>
      </c>
      <c r="G98" s="5">
        <v>0.84487999999999996</v>
      </c>
      <c r="H98" s="5">
        <v>3.9682300000000001</v>
      </c>
      <c r="I98" s="5">
        <v>4.3475900000000003</v>
      </c>
      <c r="J98" s="5">
        <f t="shared" si="6"/>
        <v>3.0535666666666668</v>
      </c>
      <c r="K98" s="5">
        <f t="shared" si="7"/>
        <v>1.1097598983614032</v>
      </c>
    </row>
    <row r="99" spans="1:11" x14ac:dyDescent="0.3">
      <c r="A99" s="7">
        <v>940</v>
      </c>
      <c r="B99" s="4">
        <v>8.4750999999999994</v>
      </c>
      <c r="C99" s="4">
        <v>10.426399999999999</v>
      </c>
      <c r="D99" s="4">
        <v>18.519100000000002</v>
      </c>
      <c r="E99" s="4">
        <f t="shared" si="4"/>
        <v>12.473533333333334</v>
      </c>
      <c r="F99" s="43">
        <f t="shared" si="5"/>
        <v>3.0748197867698046</v>
      </c>
      <c r="G99" s="5">
        <v>0.91159999999999997</v>
      </c>
      <c r="H99" s="5">
        <v>4.1001899999999996</v>
      </c>
      <c r="I99" s="5">
        <v>4.6568399999999999</v>
      </c>
      <c r="J99" s="5">
        <f t="shared" si="6"/>
        <v>3.2228766666666666</v>
      </c>
      <c r="K99" s="5">
        <f t="shared" si="7"/>
        <v>1.1667568552806724</v>
      </c>
    </row>
    <row r="100" spans="1:11" x14ac:dyDescent="0.3">
      <c r="A100" s="7">
        <v>950</v>
      </c>
      <c r="B100" s="4">
        <v>8.8937000000000008</v>
      </c>
      <c r="C100" s="4">
        <v>10.4467</v>
      </c>
      <c r="D100" s="4">
        <v>18.818899999999999</v>
      </c>
      <c r="E100" s="4">
        <f t="shared" si="4"/>
        <v>12.719766666666667</v>
      </c>
      <c r="F100" s="43">
        <f t="shared" si="5"/>
        <v>3.0823434165870913</v>
      </c>
      <c r="G100" s="5">
        <v>0.93498000000000003</v>
      </c>
      <c r="H100" s="5">
        <v>4.1151799999999996</v>
      </c>
      <c r="I100" s="5">
        <v>4.8334599999999996</v>
      </c>
      <c r="J100" s="5">
        <f t="shared" si="6"/>
        <v>3.29454</v>
      </c>
      <c r="K100" s="5">
        <f t="shared" si="7"/>
        <v>1.1978625526049855</v>
      </c>
    </row>
    <row r="101" spans="1:11" x14ac:dyDescent="0.3">
      <c r="A101" s="7">
        <v>960</v>
      </c>
      <c r="B101" s="4">
        <v>10.059699999999999</v>
      </c>
      <c r="C101" s="4">
        <v>10.420999999999999</v>
      </c>
      <c r="D101" s="4">
        <v>19.081199999999999</v>
      </c>
      <c r="E101" s="4">
        <f t="shared" si="4"/>
        <v>13.187299999999999</v>
      </c>
      <c r="F101" s="43">
        <f t="shared" si="5"/>
        <v>2.9487950833066296</v>
      </c>
      <c r="G101" s="5">
        <v>0.95352999999999999</v>
      </c>
      <c r="H101" s="5">
        <v>4.1183399999999999</v>
      </c>
      <c r="I101" s="5">
        <v>4.96136</v>
      </c>
      <c r="J101" s="5">
        <f t="shared" si="6"/>
        <v>3.3444099999999999</v>
      </c>
      <c r="K101" s="5">
        <f t="shared" si="7"/>
        <v>1.2199591606415905</v>
      </c>
    </row>
    <row r="102" spans="1:11" x14ac:dyDescent="0.3">
      <c r="A102" s="7">
        <v>970</v>
      </c>
      <c r="B102" s="4">
        <v>9.7220999999999993</v>
      </c>
      <c r="C102" s="4">
        <v>10.337</v>
      </c>
      <c r="D102" s="4">
        <v>19.231000000000002</v>
      </c>
      <c r="E102" s="4">
        <f t="shared" si="4"/>
        <v>13.0967</v>
      </c>
      <c r="F102" s="43">
        <f t="shared" si="5"/>
        <v>3.0722821522987309</v>
      </c>
      <c r="G102" s="5">
        <v>0.99450000000000005</v>
      </c>
      <c r="H102" s="5">
        <v>4.0623199999999997</v>
      </c>
      <c r="I102" s="5">
        <v>5.0430000000000001</v>
      </c>
      <c r="J102" s="5">
        <f t="shared" si="6"/>
        <v>3.3666066666666672</v>
      </c>
      <c r="K102" s="5">
        <f t="shared" si="7"/>
        <v>1.2193715381475996</v>
      </c>
    </row>
    <row r="103" spans="1:11" x14ac:dyDescent="0.3">
      <c r="A103" s="7">
        <v>980</v>
      </c>
      <c r="B103" s="4">
        <v>9.6870999999999992</v>
      </c>
      <c r="C103" s="4">
        <v>10.229799999999999</v>
      </c>
      <c r="D103" s="4">
        <v>19.832100000000001</v>
      </c>
      <c r="E103" s="4">
        <f t="shared" si="4"/>
        <v>13.249666666666664</v>
      </c>
      <c r="F103" s="43">
        <f t="shared" si="5"/>
        <v>3.2949432095932192</v>
      </c>
      <c r="G103" s="5">
        <v>1.1144400000000001</v>
      </c>
      <c r="H103" s="5">
        <v>4.0140599999999997</v>
      </c>
      <c r="I103" s="5">
        <v>5.1421999999999999</v>
      </c>
      <c r="J103" s="5">
        <f t="shared" si="6"/>
        <v>3.4235666666666664</v>
      </c>
      <c r="K103" s="5">
        <f t="shared" si="7"/>
        <v>1.1996144431904407</v>
      </c>
    </row>
    <row r="104" spans="1:11" x14ac:dyDescent="0.3">
      <c r="A104" s="7">
        <v>990</v>
      </c>
      <c r="B104" s="4">
        <v>9.4905000000000008</v>
      </c>
      <c r="C104" s="4">
        <v>10.372299999999999</v>
      </c>
      <c r="D104" s="4">
        <v>20.015599999999999</v>
      </c>
      <c r="E104" s="4">
        <f t="shared" si="4"/>
        <v>13.2928</v>
      </c>
      <c r="F104" s="43">
        <f t="shared" si="5"/>
        <v>3.3710247052392446</v>
      </c>
      <c r="G104" s="5">
        <v>1.1851700000000001</v>
      </c>
      <c r="H104" s="5">
        <v>4.08988</v>
      </c>
      <c r="I104" s="5">
        <v>5.2321999999999997</v>
      </c>
      <c r="J104" s="5">
        <f t="shared" si="6"/>
        <v>3.5024166666666665</v>
      </c>
      <c r="K104" s="5">
        <f t="shared" si="7"/>
        <v>1.2046365746887226</v>
      </c>
    </row>
    <row r="105" spans="1:11" x14ac:dyDescent="0.3">
      <c r="A105" s="7">
        <v>1000</v>
      </c>
      <c r="B105" s="4">
        <v>10.9308</v>
      </c>
      <c r="C105" s="4">
        <v>10.253399999999999</v>
      </c>
      <c r="D105" s="4">
        <v>20.2257</v>
      </c>
      <c r="E105" s="4">
        <f t="shared" si="4"/>
        <v>13.803299999999998</v>
      </c>
      <c r="F105" s="43">
        <f t="shared" si="5"/>
        <v>3.2171485309198933</v>
      </c>
      <c r="G105" s="5">
        <v>1.2091099999999999</v>
      </c>
      <c r="H105" s="5">
        <v>4.0438900000000002</v>
      </c>
      <c r="I105" s="5">
        <v>5.3342999999999998</v>
      </c>
      <c r="J105" s="5">
        <f t="shared" si="6"/>
        <v>3.5290999999999997</v>
      </c>
      <c r="K105" s="5">
        <f t="shared" si="7"/>
        <v>1.2183396751453732</v>
      </c>
    </row>
    <row r="106" spans="1:11" x14ac:dyDescent="0.3">
      <c r="A106" s="7">
        <v>1010</v>
      </c>
      <c r="B106" s="4">
        <v>10.5443</v>
      </c>
      <c r="C106" s="4">
        <v>10.16</v>
      </c>
      <c r="D106" s="4">
        <v>20.863900000000001</v>
      </c>
      <c r="E106" s="4">
        <f t="shared" si="4"/>
        <v>13.856066666666669</v>
      </c>
      <c r="F106" s="43">
        <f t="shared" si="5"/>
        <v>3.5056724339910068</v>
      </c>
      <c r="G106" s="5">
        <v>1.2787999999999999</v>
      </c>
      <c r="H106" s="5">
        <v>4.0216099999999999</v>
      </c>
      <c r="I106" s="5">
        <v>5.4001999999999999</v>
      </c>
      <c r="J106" s="5">
        <f t="shared" si="6"/>
        <v>3.5668699999999998</v>
      </c>
      <c r="K106" s="5">
        <f t="shared" si="7"/>
        <v>1.2112769901636873</v>
      </c>
    </row>
    <row r="107" spans="1:11" x14ac:dyDescent="0.3">
      <c r="A107" s="7">
        <v>1020</v>
      </c>
      <c r="B107" s="4">
        <v>12.451599999999999</v>
      </c>
      <c r="C107" s="4">
        <v>10.2349</v>
      </c>
      <c r="D107" s="4">
        <v>21.004799999999999</v>
      </c>
      <c r="E107" s="4">
        <f t="shared" si="4"/>
        <v>14.563766666666666</v>
      </c>
      <c r="F107" s="43">
        <f t="shared" si="5"/>
        <v>3.2834749135295347</v>
      </c>
      <c r="G107" s="5">
        <v>1.49634</v>
      </c>
      <c r="H107" s="5">
        <v>4.08005</v>
      </c>
      <c r="I107" s="5">
        <v>5.5086000000000004</v>
      </c>
      <c r="J107" s="5">
        <f t="shared" si="6"/>
        <v>3.6949966666666669</v>
      </c>
      <c r="K107" s="5">
        <f t="shared" si="7"/>
        <v>1.1741318962015204</v>
      </c>
    </row>
    <row r="108" spans="1:11" x14ac:dyDescent="0.3">
      <c r="A108" s="7">
        <v>1030</v>
      </c>
      <c r="B108" s="4">
        <v>15.138400000000001</v>
      </c>
      <c r="C108" s="4">
        <v>10.3423</v>
      </c>
      <c r="D108" s="4">
        <v>21.632200000000001</v>
      </c>
      <c r="E108" s="4">
        <f t="shared" si="4"/>
        <v>15.704299999999998</v>
      </c>
      <c r="F108" s="43">
        <f t="shared" si="5"/>
        <v>3.2713729334944412</v>
      </c>
      <c r="G108" s="5">
        <v>1.7574099999999999</v>
      </c>
      <c r="H108" s="5">
        <v>4.1195599999999999</v>
      </c>
      <c r="I108" s="5">
        <v>5.5311000000000003</v>
      </c>
      <c r="J108" s="5">
        <f t="shared" si="6"/>
        <v>3.8026900000000001</v>
      </c>
      <c r="K108" s="5">
        <f t="shared" si="7"/>
        <v>1.1008313527663229</v>
      </c>
    </row>
    <row r="109" spans="1:11" x14ac:dyDescent="0.3">
      <c r="A109" s="7">
        <v>1040</v>
      </c>
      <c r="B109" s="4">
        <v>15.414199999999999</v>
      </c>
      <c r="C109" s="4">
        <v>10.0482</v>
      </c>
      <c r="D109" s="4">
        <v>22.005800000000001</v>
      </c>
      <c r="E109" s="4">
        <f t="shared" si="4"/>
        <v>15.822733333333332</v>
      </c>
      <c r="F109" s="43">
        <f t="shared" si="5"/>
        <v>3.4579003288765366</v>
      </c>
      <c r="G109" s="5">
        <v>1.8048</v>
      </c>
      <c r="H109" s="5">
        <v>3.9849399999999999</v>
      </c>
      <c r="I109" s="5">
        <v>5.6021000000000001</v>
      </c>
      <c r="J109" s="5">
        <f t="shared" si="6"/>
        <v>3.7972800000000002</v>
      </c>
      <c r="K109" s="5">
        <f t="shared" si="7"/>
        <v>1.1001945326774412</v>
      </c>
    </row>
    <row r="110" spans="1:11" x14ac:dyDescent="0.3">
      <c r="A110" s="7">
        <v>1050</v>
      </c>
      <c r="B110" s="4">
        <v>17.0398</v>
      </c>
      <c r="C110" s="4">
        <v>10.1313</v>
      </c>
      <c r="D110" s="4">
        <v>22.422999999999998</v>
      </c>
      <c r="E110" s="4">
        <f t="shared" si="4"/>
        <v>16.531366666666667</v>
      </c>
      <c r="F110" s="43">
        <f t="shared" si="5"/>
        <v>3.5574031054189561</v>
      </c>
      <c r="G110" s="5">
        <v>1.9431400000000001</v>
      </c>
      <c r="H110" s="5">
        <v>4.0345599999999999</v>
      </c>
      <c r="I110" s="5">
        <v>5.7320000000000002</v>
      </c>
      <c r="J110" s="5">
        <f t="shared" si="6"/>
        <v>3.903233333333334</v>
      </c>
      <c r="K110" s="5">
        <f t="shared" si="7"/>
        <v>1.0957189488996602</v>
      </c>
    </row>
    <row r="111" spans="1:11" x14ac:dyDescent="0.3">
      <c r="A111" s="7">
        <v>1060</v>
      </c>
      <c r="B111" s="4">
        <v>18.243500000000001</v>
      </c>
      <c r="C111" s="4">
        <v>10.190099999999999</v>
      </c>
      <c r="D111" s="4">
        <v>22.987100000000002</v>
      </c>
      <c r="E111" s="4">
        <f t="shared" si="4"/>
        <v>17.140233333333331</v>
      </c>
      <c r="F111" s="43">
        <f t="shared" si="5"/>
        <v>3.7351349932469398</v>
      </c>
      <c r="G111" s="5">
        <v>2.0066700000000002</v>
      </c>
      <c r="H111" s="5">
        <v>4.0779800000000002</v>
      </c>
      <c r="I111" s="5">
        <v>5.8011999999999997</v>
      </c>
      <c r="J111" s="5">
        <f t="shared" si="6"/>
        <v>3.9619499999999999</v>
      </c>
      <c r="K111" s="5">
        <f t="shared" si="7"/>
        <v>1.0969217080691462</v>
      </c>
    </row>
    <row r="112" spans="1:11" x14ac:dyDescent="0.3">
      <c r="A112" s="7">
        <v>1070</v>
      </c>
      <c r="B112" s="4">
        <v>18.546099999999999</v>
      </c>
      <c r="C112" s="4">
        <v>9.8922000000000008</v>
      </c>
      <c r="D112" s="4">
        <v>23.012499999999999</v>
      </c>
      <c r="E112" s="4">
        <f t="shared" si="4"/>
        <v>17.150266666666667</v>
      </c>
      <c r="F112" s="43">
        <f t="shared" si="5"/>
        <v>3.8512695328221889</v>
      </c>
      <c r="G112" s="5">
        <v>2.3217599999999998</v>
      </c>
      <c r="H112" s="5">
        <v>3.9015300000000002</v>
      </c>
      <c r="I112" s="5">
        <v>5.8122999999999996</v>
      </c>
      <c r="J112" s="5">
        <f t="shared" si="6"/>
        <v>4.0118633333333333</v>
      </c>
      <c r="K112" s="5">
        <f t="shared" si="7"/>
        <v>1.0091411292502377</v>
      </c>
    </row>
    <row r="113" spans="1:11" x14ac:dyDescent="0.3">
      <c r="A113" s="7">
        <v>1080</v>
      </c>
      <c r="B113" s="4">
        <v>19.468699999999998</v>
      </c>
      <c r="C113" s="4">
        <v>9.9669000000000008</v>
      </c>
      <c r="D113" s="4">
        <v>23.865200000000002</v>
      </c>
      <c r="E113" s="4">
        <f t="shared" si="4"/>
        <v>17.766933333333334</v>
      </c>
      <c r="F113" s="43">
        <f t="shared" si="5"/>
        <v>4.1013287709933453</v>
      </c>
      <c r="G113" s="5">
        <v>2.2152799999999999</v>
      </c>
      <c r="H113" s="5">
        <v>3.9438300000000002</v>
      </c>
      <c r="I113" s="5">
        <v>5.83</v>
      </c>
      <c r="J113" s="5">
        <f t="shared" si="6"/>
        <v>3.9963700000000002</v>
      </c>
      <c r="K113" s="5">
        <f t="shared" si="7"/>
        <v>1.0438104087588576</v>
      </c>
    </row>
    <row r="114" spans="1:11" x14ac:dyDescent="0.3">
      <c r="A114" s="7">
        <v>1090</v>
      </c>
      <c r="B114" s="4">
        <v>21.246600000000001</v>
      </c>
      <c r="C114" s="4">
        <v>9.8917000000000002</v>
      </c>
      <c r="D114" s="4">
        <v>23.952999999999999</v>
      </c>
      <c r="E114" s="4">
        <f t="shared" si="4"/>
        <v>18.363766666666667</v>
      </c>
      <c r="F114" s="43">
        <f t="shared" si="5"/>
        <v>4.3074774305206089</v>
      </c>
      <c r="G114" s="5">
        <v>1.94007</v>
      </c>
      <c r="H114" s="5">
        <v>3.9311400000000001</v>
      </c>
      <c r="I114" s="5">
        <v>5.8963000000000001</v>
      </c>
      <c r="J114" s="5">
        <f>AVERAGE(G114:I114)</f>
        <v>3.9225033333333332</v>
      </c>
      <c r="K114" s="5">
        <f>STDEV(G114:I114)/SQRT(COUNT(G114:I114))</f>
        <v>1.1420733918672268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E6C3F-D76A-41F2-93BD-6DEADF1DF9C4}">
  <sheetPr>
    <tabColor theme="9" tint="0.79998168889431442"/>
  </sheetPr>
  <dimension ref="A1:K114"/>
  <sheetViews>
    <sheetView workbookViewId="0">
      <selection sqref="A1:XFD1048576"/>
    </sheetView>
  </sheetViews>
  <sheetFormatPr defaultRowHeight="14.4" x14ac:dyDescent="0.3"/>
  <cols>
    <col min="1" max="1" width="23.77734375" bestFit="1" customWidth="1"/>
    <col min="2" max="11" width="12.77734375" customWidth="1"/>
  </cols>
  <sheetData>
    <row r="1" spans="1:11" x14ac:dyDescent="0.3">
      <c r="A1" s="1" t="s">
        <v>34</v>
      </c>
      <c r="B1" t="s">
        <v>20</v>
      </c>
    </row>
    <row r="2" spans="1:11" x14ac:dyDescent="0.3">
      <c r="A2" s="1" t="s">
        <v>3</v>
      </c>
      <c r="B2" t="s">
        <v>89</v>
      </c>
    </row>
    <row r="3" spans="1:11" x14ac:dyDescent="0.3">
      <c r="A3" s="1" t="s">
        <v>5</v>
      </c>
      <c r="B3" t="s">
        <v>23</v>
      </c>
    </row>
    <row r="5" spans="1:11" x14ac:dyDescent="0.3">
      <c r="A5" s="7" t="s">
        <v>88</v>
      </c>
      <c r="B5" s="7" t="s">
        <v>95</v>
      </c>
      <c r="C5" s="7" t="s">
        <v>96</v>
      </c>
      <c r="D5" s="7" t="s">
        <v>97</v>
      </c>
      <c r="E5" s="7" t="s">
        <v>93</v>
      </c>
      <c r="F5" s="7" t="s">
        <v>94</v>
      </c>
      <c r="G5" s="7" t="s">
        <v>90</v>
      </c>
      <c r="H5" s="7" t="s">
        <v>91</v>
      </c>
      <c r="I5" s="7" t="s">
        <v>92</v>
      </c>
      <c r="J5" s="7" t="s">
        <v>93</v>
      </c>
      <c r="K5" s="7" t="s">
        <v>94</v>
      </c>
    </row>
    <row r="6" spans="1:11" x14ac:dyDescent="0.3">
      <c r="A6" s="7">
        <v>10</v>
      </c>
      <c r="B6" s="4">
        <v>8.3999999999999995E-3</v>
      </c>
      <c r="C6" s="4">
        <v>2.0000000000000001E-4</v>
      </c>
      <c r="D6" s="4">
        <v>1.0515000000000001</v>
      </c>
      <c r="E6" s="4">
        <f>AVERAGE(B6:D6)</f>
        <v>0.35336666666666666</v>
      </c>
      <c r="F6" s="4">
        <f>STDEV(B6:D6)/SQRT(COUNT(B6:D6))</f>
        <v>0.34907469273940661</v>
      </c>
      <c r="G6" s="5">
        <v>1.0999999999999999E-2</v>
      </c>
      <c r="H6" s="5">
        <v>6.9670000000000002E-5</v>
      </c>
      <c r="I6" s="5">
        <v>0.80600000000000005</v>
      </c>
      <c r="J6" s="5">
        <f>AVERAGE(G6:I6)</f>
        <v>0.27235655666666669</v>
      </c>
      <c r="K6" s="5">
        <f>STDEV(G6:I6)/SQRT(COUNT(G6:I6))</f>
        <v>0.26684037768421887</v>
      </c>
    </row>
    <row r="7" spans="1:11" x14ac:dyDescent="0.3">
      <c r="A7" s="7">
        <v>20</v>
      </c>
      <c r="B7" s="4">
        <v>1.0999999999999999E-2</v>
      </c>
      <c r="C7" s="4">
        <v>4.0000000000000002E-4</v>
      </c>
      <c r="D7" s="4">
        <v>1.0857000000000001</v>
      </c>
      <c r="E7" s="4">
        <f t="shared" ref="E7:E70" si="0">AVERAGE(B7:D7)</f>
        <v>0.36570000000000008</v>
      </c>
      <c r="F7" s="4">
        <f t="shared" ref="F7:F70" si="1">STDEV(B7:D7)/SQRT(COUNT(B7:D7))</f>
        <v>0.36001300439474865</v>
      </c>
      <c r="G7" s="5">
        <v>1.3899999999999999E-2</v>
      </c>
      <c r="H7" s="5">
        <v>6.5569999999999997E-5</v>
      </c>
      <c r="I7" s="5">
        <v>0.89029999999999998</v>
      </c>
      <c r="J7" s="5">
        <f t="shared" ref="J7:J70" si="2">AVERAGE(G7:I7)</f>
        <v>0.30142185666666665</v>
      </c>
      <c r="K7" s="5">
        <f t="shared" ref="K7:K70" si="3">STDEV(G7:I7)/SQRT(COUNT(G7:I7))</f>
        <v>0.29446615461155107</v>
      </c>
    </row>
    <row r="8" spans="1:11" x14ac:dyDescent="0.3">
      <c r="A8" s="7">
        <v>30</v>
      </c>
      <c r="B8" s="4">
        <v>1.1900000000000001E-2</v>
      </c>
      <c r="C8" s="4">
        <v>6.9999999999999999E-4</v>
      </c>
      <c r="D8" s="4">
        <v>1.121</v>
      </c>
      <c r="E8" s="4">
        <f t="shared" si="0"/>
        <v>0.37786666666666663</v>
      </c>
      <c r="F8" s="4">
        <f t="shared" si="1"/>
        <v>0.37158073296540967</v>
      </c>
      <c r="G8" s="5">
        <v>1.44E-2</v>
      </c>
      <c r="H8" s="5">
        <v>2.0000000000000001E-4</v>
      </c>
      <c r="I8" s="5">
        <v>0.92649999999999999</v>
      </c>
      <c r="J8" s="5">
        <f t="shared" si="2"/>
        <v>0.31369999999999998</v>
      </c>
      <c r="K8" s="5">
        <f t="shared" si="3"/>
        <v>0.30642741935625362</v>
      </c>
    </row>
    <row r="9" spans="1:11" x14ac:dyDescent="0.3">
      <c r="A9" s="7">
        <v>40</v>
      </c>
      <c r="B9" s="4">
        <v>1.44E-2</v>
      </c>
      <c r="C9" s="4">
        <v>8.0000000000000004E-4</v>
      </c>
      <c r="D9" s="4">
        <v>1.1596</v>
      </c>
      <c r="E9" s="4">
        <f t="shared" si="0"/>
        <v>0.3916</v>
      </c>
      <c r="F9" s="4">
        <f t="shared" si="1"/>
        <v>0.38402006892001539</v>
      </c>
      <c r="G9" s="5">
        <v>1.7500000000000002E-2</v>
      </c>
      <c r="H9" s="5">
        <v>2.9999999999999997E-4</v>
      </c>
      <c r="I9" s="5">
        <v>0.96589999999999998</v>
      </c>
      <c r="J9" s="5">
        <f t="shared" si="2"/>
        <v>0.32790000000000002</v>
      </c>
      <c r="K9" s="5">
        <f t="shared" si="3"/>
        <v>0.31903863924818465</v>
      </c>
    </row>
    <row r="10" spans="1:11" x14ac:dyDescent="0.3">
      <c r="A10" s="7">
        <v>50</v>
      </c>
      <c r="B10" s="4">
        <v>1.61E-2</v>
      </c>
      <c r="C10" s="4">
        <v>1E-3</v>
      </c>
      <c r="D10" s="4">
        <v>1.2450000000000001</v>
      </c>
      <c r="E10" s="4">
        <f t="shared" si="0"/>
        <v>0.42070000000000002</v>
      </c>
      <c r="F10" s="4">
        <f t="shared" si="1"/>
        <v>0.41217305022688394</v>
      </c>
      <c r="G10" s="5">
        <v>1.9599999999999999E-2</v>
      </c>
      <c r="H10" s="5">
        <v>5.0000000000000001E-4</v>
      </c>
      <c r="I10" s="5">
        <v>1.0416000000000001</v>
      </c>
      <c r="J10" s="5">
        <f t="shared" si="2"/>
        <v>0.35390000000000005</v>
      </c>
      <c r="K10" s="5">
        <f t="shared" si="3"/>
        <v>0.34389420369255036</v>
      </c>
    </row>
    <row r="11" spans="1:11" x14ac:dyDescent="0.3">
      <c r="A11" s="7">
        <v>60</v>
      </c>
      <c r="B11" s="4">
        <v>2.0299999999999999E-2</v>
      </c>
      <c r="C11" s="4">
        <v>1.4E-3</v>
      </c>
      <c r="D11" s="4">
        <v>1.2824</v>
      </c>
      <c r="E11" s="4">
        <f t="shared" si="0"/>
        <v>0.43470000000000003</v>
      </c>
      <c r="F11" s="4">
        <f t="shared" si="1"/>
        <v>0.42388511415240804</v>
      </c>
      <c r="G11" s="5">
        <v>2.2499999999999999E-2</v>
      </c>
      <c r="H11" s="5">
        <v>5.9999999999999995E-4</v>
      </c>
      <c r="I11" s="5">
        <v>1.0510999999999999</v>
      </c>
      <c r="J11" s="5">
        <f t="shared" si="2"/>
        <v>0.35806666666666659</v>
      </c>
      <c r="K11" s="5">
        <f t="shared" si="3"/>
        <v>0.34657433225468059</v>
      </c>
    </row>
    <row r="12" spans="1:11" x14ac:dyDescent="0.3">
      <c r="A12" s="7">
        <v>70</v>
      </c>
      <c r="B12" s="4">
        <v>2.24E-2</v>
      </c>
      <c r="C12" s="4">
        <v>1.8E-3</v>
      </c>
      <c r="D12" s="4">
        <v>1.3101</v>
      </c>
      <c r="E12" s="4">
        <f t="shared" si="0"/>
        <v>0.4447666666666667</v>
      </c>
      <c r="F12" s="4">
        <f t="shared" si="1"/>
        <v>0.43270753145488217</v>
      </c>
      <c r="G12" s="5">
        <v>2.53E-2</v>
      </c>
      <c r="H12" s="5">
        <v>8.0000000000000004E-4</v>
      </c>
      <c r="I12" s="5">
        <v>1.0849</v>
      </c>
      <c r="J12" s="5">
        <f t="shared" si="2"/>
        <v>0.37033333333333335</v>
      </c>
      <c r="K12" s="5">
        <f t="shared" si="3"/>
        <v>0.35735332810974502</v>
      </c>
    </row>
    <row r="13" spans="1:11" x14ac:dyDescent="0.3">
      <c r="A13" s="7">
        <v>80</v>
      </c>
      <c r="B13" s="4">
        <v>2.53E-2</v>
      </c>
      <c r="C13" s="4">
        <v>2.5000000000000001E-3</v>
      </c>
      <c r="D13" s="4">
        <v>1.3640000000000001</v>
      </c>
      <c r="E13" s="4">
        <f t="shared" si="0"/>
        <v>0.46393333333333336</v>
      </c>
      <c r="F13" s="4">
        <f t="shared" si="1"/>
        <v>0.45008146052810394</v>
      </c>
      <c r="G13" s="5">
        <v>2.6599999999999999E-2</v>
      </c>
      <c r="H13" s="5">
        <v>1E-3</v>
      </c>
      <c r="I13" s="5">
        <v>1.1160000000000001</v>
      </c>
      <c r="J13" s="5">
        <f t="shared" si="2"/>
        <v>0.38120000000000004</v>
      </c>
      <c r="K13" s="5">
        <f t="shared" si="3"/>
        <v>0.36747431656284962</v>
      </c>
    </row>
    <row r="14" spans="1:11" x14ac:dyDescent="0.3">
      <c r="A14" s="7">
        <v>90</v>
      </c>
      <c r="B14" s="4">
        <v>3.1399999999999997E-2</v>
      </c>
      <c r="C14" s="4">
        <v>3.2000000000000002E-3</v>
      </c>
      <c r="D14" s="4">
        <v>1.4407000000000001</v>
      </c>
      <c r="E14" s="4">
        <f t="shared" si="0"/>
        <v>0.49176666666666669</v>
      </c>
      <c r="F14" s="4">
        <f t="shared" si="1"/>
        <v>0.47453649783528534</v>
      </c>
      <c r="G14" s="5">
        <v>3.0700000000000002E-2</v>
      </c>
      <c r="H14" s="5">
        <v>1.4E-3</v>
      </c>
      <c r="I14" s="5">
        <v>1.1943999999999999</v>
      </c>
      <c r="J14" s="5">
        <f t="shared" si="2"/>
        <v>0.40883333333333333</v>
      </c>
      <c r="K14" s="5">
        <f t="shared" si="3"/>
        <v>0.39287439185798018</v>
      </c>
    </row>
    <row r="15" spans="1:11" x14ac:dyDescent="0.3">
      <c r="A15" s="7">
        <v>100</v>
      </c>
      <c r="B15" s="4">
        <v>3.9199999999999999E-2</v>
      </c>
      <c r="C15" s="4">
        <v>3.5999999999999999E-3</v>
      </c>
      <c r="D15" s="4">
        <v>1.4904999999999999</v>
      </c>
      <c r="E15" s="4">
        <f t="shared" si="0"/>
        <v>0.5111</v>
      </c>
      <c r="F15" s="4">
        <f t="shared" si="1"/>
        <v>0.48980782285844865</v>
      </c>
      <c r="G15" s="5">
        <v>3.4000000000000002E-2</v>
      </c>
      <c r="H15" s="5">
        <v>1.8E-3</v>
      </c>
      <c r="I15" s="5">
        <v>1.2567999999999999</v>
      </c>
      <c r="J15" s="5">
        <f t="shared" si="2"/>
        <v>0.43086666666666668</v>
      </c>
      <c r="K15" s="5">
        <f t="shared" si="3"/>
        <v>0.41307126638282538</v>
      </c>
    </row>
    <row r="16" spans="1:11" x14ac:dyDescent="0.3">
      <c r="A16" s="7">
        <v>110</v>
      </c>
      <c r="B16" s="4">
        <v>5.0500000000000003E-2</v>
      </c>
      <c r="C16" s="4">
        <v>4.4000000000000003E-3</v>
      </c>
      <c r="D16" s="4">
        <v>1.5589</v>
      </c>
      <c r="E16" s="4">
        <f t="shared" si="0"/>
        <v>0.53793333333333326</v>
      </c>
      <c r="F16" s="4">
        <f t="shared" si="1"/>
        <v>0.5106567677456596</v>
      </c>
      <c r="G16" s="5">
        <v>3.9399999999999998E-2</v>
      </c>
      <c r="H16" s="5">
        <v>2.7000000000000001E-3</v>
      </c>
      <c r="I16" s="5">
        <v>1.3115000000000001</v>
      </c>
      <c r="J16" s="5">
        <f t="shared" si="2"/>
        <v>0.45120000000000005</v>
      </c>
      <c r="K16" s="5">
        <f t="shared" si="3"/>
        <v>0.43028044730539794</v>
      </c>
    </row>
    <row r="17" spans="1:11" x14ac:dyDescent="0.3">
      <c r="A17" s="7">
        <v>120</v>
      </c>
      <c r="B17" s="4">
        <v>5.3800000000000001E-2</v>
      </c>
      <c r="C17" s="4">
        <v>5.4000000000000003E-3</v>
      </c>
      <c r="D17" s="4">
        <v>1.6660999999999999</v>
      </c>
      <c r="E17" s="4">
        <f t="shared" si="0"/>
        <v>0.57509999999999994</v>
      </c>
      <c r="F17" s="4">
        <f t="shared" si="1"/>
        <v>0.54567890130857488</v>
      </c>
      <c r="G17" s="5">
        <v>4.2200000000000001E-2</v>
      </c>
      <c r="H17" s="5">
        <v>3.3E-3</v>
      </c>
      <c r="I17" s="5">
        <v>1.3633999999999999</v>
      </c>
      <c r="J17" s="5">
        <f t="shared" si="2"/>
        <v>0.46963333333333335</v>
      </c>
      <c r="K17" s="5">
        <f t="shared" si="3"/>
        <v>0.44702440027860274</v>
      </c>
    </row>
    <row r="18" spans="1:11" x14ac:dyDescent="0.3">
      <c r="A18" s="7">
        <v>130</v>
      </c>
      <c r="B18" s="4">
        <v>6.93E-2</v>
      </c>
      <c r="C18" s="4">
        <v>6.6E-3</v>
      </c>
      <c r="D18" s="4">
        <v>1.6793</v>
      </c>
      <c r="E18" s="4">
        <f t="shared" si="0"/>
        <v>0.58506666666666673</v>
      </c>
      <c r="F18" s="4">
        <f t="shared" si="1"/>
        <v>0.54741597934700847</v>
      </c>
      <c r="G18" s="5">
        <v>4.6399999999999997E-2</v>
      </c>
      <c r="H18" s="5">
        <v>3.8E-3</v>
      </c>
      <c r="I18" s="5">
        <v>1.3976</v>
      </c>
      <c r="J18" s="5">
        <f t="shared" si="2"/>
        <v>0.48259999999999997</v>
      </c>
      <c r="K18" s="5">
        <f t="shared" si="3"/>
        <v>0.45766524884461135</v>
      </c>
    </row>
    <row r="19" spans="1:11" x14ac:dyDescent="0.3">
      <c r="A19" s="7">
        <v>140</v>
      </c>
      <c r="B19" s="4">
        <v>8.6999999999999994E-2</v>
      </c>
      <c r="C19" s="4">
        <v>6.7999999999999996E-3</v>
      </c>
      <c r="D19" s="4">
        <v>1.7125999999999999</v>
      </c>
      <c r="E19" s="4">
        <f t="shared" si="0"/>
        <v>0.6021333333333333</v>
      </c>
      <c r="F19" s="4">
        <f t="shared" si="1"/>
        <v>0.55571580666540132</v>
      </c>
      <c r="G19" s="5">
        <v>5.1700000000000003E-2</v>
      </c>
      <c r="H19" s="5">
        <v>4.4999999999999997E-3</v>
      </c>
      <c r="I19" s="5">
        <v>1.3846000000000001</v>
      </c>
      <c r="J19" s="5">
        <f t="shared" si="2"/>
        <v>0.48026666666666668</v>
      </c>
      <c r="K19" s="5">
        <f t="shared" si="3"/>
        <v>0.45237191311771097</v>
      </c>
    </row>
    <row r="20" spans="1:11" x14ac:dyDescent="0.3">
      <c r="A20" s="7">
        <v>150</v>
      </c>
      <c r="B20" s="4">
        <v>0.1091</v>
      </c>
      <c r="C20" s="4">
        <v>7.4999999999999997E-3</v>
      </c>
      <c r="D20" s="4">
        <v>1.7085999999999999</v>
      </c>
      <c r="E20" s="4">
        <f t="shared" si="0"/>
        <v>0.60839999999999994</v>
      </c>
      <c r="F20" s="4">
        <f t="shared" si="1"/>
        <v>0.55088131510637883</v>
      </c>
      <c r="G20" s="5">
        <v>5.6599999999999998E-2</v>
      </c>
      <c r="H20" s="5">
        <v>5.5999999999999999E-3</v>
      </c>
      <c r="I20" s="5">
        <v>1.3991</v>
      </c>
      <c r="J20" s="5">
        <f t="shared" si="2"/>
        <v>0.48710000000000003</v>
      </c>
      <c r="K20" s="5">
        <f t="shared" si="3"/>
        <v>0.45623760257129181</v>
      </c>
    </row>
    <row r="21" spans="1:11" x14ac:dyDescent="0.3">
      <c r="A21" s="7">
        <v>160</v>
      </c>
      <c r="B21" s="4">
        <v>0.1202</v>
      </c>
      <c r="C21" s="4">
        <v>8.2000000000000007E-3</v>
      </c>
      <c r="D21" s="4">
        <v>1.8164</v>
      </c>
      <c r="E21" s="4">
        <f t="shared" si="0"/>
        <v>0.64826666666666666</v>
      </c>
      <c r="F21" s="4">
        <f t="shared" si="1"/>
        <v>0.58496085718998703</v>
      </c>
      <c r="G21" s="5">
        <v>6.0299999999999999E-2</v>
      </c>
      <c r="H21" s="5">
        <v>6.8999999999999999E-3</v>
      </c>
      <c r="I21" s="5">
        <v>1.4775</v>
      </c>
      <c r="J21" s="5">
        <f t="shared" si="2"/>
        <v>0.51490000000000002</v>
      </c>
      <c r="K21" s="5">
        <f t="shared" si="3"/>
        <v>0.48154679938714162</v>
      </c>
    </row>
    <row r="22" spans="1:11" x14ac:dyDescent="0.3">
      <c r="A22" s="7">
        <v>170</v>
      </c>
      <c r="B22" s="4">
        <v>0.1555</v>
      </c>
      <c r="C22" s="4">
        <v>8.6999999999999994E-3</v>
      </c>
      <c r="D22" s="4">
        <v>1.8302</v>
      </c>
      <c r="E22" s="4">
        <f t="shared" si="0"/>
        <v>0.66480000000000006</v>
      </c>
      <c r="F22" s="4">
        <f t="shared" si="1"/>
        <v>0.58423894369798168</v>
      </c>
      <c r="G22" s="5">
        <v>7.0999999999999994E-2</v>
      </c>
      <c r="H22" s="5">
        <v>7.7999999999999996E-3</v>
      </c>
      <c r="I22" s="5">
        <v>1.4839</v>
      </c>
      <c r="J22" s="5">
        <f t="shared" si="2"/>
        <v>0.52090000000000003</v>
      </c>
      <c r="K22" s="5">
        <f t="shared" si="3"/>
        <v>0.48184551812103982</v>
      </c>
    </row>
    <row r="23" spans="1:11" x14ac:dyDescent="0.3">
      <c r="A23" s="7">
        <v>180</v>
      </c>
      <c r="B23" s="4">
        <v>0.16239999999999999</v>
      </c>
      <c r="C23" s="4">
        <v>9.1000000000000004E-3</v>
      </c>
      <c r="D23" s="4">
        <v>1.9222999999999999</v>
      </c>
      <c r="E23" s="4">
        <f t="shared" si="0"/>
        <v>0.69793333333333329</v>
      </c>
      <c r="F23" s="4">
        <f t="shared" si="1"/>
        <v>0.6137807761009717</v>
      </c>
      <c r="G23" s="5">
        <v>7.6499999999999999E-2</v>
      </c>
      <c r="H23" s="5">
        <v>9.5999999999999992E-3</v>
      </c>
      <c r="I23" s="5">
        <v>1.5547</v>
      </c>
      <c r="J23" s="5">
        <f t="shared" si="2"/>
        <v>0.54693333333333338</v>
      </c>
      <c r="K23" s="5">
        <f t="shared" si="3"/>
        <v>0.50425329062992852</v>
      </c>
    </row>
    <row r="24" spans="1:11" x14ac:dyDescent="0.3">
      <c r="A24" s="7">
        <v>190</v>
      </c>
      <c r="B24" s="4">
        <v>0.20710000000000001</v>
      </c>
      <c r="C24" s="4">
        <v>1.01E-2</v>
      </c>
      <c r="D24" s="4">
        <v>2.0710999999999999</v>
      </c>
      <c r="E24" s="4">
        <f t="shared" si="0"/>
        <v>0.7627666666666667</v>
      </c>
      <c r="F24" s="4">
        <f t="shared" si="1"/>
        <v>0.65663392473364579</v>
      </c>
      <c r="G24" s="5">
        <v>8.77E-2</v>
      </c>
      <c r="H24" s="5">
        <v>1.17E-2</v>
      </c>
      <c r="I24" s="5">
        <v>1.67</v>
      </c>
      <c r="J24" s="5">
        <f t="shared" si="2"/>
        <v>0.58979999999999999</v>
      </c>
      <c r="K24" s="5">
        <f t="shared" si="3"/>
        <v>0.54054541283164492</v>
      </c>
    </row>
    <row r="25" spans="1:11" x14ac:dyDescent="0.3">
      <c r="A25" s="7">
        <v>200</v>
      </c>
      <c r="B25" s="4">
        <v>0.2291</v>
      </c>
      <c r="C25" s="4">
        <v>1.0500000000000001E-2</v>
      </c>
      <c r="D25" s="4">
        <v>2.1577000000000002</v>
      </c>
      <c r="E25" s="4">
        <f t="shared" si="0"/>
        <v>0.79910000000000003</v>
      </c>
      <c r="F25" s="4">
        <f t="shared" si="1"/>
        <v>0.6822247821160804</v>
      </c>
      <c r="G25" s="5">
        <v>9.5200000000000007E-2</v>
      </c>
      <c r="H25" s="5">
        <v>1.4E-2</v>
      </c>
      <c r="I25" s="5">
        <v>1.7060999999999999</v>
      </c>
      <c r="J25" s="5">
        <f t="shared" si="2"/>
        <v>0.60509999999999997</v>
      </c>
      <c r="K25" s="5">
        <f t="shared" si="3"/>
        <v>0.55099882335022587</v>
      </c>
    </row>
    <row r="26" spans="1:11" x14ac:dyDescent="0.3">
      <c r="A26" s="7">
        <v>210</v>
      </c>
      <c r="B26" s="4">
        <v>0.26669999999999999</v>
      </c>
      <c r="C26" s="4">
        <v>1.09E-2</v>
      </c>
      <c r="D26" s="4">
        <v>2.1991000000000001</v>
      </c>
      <c r="E26" s="4">
        <f t="shared" si="0"/>
        <v>0.82556666666666667</v>
      </c>
      <c r="F26" s="4">
        <f t="shared" si="1"/>
        <v>0.69072516805005579</v>
      </c>
      <c r="G26" s="5">
        <v>0.1046</v>
      </c>
      <c r="H26" s="5">
        <v>1.61E-2</v>
      </c>
      <c r="I26" s="5">
        <v>1.7458</v>
      </c>
      <c r="J26" s="5">
        <f t="shared" si="2"/>
        <v>0.62216666666666665</v>
      </c>
      <c r="K26" s="5">
        <f t="shared" si="3"/>
        <v>0.56239723900855387</v>
      </c>
    </row>
    <row r="27" spans="1:11" x14ac:dyDescent="0.3">
      <c r="A27" s="7">
        <v>220</v>
      </c>
      <c r="B27" s="4">
        <v>0.31950000000000001</v>
      </c>
      <c r="C27" s="4">
        <v>1.12E-2</v>
      </c>
      <c r="D27" s="4">
        <v>2.3224999999999998</v>
      </c>
      <c r="E27" s="4">
        <f t="shared" si="0"/>
        <v>0.88439999999999996</v>
      </c>
      <c r="F27" s="4">
        <f t="shared" si="1"/>
        <v>0.72453684746418057</v>
      </c>
      <c r="G27" s="5">
        <v>0.1211</v>
      </c>
      <c r="H27" s="5">
        <v>1.95E-2</v>
      </c>
      <c r="I27" s="5">
        <v>1.8313999999999999</v>
      </c>
      <c r="J27" s="5">
        <f t="shared" si="2"/>
        <v>0.65733333333333333</v>
      </c>
      <c r="K27" s="5">
        <f t="shared" si="3"/>
        <v>0.58776555511341244</v>
      </c>
    </row>
    <row r="28" spans="1:11" x14ac:dyDescent="0.3">
      <c r="A28" s="7">
        <v>230</v>
      </c>
      <c r="B28" s="4">
        <v>0.314</v>
      </c>
      <c r="C28" s="4">
        <v>1.2E-2</v>
      </c>
      <c r="D28" s="4">
        <v>2.4270999999999998</v>
      </c>
      <c r="E28" s="4">
        <f t="shared" si="0"/>
        <v>0.91769999999999996</v>
      </c>
      <c r="F28" s="4">
        <f t="shared" si="1"/>
        <v>0.75971864748295692</v>
      </c>
      <c r="G28" s="5">
        <v>0.12759999999999999</v>
      </c>
      <c r="H28" s="5">
        <v>2.2700000000000001E-2</v>
      </c>
      <c r="I28" s="5">
        <v>1.9111</v>
      </c>
      <c r="J28" s="5">
        <f t="shared" si="2"/>
        <v>0.68713333333333326</v>
      </c>
      <c r="K28" s="5">
        <f t="shared" si="3"/>
        <v>0.61273207938797458</v>
      </c>
    </row>
    <row r="29" spans="1:11" x14ac:dyDescent="0.3">
      <c r="A29" s="7">
        <v>240</v>
      </c>
      <c r="B29" s="4">
        <v>0.34160000000000001</v>
      </c>
      <c r="C29" s="4">
        <v>1.0999999999999999E-2</v>
      </c>
      <c r="D29" s="4">
        <v>2.4354</v>
      </c>
      <c r="E29" s="4">
        <f t="shared" si="0"/>
        <v>0.92933333333333346</v>
      </c>
      <c r="F29" s="4">
        <f t="shared" si="1"/>
        <v>0.75905680361295169</v>
      </c>
      <c r="G29" s="5">
        <v>0.14430000000000001</v>
      </c>
      <c r="H29" s="5">
        <v>2.52E-2</v>
      </c>
      <c r="I29" s="5">
        <v>1.8993</v>
      </c>
      <c r="J29" s="5">
        <f t="shared" si="2"/>
        <v>0.68959999999999999</v>
      </c>
      <c r="K29" s="5">
        <f t="shared" si="3"/>
        <v>0.60582636951522673</v>
      </c>
    </row>
    <row r="30" spans="1:11" x14ac:dyDescent="0.3">
      <c r="A30" s="7">
        <v>250</v>
      </c>
      <c r="B30" s="4">
        <v>0.3972</v>
      </c>
      <c r="C30" s="4">
        <v>1.24E-2</v>
      </c>
      <c r="D30" s="4">
        <v>2.5981999999999998</v>
      </c>
      <c r="E30" s="4">
        <f t="shared" si="0"/>
        <v>1.0025999999999999</v>
      </c>
      <c r="F30" s="4">
        <f t="shared" si="1"/>
        <v>0.8054961783480622</v>
      </c>
      <c r="G30" s="5">
        <v>0.16220000000000001</v>
      </c>
      <c r="H30" s="5">
        <v>2.9700000000000001E-2</v>
      </c>
      <c r="I30" s="5">
        <v>2.0430999999999999</v>
      </c>
      <c r="J30" s="5">
        <f t="shared" si="2"/>
        <v>0.745</v>
      </c>
      <c r="K30" s="5">
        <f t="shared" si="3"/>
        <v>0.6501760710248673</v>
      </c>
    </row>
    <row r="31" spans="1:11" x14ac:dyDescent="0.3">
      <c r="A31" s="7">
        <v>260</v>
      </c>
      <c r="B31" s="4">
        <v>0.37540000000000001</v>
      </c>
      <c r="C31" s="4">
        <v>1.1599999999999999E-2</v>
      </c>
      <c r="D31" s="4">
        <v>2.4540999999999999</v>
      </c>
      <c r="E31" s="4">
        <f t="shared" si="0"/>
        <v>0.94703333333333328</v>
      </c>
      <c r="F31" s="4">
        <f t="shared" si="1"/>
        <v>0.76081646129521796</v>
      </c>
      <c r="G31" s="5">
        <v>0.16089999999999999</v>
      </c>
      <c r="H31" s="5">
        <v>3.2500000000000001E-2</v>
      </c>
      <c r="I31" s="5">
        <v>1.9413</v>
      </c>
      <c r="J31" s="5">
        <f t="shared" si="2"/>
        <v>0.71156666666666668</v>
      </c>
      <c r="K31" s="5">
        <f t="shared" si="3"/>
        <v>0.6159828713347294</v>
      </c>
    </row>
    <row r="32" spans="1:11" x14ac:dyDescent="0.3">
      <c r="A32" s="7">
        <v>270</v>
      </c>
      <c r="B32" s="4">
        <v>0.40189999999999998</v>
      </c>
      <c r="C32" s="4">
        <v>9.7000000000000003E-3</v>
      </c>
      <c r="D32" s="4">
        <v>2.117</v>
      </c>
      <c r="E32" s="4">
        <f t="shared" si="0"/>
        <v>0.84286666666666665</v>
      </c>
      <c r="F32" s="4">
        <f t="shared" si="1"/>
        <v>0.64704894800247625</v>
      </c>
      <c r="G32" s="5">
        <v>0.17469999999999999</v>
      </c>
      <c r="H32" s="5">
        <v>2.9499999999999998E-2</v>
      </c>
      <c r="I32" s="5">
        <v>1.6197999999999999</v>
      </c>
      <c r="J32" s="5">
        <f t="shared" si="2"/>
        <v>0.60799999999999998</v>
      </c>
      <c r="K32" s="5">
        <f t="shared" si="3"/>
        <v>0.50763346028409129</v>
      </c>
    </row>
    <row r="33" spans="1:11" x14ac:dyDescent="0.3">
      <c r="A33" s="7">
        <v>280</v>
      </c>
      <c r="B33" s="4">
        <v>0.42680000000000001</v>
      </c>
      <c r="C33" s="4">
        <v>1.47E-2</v>
      </c>
      <c r="D33" s="4">
        <v>2.9274</v>
      </c>
      <c r="E33" s="4">
        <f t="shared" si="0"/>
        <v>1.1229666666666667</v>
      </c>
      <c r="F33" s="4">
        <f t="shared" si="1"/>
        <v>0.91002588668918882</v>
      </c>
      <c r="G33" s="5">
        <v>0.1845</v>
      </c>
      <c r="H33" s="5">
        <v>4.48E-2</v>
      </c>
      <c r="I33" s="5">
        <v>2.2759999999999998</v>
      </c>
      <c r="J33" s="5">
        <f t="shared" si="2"/>
        <v>0.83509999999999984</v>
      </c>
      <c r="K33" s="5">
        <f t="shared" si="3"/>
        <v>0.72157781516156205</v>
      </c>
    </row>
    <row r="34" spans="1:11" x14ac:dyDescent="0.3">
      <c r="A34" s="7">
        <v>290</v>
      </c>
      <c r="B34" s="4">
        <v>0.44450000000000001</v>
      </c>
      <c r="C34" s="4">
        <v>1.66E-2</v>
      </c>
      <c r="D34" s="4">
        <v>2.6755</v>
      </c>
      <c r="E34" s="4">
        <f t="shared" si="0"/>
        <v>1.0455333333333334</v>
      </c>
      <c r="F34" s="4">
        <f t="shared" si="1"/>
        <v>0.82429123157076256</v>
      </c>
      <c r="G34" s="5">
        <v>0.19769999999999999</v>
      </c>
      <c r="H34" s="5">
        <v>5.2600000000000001E-2</v>
      </c>
      <c r="I34" s="5">
        <v>2.0234999999999999</v>
      </c>
      <c r="J34" s="5">
        <f t="shared" si="2"/>
        <v>0.75793333333333324</v>
      </c>
      <c r="K34" s="5">
        <f t="shared" si="3"/>
        <v>0.63416815418134787</v>
      </c>
    </row>
    <row r="35" spans="1:11" x14ac:dyDescent="0.3">
      <c r="A35" s="7">
        <v>300</v>
      </c>
      <c r="B35" s="4">
        <v>0.44259999999999999</v>
      </c>
      <c r="C35" s="4">
        <v>1.5699999999999999E-2</v>
      </c>
      <c r="D35" s="4">
        <v>2.8452000000000002</v>
      </c>
      <c r="E35" s="4">
        <f t="shared" si="0"/>
        <v>1.1011666666666666</v>
      </c>
      <c r="F35" s="4">
        <f t="shared" si="1"/>
        <v>0.88068157380772116</v>
      </c>
      <c r="G35" s="5">
        <v>0.20669999999999999</v>
      </c>
      <c r="H35" s="5">
        <v>5.3699999999999998E-2</v>
      </c>
      <c r="I35" s="5">
        <v>2.1804999999999999</v>
      </c>
      <c r="J35" s="5">
        <f t="shared" si="2"/>
        <v>0.81363333333333332</v>
      </c>
      <c r="K35" s="5">
        <f t="shared" si="3"/>
        <v>0.68485901549962158</v>
      </c>
    </row>
    <row r="36" spans="1:11" x14ac:dyDescent="0.3">
      <c r="A36" s="7">
        <v>310</v>
      </c>
      <c r="B36" s="4">
        <v>0.4587</v>
      </c>
      <c r="C36" s="4">
        <v>2.1999999999999999E-2</v>
      </c>
      <c r="D36" s="4">
        <v>2.85</v>
      </c>
      <c r="E36" s="4">
        <f t="shared" si="0"/>
        <v>1.1102333333333334</v>
      </c>
      <c r="F36" s="4">
        <f t="shared" si="1"/>
        <v>0.87897056517521932</v>
      </c>
      <c r="G36" s="5">
        <v>0.2233</v>
      </c>
      <c r="H36" s="5">
        <v>7.0900000000000005E-2</v>
      </c>
      <c r="I36" s="5">
        <v>2.1770999999999998</v>
      </c>
      <c r="J36" s="5">
        <f t="shared" si="2"/>
        <v>0.82376666666666665</v>
      </c>
      <c r="K36" s="5">
        <f t="shared" si="3"/>
        <v>0.67809531614499285</v>
      </c>
    </row>
    <row r="37" spans="1:11" x14ac:dyDescent="0.3">
      <c r="A37" s="7">
        <v>320</v>
      </c>
      <c r="B37" s="4">
        <v>0.46779999999999999</v>
      </c>
      <c r="C37" s="4">
        <v>2.58E-2</v>
      </c>
      <c r="D37" s="4">
        <v>2.8523000000000001</v>
      </c>
      <c r="E37" s="4">
        <f t="shared" si="0"/>
        <v>1.1153</v>
      </c>
      <c r="F37" s="4">
        <f t="shared" si="1"/>
        <v>0.87782263774257563</v>
      </c>
      <c r="G37" s="5">
        <v>0.2424</v>
      </c>
      <c r="H37" s="5">
        <v>8.1799999999999998E-2</v>
      </c>
      <c r="I37" s="5">
        <v>2.1353</v>
      </c>
      <c r="J37" s="5">
        <f t="shared" si="2"/>
        <v>0.8198333333333333</v>
      </c>
      <c r="K37" s="5">
        <f t="shared" si="3"/>
        <v>0.65936522588858992</v>
      </c>
    </row>
    <row r="38" spans="1:11" x14ac:dyDescent="0.3">
      <c r="A38" s="7">
        <v>330</v>
      </c>
      <c r="B38" s="4">
        <v>0.49980000000000002</v>
      </c>
      <c r="C38" s="4">
        <v>2.8299999999999999E-2</v>
      </c>
      <c r="D38" s="4">
        <v>2.9171</v>
      </c>
      <c r="E38" s="4">
        <f t="shared" si="0"/>
        <v>1.1483999999999999</v>
      </c>
      <c r="F38" s="4">
        <f t="shared" si="1"/>
        <v>0.89476306547227002</v>
      </c>
      <c r="G38" s="5">
        <v>0.2601</v>
      </c>
      <c r="H38" s="5">
        <v>9.5699999999999993E-2</v>
      </c>
      <c r="I38" s="5">
        <v>2.2002000000000002</v>
      </c>
      <c r="J38" s="5">
        <f t="shared" si="2"/>
        <v>0.85199999999999998</v>
      </c>
      <c r="K38" s="5">
        <f t="shared" si="3"/>
        <v>0.67576851805925386</v>
      </c>
    </row>
    <row r="39" spans="1:11" x14ac:dyDescent="0.3">
      <c r="A39" s="7">
        <v>340</v>
      </c>
      <c r="B39" s="4">
        <v>0.48930000000000001</v>
      </c>
      <c r="C39" s="4">
        <v>3.1800000000000002E-2</v>
      </c>
      <c r="D39" s="4">
        <v>2.9373999999999998</v>
      </c>
      <c r="E39" s="4">
        <f t="shared" si="0"/>
        <v>1.1528333333333334</v>
      </c>
      <c r="F39" s="4">
        <f t="shared" si="1"/>
        <v>0.90200428737586635</v>
      </c>
      <c r="G39" s="5">
        <v>0.26340000000000002</v>
      </c>
      <c r="H39" s="5">
        <v>0.109</v>
      </c>
      <c r="I39" s="5">
        <v>2.1932999999999998</v>
      </c>
      <c r="J39" s="5">
        <f t="shared" si="2"/>
        <v>0.85523333333333318</v>
      </c>
      <c r="K39" s="5">
        <f t="shared" si="3"/>
        <v>0.67051637895315008</v>
      </c>
    </row>
    <row r="40" spans="1:11" x14ac:dyDescent="0.3">
      <c r="A40" s="7">
        <v>350</v>
      </c>
      <c r="B40" s="4">
        <v>0.50770000000000004</v>
      </c>
      <c r="C40" s="4">
        <v>4.4400000000000002E-2</v>
      </c>
      <c r="D40" s="4">
        <v>3.0190999999999999</v>
      </c>
      <c r="E40" s="4">
        <f t="shared" si="0"/>
        <v>1.1904000000000001</v>
      </c>
      <c r="F40" s="4">
        <f t="shared" si="1"/>
        <v>0.92407963040710583</v>
      </c>
      <c r="G40" s="5">
        <v>0.28079999999999999</v>
      </c>
      <c r="H40" s="5">
        <v>0.13639999999999999</v>
      </c>
      <c r="I40" s="5">
        <v>2.2357</v>
      </c>
      <c r="J40" s="5">
        <f t="shared" si="2"/>
        <v>0.88429999999999997</v>
      </c>
      <c r="K40" s="5">
        <f t="shared" si="3"/>
        <v>0.6769845665399864</v>
      </c>
    </row>
    <row r="41" spans="1:11" x14ac:dyDescent="0.3">
      <c r="A41" s="7">
        <v>360</v>
      </c>
      <c r="B41" s="4">
        <v>0.54890000000000005</v>
      </c>
      <c r="C41" s="4">
        <v>6.2799999999999995E-2</v>
      </c>
      <c r="D41" s="4">
        <v>3.0977000000000001</v>
      </c>
      <c r="E41" s="4">
        <f t="shared" si="0"/>
        <v>1.2364666666666666</v>
      </c>
      <c r="F41" s="4">
        <f t="shared" si="1"/>
        <v>0.94113680254844534</v>
      </c>
      <c r="G41" s="5">
        <v>0.30170000000000002</v>
      </c>
      <c r="H41" s="5">
        <v>0.16669999999999999</v>
      </c>
      <c r="I41" s="5">
        <v>2.234</v>
      </c>
      <c r="J41" s="5">
        <f t="shared" si="2"/>
        <v>0.90079999999999993</v>
      </c>
      <c r="K41" s="5">
        <f t="shared" si="3"/>
        <v>0.66773820468803502</v>
      </c>
    </row>
    <row r="42" spans="1:11" x14ac:dyDescent="0.3">
      <c r="A42" s="7">
        <v>370</v>
      </c>
      <c r="B42" s="4">
        <v>0.58099999999999996</v>
      </c>
      <c r="C42" s="4">
        <v>8.4199999999999997E-2</v>
      </c>
      <c r="D42" s="4">
        <v>3.1193</v>
      </c>
      <c r="E42" s="4">
        <f t="shared" si="0"/>
        <v>1.2615000000000001</v>
      </c>
      <c r="F42" s="4">
        <f t="shared" si="1"/>
        <v>0.93990570271703311</v>
      </c>
      <c r="G42" s="5">
        <v>0.3609</v>
      </c>
      <c r="H42" s="5">
        <v>0.19389999999999999</v>
      </c>
      <c r="I42" s="5">
        <v>2.2848999999999999</v>
      </c>
      <c r="J42" s="5">
        <f t="shared" si="2"/>
        <v>0.94656666666666656</v>
      </c>
      <c r="K42" s="5">
        <f t="shared" si="3"/>
        <v>0.67090096967519064</v>
      </c>
    </row>
    <row r="43" spans="1:11" x14ac:dyDescent="0.3">
      <c r="A43" s="7">
        <v>380</v>
      </c>
      <c r="B43" s="4">
        <v>0.59870000000000001</v>
      </c>
      <c r="C43" s="4">
        <v>0.1057</v>
      </c>
      <c r="D43" s="4">
        <v>3.2557999999999998</v>
      </c>
      <c r="E43" s="4">
        <f t="shared" si="0"/>
        <v>1.3200666666666667</v>
      </c>
      <c r="F43" s="4">
        <f t="shared" si="1"/>
        <v>0.97827397378126013</v>
      </c>
      <c r="G43" s="5">
        <v>0.39529999999999998</v>
      </c>
      <c r="H43" s="5">
        <v>0.22439999999999999</v>
      </c>
      <c r="I43" s="5">
        <v>2.3483999999999998</v>
      </c>
      <c r="J43" s="5">
        <f t="shared" si="2"/>
        <v>0.98936666666666662</v>
      </c>
      <c r="K43" s="5">
        <f t="shared" si="3"/>
        <v>0.68130521876110073</v>
      </c>
    </row>
    <row r="44" spans="1:11" x14ac:dyDescent="0.3">
      <c r="A44" s="7">
        <v>390</v>
      </c>
      <c r="B44" s="4">
        <v>0.6</v>
      </c>
      <c r="C44" s="4">
        <v>0.1497</v>
      </c>
      <c r="D44" s="4">
        <v>3.4588999999999999</v>
      </c>
      <c r="E44" s="4">
        <f t="shared" si="0"/>
        <v>1.4028666666666665</v>
      </c>
      <c r="F44" s="4">
        <f t="shared" si="1"/>
        <v>1.0362025740387084</v>
      </c>
      <c r="G44" s="5">
        <v>0.42009999999999997</v>
      </c>
      <c r="H44" s="5">
        <v>0.26669999999999999</v>
      </c>
      <c r="I44" s="5">
        <v>2.4901</v>
      </c>
      <c r="J44" s="5">
        <f t="shared" si="2"/>
        <v>1.0589666666666666</v>
      </c>
      <c r="K44" s="5">
        <f t="shared" si="3"/>
        <v>0.71693557435642563</v>
      </c>
    </row>
    <row r="45" spans="1:11" x14ac:dyDescent="0.3">
      <c r="A45" s="7">
        <v>400</v>
      </c>
      <c r="B45" s="4">
        <v>0.60029999999999994</v>
      </c>
      <c r="C45" s="4">
        <v>0.18629999999999999</v>
      </c>
      <c r="D45" s="4">
        <v>3.5546000000000002</v>
      </c>
      <c r="E45" s="4">
        <f t="shared" si="0"/>
        <v>1.4470666666666669</v>
      </c>
      <c r="F45" s="4">
        <f t="shared" si="1"/>
        <v>1.0605221297916314</v>
      </c>
      <c r="G45" s="5">
        <v>0.43230000000000002</v>
      </c>
      <c r="H45" s="5">
        <v>0.29609999999999997</v>
      </c>
      <c r="I45" s="5">
        <v>2.5728</v>
      </c>
      <c r="J45" s="5">
        <f t="shared" si="2"/>
        <v>1.1003999999999998</v>
      </c>
      <c r="K45" s="5">
        <f t="shared" si="3"/>
        <v>0.73724915055902251</v>
      </c>
    </row>
    <row r="46" spans="1:11" x14ac:dyDescent="0.3">
      <c r="A46" s="7">
        <v>410</v>
      </c>
      <c r="B46" s="4">
        <v>0.59970000000000001</v>
      </c>
      <c r="C46" s="4">
        <v>0.2535</v>
      </c>
      <c r="D46" s="4">
        <v>3.6892</v>
      </c>
      <c r="E46" s="4">
        <f t="shared" si="0"/>
        <v>1.5141333333333333</v>
      </c>
      <c r="F46" s="4">
        <f t="shared" si="1"/>
        <v>1.0921156628815061</v>
      </c>
      <c r="G46" s="5">
        <v>0.4531</v>
      </c>
      <c r="H46" s="5">
        <v>0.35149999999999998</v>
      </c>
      <c r="I46" s="5">
        <v>2.6797</v>
      </c>
      <c r="J46" s="5">
        <f t="shared" si="2"/>
        <v>1.1614333333333333</v>
      </c>
      <c r="K46" s="5">
        <f t="shared" si="3"/>
        <v>0.75969969798013681</v>
      </c>
    </row>
    <row r="47" spans="1:11" x14ac:dyDescent="0.3">
      <c r="A47" s="7">
        <v>420</v>
      </c>
      <c r="B47" s="4">
        <v>0.59040000000000004</v>
      </c>
      <c r="C47" s="4">
        <v>0.34589999999999999</v>
      </c>
      <c r="D47" s="4">
        <v>3.7178</v>
      </c>
      <c r="E47" s="4">
        <f t="shared" si="0"/>
        <v>1.5513666666666666</v>
      </c>
      <c r="F47" s="4">
        <f t="shared" si="1"/>
        <v>1.0855137191415154</v>
      </c>
      <c r="G47" s="5">
        <v>0.4592</v>
      </c>
      <c r="H47" s="5">
        <v>0.39129999999999998</v>
      </c>
      <c r="I47" s="5">
        <v>2.7698999999999998</v>
      </c>
      <c r="J47" s="5">
        <f t="shared" si="2"/>
        <v>1.2068000000000001</v>
      </c>
      <c r="K47" s="5">
        <f t="shared" si="3"/>
        <v>0.7817957555099242</v>
      </c>
    </row>
    <row r="48" spans="1:11" x14ac:dyDescent="0.3">
      <c r="A48" s="7">
        <v>430</v>
      </c>
      <c r="B48" s="4">
        <v>0.59519999999999995</v>
      </c>
      <c r="C48" s="4">
        <v>0.52370000000000005</v>
      </c>
      <c r="D48" s="4">
        <v>4.0412999999999997</v>
      </c>
      <c r="E48" s="4">
        <f t="shared" si="0"/>
        <v>1.7200666666666666</v>
      </c>
      <c r="F48" s="4">
        <f t="shared" si="1"/>
        <v>1.1608001842598827</v>
      </c>
      <c r="G48" s="5">
        <v>0.47989999999999999</v>
      </c>
      <c r="H48" s="5">
        <v>0.4531</v>
      </c>
      <c r="I48" s="5">
        <v>2.9943</v>
      </c>
      <c r="J48" s="5">
        <f t="shared" si="2"/>
        <v>1.3090999999999999</v>
      </c>
      <c r="K48" s="5">
        <f t="shared" si="3"/>
        <v>0.84263551630187872</v>
      </c>
    </row>
    <row r="49" spans="1:11" x14ac:dyDescent="0.3">
      <c r="A49" s="7">
        <v>440</v>
      </c>
      <c r="B49" s="4">
        <v>0.6079</v>
      </c>
      <c r="C49" s="4">
        <v>0.61470000000000002</v>
      </c>
      <c r="D49" s="4">
        <v>4.1943999999999999</v>
      </c>
      <c r="E49" s="4">
        <f t="shared" si="0"/>
        <v>1.8056666666666665</v>
      </c>
      <c r="F49" s="4">
        <f t="shared" si="1"/>
        <v>1.1943682797938739</v>
      </c>
      <c r="G49" s="5">
        <v>0.52370000000000005</v>
      </c>
      <c r="H49" s="5">
        <v>0.52370000000000005</v>
      </c>
      <c r="I49" s="5">
        <v>3.1042000000000001</v>
      </c>
      <c r="J49" s="5">
        <f t="shared" si="2"/>
        <v>1.3838666666666668</v>
      </c>
      <c r="K49" s="5">
        <f t="shared" si="3"/>
        <v>0.86016666666666686</v>
      </c>
    </row>
    <row r="50" spans="1:11" x14ac:dyDescent="0.3">
      <c r="A50" s="7">
        <v>450</v>
      </c>
      <c r="B50" s="4">
        <v>0.62749999999999995</v>
      </c>
      <c r="C50" s="4">
        <v>0.64780000000000004</v>
      </c>
      <c r="D50" s="4">
        <v>4.2614999999999998</v>
      </c>
      <c r="E50" s="4">
        <f t="shared" si="0"/>
        <v>1.8455999999999999</v>
      </c>
      <c r="F50" s="4">
        <f t="shared" si="1"/>
        <v>1.2079642144257972</v>
      </c>
      <c r="G50" s="5">
        <v>0.55420000000000003</v>
      </c>
      <c r="H50" s="5">
        <v>0.57899999999999996</v>
      </c>
      <c r="I50" s="5">
        <v>3.1650999999999998</v>
      </c>
      <c r="J50" s="5">
        <f t="shared" si="2"/>
        <v>1.4327666666666665</v>
      </c>
      <c r="K50" s="5">
        <f t="shared" si="3"/>
        <v>0.86619625246117182</v>
      </c>
    </row>
    <row r="51" spans="1:11" x14ac:dyDescent="0.3">
      <c r="A51" s="7">
        <v>460</v>
      </c>
      <c r="B51" s="4">
        <v>0.64780000000000004</v>
      </c>
      <c r="C51" s="4">
        <v>0.6976</v>
      </c>
      <c r="D51" s="4">
        <v>4.3380000000000001</v>
      </c>
      <c r="E51" s="4">
        <f t="shared" si="0"/>
        <v>1.894466666666667</v>
      </c>
      <c r="F51" s="4">
        <f t="shared" si="1"/>
        <v>1.2218512420821845</v>
      </c>
      <c r="G51" s="5">
        <v>0.59489999999999998</v>
      </c>
      <c r="H51" s="5">
        <v>0.64570000000000005</v>
      </c>
      <c r="I51" s="5">
        <v>3.2141000000000002</v>
      </c>
      <c r="J51" s="5">
        <f t="shared" si="2"/>
        <v>1.4849000000000003</v>
      </c>
      <c r="K51" s="5">
        <f t="shared" si="3"/>
        <v>0.86472435685213178</v>
      </c>
    </row>
    <row r="52" spans="1:11" x14ac:dyDescent="0.3">
      <c r="A52" s="7">
        <v>470</v>
      </c>
      <c r="B52" s="4">
        <v>0.6089</v>
      </c>
      <c r="C52" s="4">
        <v>0.81089999999999995</v>
      </c>
      <c r="D52" s="4">
        <v>4.4770000000000003</v>
      </c>
      <c r="E52" s="4">
        <f t="shared" si="0"/>
        <v>1.9656000000000002</v>
      </c>
      <c r="F52" s="4">
        <f t="shared" si="1"/>
        <v>1.2570532301113322</v>
      </c>
      <c r="G52" s="5">
        <v>0.58179999999999998</v>
      </c>
      <c r="H52" s="5">
        <v>0.72489999999999999</v>
      </c>
      <c r="I52" s="5">
        <v>3.3298999999999999</v>
      </c>
      <c r="J52" s="5">
        <f t="shared" si="2"/>
        <v>1.5455333333333332</v>
      </c>
      <c r="K52" s="5">
        <f t="shared" si="3"/>
        <v>0.89313916484374256</v>
      </c>
    </row>
    <row r="53" spans="1:11" x14ac:dyDescent="0.3">
      <c r="A53" s="7">
        <v>480</v>
      </c>
      <c r="B53" s="4">
        <v>0.67900000000000005</v>
      </c>
      <c r="C53" s="4">
        <v>1.0172000000000001</v>
      </c>
      <c r="D53" s="4">
        <v>4.5891999999999999</v>
      </c>
      <c r="E53" s="4">
        <f t="shared" si="0"/>
        <v>2.0951333333333335</v>
      </c>
      <c r="F53" s="4">
        <f t="shared" si="1"/>
        <v>1.2508492066503372</v>
      </c>
      <c r="G53" s="5">
        <v>0.65390000000000004</v>
      </c>
      <c r="H53" s="5">
        <v>0.82609999999999995</v>
      </c>
      <c r="I53" s="5">
        <v>3.4392</v>
      </c>
      <c r="J53" s="5">
        <f t="shared" si="2"/>
        <v>1.6397333333333333</v>
      </c>
      <c r="K53" s="5">
        <f t="shared" si="3"/>
        <v>0.90110551053198606</v>
      </c>
    </row>
    <row r="54" spans="1:11" x14ac:dyDescent="0.3">
      <c r="A54" s="7">
        <v>490</v>
      </c>
      <c r="B54" s="4">
        <v>0.70369999999999999</v>
      </c>
      <c r="C54" s="4">
        <v>1.1454</v>
      </c>
      <c r="D54" s="4">
        <v>4.6399999999999997</v>
      </c>
      <c r="E54" s="4">
        <f t="shared" si="0"/>
        <v>2.1630333333333334</v>
      </c>
      <c r="F54" s="4">
        <f t="shared" si="1"/>
        <v>1.2450298019637032</v>
      </c>
      <c r="G54" s="5">
        <v>0.6925</v>
      </c>
      <c r="H54" s="5">
        <v>0.9163</v>
      </c>
      <c r="I54" s="5">
        <v>3.5931999999999999</v>
      </c>
      <c r="J54" s="5">
        <f t="shared" si="2"/>
        <v>1.734</v>
      </c>
      <c r="K54" s="5">
        <f t="shared" si="3"/>
        <v>0.9318422774268188</v>
      </c>
    </row>
    <row r="55" spans="1:11" x14ac:dyDescent="0.3">
      <c r="A55" s="7">
        <v>500</v>
      </c>
      <c r="B55" s="4">
        <v>0.66120000000000001</v>
      </c>
      <c r="C55" s="4">
        <v>1.3022</v>
      </c>
      <c r="D55" s="4">
        <v>4.4291999999999998</v>
      </c>
      <c r="E55" s="4">
        <f t="shared" si="0"/>
        <v>2.1308666666666665</v>
      </c>
      <c r="F55" s="4">
        <f t="shared" si="1"/>
        <v>1.1639691194834643</v>
      </c>
      <c r="G55" s="5">
        <v>0.72760000000000002</v>
      </c>
      <c r="H55" s="5">
        <v>1.0375000000000001</v>
      </c>
      <c r="I55" s="5">
        <v>3.6892</v>
      </c>
      <c r="J55" s="5">
        <f t="shared" si="2"/>
        <v>1.8181</v>
      </c>
      <c r="K55" s="5">
        <f t="shared" si="3"/>
        <v>0.9398175195217422</v>
      </c>
    </row>
    <row r="56" spans="1:11" x14ac:dyDescent="0.3">
      <c r="A56" s="7">
        <v>510</v>
      </c>
      <c r="B56" s="4">
        <v>0.69040000000000001</v>
      </c>
      <c r="C56" s="4">
        <v>1.4316</v>
      </c>
      <c r="D56" s="4">
        <v>4.4934000000000003</v>
      </c>
      <c r="E56" s="4">
        <f t="shared" si="0"/>
        <v>2.2051333333333334</v>
      </c>
      <c r="F56" s="4">
        <f t="shared" si="1"/>
        <v>1.1639684436348687</v>
      </c>
      <c r="G56" s="5">
        <v>0.81030000000000002</v>
      </c>
      <c r="H56" s="5">
        <v>1.1458999999999999</v>
      </c>
      <c r="I56" s="5">
        <v>3.73</v>
      </c>
      <c r="J56" s="5">
        <f t="shared" si="2"/>
        <v>1.8953999999999998</v>
      </c>
      <c r="K56" s="5">
        <f t="shared" si="3"/>
        <v>0.92240170388683351</v>
      </c>
    </row>
    <row r="57" spans="1:11" x14ac:dyDescent="0.3">
      <c r="A57" s="7">
        <v>520</v>
      </c>
      <c r="B57" s="4">
        <v>0.68459999999999999</v>
      </c>
      <c r="C57" s="4">
        <v>1.5557000000000001</v>
      </c>
      <c r="D57" s="4">
        <v>4.4370000000000003</v>
      </c>
      <c r="E57" s="4">
        <f t="shared" si="0"/>
        <v>2.2257666666666669</v>
      </c>
      <c r="F57" s="4">
        <f t="shared" si="1"/>
        <v>1.1338530832715694</v>
      </c>
      <c r="G57" s="5">
        <v>0.85409999999999997</v>
      </c>
      <c r="H57" s="5">
        <v>1.2363999999999999</v>
      </c>
      <c r="I57" s="5">
        <v>3.7427000000000001</v>
      </c>
      <c r="J57" s="5">
        <f t="shared" si="2"/>
        <v>1.9443999999999999</v>
      </c>
      <c r="K57" s="5">
        <f t="shared" si="3"/>
        <v>0.90589743532771638</v>
      </c>
    </row>
    <row r="58" spans="1:11" x14ac:dyDescent="0.3">
      <c r="A58" s="7">
        <v>530</v>
      </c>
      <c r="B58" s="4">
        <v>0.70779999999999998</v>
      </c>
      <c r="C58" s="4">
        <v>1.6919999999999999</v>
      </c>
      <c r="D58" s="4">
        <v>4.4245000000000001</v>
      </c>
      <c r="E58" s="4">
        <f t="shared" si="0"/>
        <v>2.2747666666666668</v>
      </c>
      <c r="F58" s="4">
        <f t="shared" si="1"/>
        <v>1.1117819725307854</v>
      </c>
      <c r="G58" s="5">
        <v>0.9244</v>
      </c>
      <c r="H58" s="5">
        <v>1.3369</v>
      </c>
      <c r="I58" s="5">
        <v>3.8349000000000002</v>
      </c>
      <c r="J58" s="5">
        <f t="shared" si="2"/>
        <v>2.0320666666666667</v>
      </c>
      <c r="K58" s="5">
        <f t="shared" si="3"/>
        <v>0.90924787293919229</v>
      </c>
    </row>
    <row r="59" spans="1:11" x14ac:dyDescent="0.3">
      <c r="A59" s="7">
        <v>540</v>
      </c>
      <c r="B59" s="4">
        <v>0.69159999999999999</v>
      </c>
      <c r="C59" s="4">
        <v>1.948</v>
      </c>
      <c r="D59" s="4">
        <v>4.7419000000000002</v>
      </c>
      <c r="E59" s="4">
        <f t="shared" si="0"/>
        <v>2.4605000000000001</v>
      </c>
      <c r="F59" s="4">
        <f t="shared" si="1"/>
        <v>1.1969718334196511</v>
      </c>
      <c r="G59" s="5">
        <v>0.9627</v>
      </c>
      <c r="H59" s="5">
        <v>1.5468999999999999</v>
      </c>
      <c r="I59" s="5">
        <v>4.1254999999999997</v>
      </c>
      <c r="J59" s="5">
        <f t="shared" si="2"/>
        <v>2.2117</v>
      </c>
      <c r="K59" s="5">
        <f t="shared" si="3"/>
        <v>0.97164726795958922</v>
      </c>
    </row>
    <row r="60" spans="1:11" x14ac:dyDescent="0.3">
      <c r="A60" s="7">
        <v>550</v>
      </c>
      <c r="B60" s="4">
        <v>0.74680000000000002</v>
      </c>
      <c r="C60" s="4">
        <v>2.1406999999999998</v>
      </c>
      <c r="D60" s="4">
        <v>4.7792000000000003</v>
      </c>
      <c r="E60" s="4">
        <f t="shared" si="0"/>
        <v>2.555566666666667</v>
      </c>
      <c r="F60" s="4">
        <f t="shared" si="1"/>
        <v>1.1823913908309343</v>
      </c>
      <c r="G60" s="5">
        <v>1.0348999999999999</v>
      </c>
      <c r="H60" s="5">
        <v>1.6993</v>
      </c>
      <c r="I60" s="5">
        <v>4.3910999999999998</v>
      </c>
      <c r="J60" s="5">
        <f t="shared" si="2"/>
        <v>2.3750999999999998</v>
      </c>
      <c r="K60" s="5">
        <f t="shared" si="3"/>
        <v>1.0260846033994144</v>
      </c>
    </row>
    <row r="61" spans="1:11" x14ac:dyDescent="0.3">
      <c r="A61" s="7">
        <v>560</v>
      </c>
      <c r="B61" s="4">
        <v>0.77249999999999996</v>
      </c>
      <c r="C61" s="4">
        <v>2.3302</v>
      </c>
      <c r="D61" s="4">
        <v>4.8521000000000001</v>
      </c>
      <c r="E61" s="4">
        <f t="shared" si="0"/>
        <v>2.6516000000000002</v>
      </c>
      <c r="F61" s="4">
        <f t="shared" si="1"/>
        <v>1.1885926566041594</v>
      </c>
      <c r="G61" s="5">
        <v>1.1165</v>
      </c>
      <c r="H61" s="5">
        <v>1.8503000000000001</v>
      </c>
      <c r="I61" s="5">
        <v>4.5087000000000002</v>
      </c>
      <c r="J61" s="5">
        <f t="shared" si="2"/>
        <v>2.4918333333333336</v>
      </c>
      <c r="K61" s="5">
        <f t="shared" si="3"/>
        <v>1.0304414868287175</v>
      </c>
    </row>
    <row r="62" spans="1:11" x14ac:dyDescent="0.3">
      <c r="A62" s="7">
        <v>570</v>
      </c>
      <c r="B62" s="4">
        <v>0.76900000000000002</v>
      </c>
      <c r="C62" s="4">
        <v>2.5404</v>
      </c>
      <c r="D62" s="4">
        <v>5.0468000000000002</v>
      </c>
      <c r="E62" s="4">
        <f t="shared" si="0"/>
        <v>2.7854000000000005</v>
      </c>
      <c r="F62" s="4">
        <f t="shared" si="1"/>
        <v>1.2409555404337951</v>
      </c>
      <c r="G62" s="5">
        <v>1.1994</v>
      </c>
      <c r="H62" s="5">
        <v>2.0234000000000001</v>
      </c>
      <c r="I62" s="5">
        <v>4.7828999999999997</v>
      </c>
      <c r="J62" s="5">
        <f t="shared" si="2"/>
        <v>2.668566666666667</v>
      </c>
      <c r="K62" s="5">
        <f t="shared" si="3"/>
        <v>1.0835971089129222</v>
      </c>
    </row>
    <row r="63" spans="1:11" x14ac:dyDescent="0.3">
      <c r="A63" s="7">
        <v>580</v>
      </c>
      <c r="B63" s="4">
        <v>0.79420000000000002</v>
      </c>
      <c r="C63" s="4">
        <v>2.7791000000000001</v>
      </c>
      <c r="D63" s="4">
        <v>5.306</v>
      </c>
      <c r="E63" s="4">
        <f t="shared" si="0"/>
        <v>2.9597666666666669</v>
      </c>
      <c r="F63" s="4">
        <f t="shared" si="1"/>
        <v>1.3055733278695776</v>
      </c>
      <c r="G63" s="5">
        <v>1.3004</v>
      </c>
      <c r="H63" s="5">
        <v>2.2042000000000002</v>
      </c>
      <c r="I63" s="5">
        <v>5.1013999999999999</v>
      </c>
      <c r="J63" s="5">
        <f t="shared" si="2"/>
        <v>2.8686666666666665</v>
      </c>
      <c r="K63" s="5">
        <f t="shared" si="3"/>
        <v>1.146449186740423</v>
      </c>
    </row>
    <row r="64" spans="1:11" x14ac:dyDescent="0.3">
      <c r="A64" s="7">
        <v>590</v>
      </c>
      <c r="B64" s="4">
        <v>0.78710000000000002</v>
      </c>
      <c r="C64" s="4">
        <v>3.0274000000000001</v>
      </c>
      <c r="D64" s="4">
        <v>5.5972</v>
      </c>
      <c r="E64" s="4">
        <f t="shared" si="0"/>
        <v>3.1372333333333331</v>
      </c>
      <c r="F64" s="4">
        <f t="shared" si="1"/>
        <v>1.3896418031676763</v>
      </c>
      <c r="G64" s="5">
        <v>1.3607</v>
      </c>
      <c r="H64" s="5">
        <v>2.4596</v>
      </c>
      <c r="I64" s="5">
        <v>5.4782000000000002</v>
      </c>
      <c r="J64" s="5">
        <f t="shared" si="2"/>
        <v>3.0995000000000004</v>
      </c>
      <c r="K64" s="5">
        <f t="shared" si="3"/>
        <v>1.230928588505442</v>
      </c>
    </row>
    <row r="65" spans="1:11" x14ac:dyDescent="0.3">
      <c r="A65" s="7">
        <v>600</v>
      </c>
      <c r="B65" s="4">
        <v>0.83599999999999997</v>
      </c>
      <c r="C65" s="4">
        <v>3.2378</v>
      </c>
      <c r="D65" s="4">
        <v>5.7519999999999998</v>
      </c>
      <c r="E65" s="4">
        <f t="shared" si="0"/>
        <v>3.275266666666667</v>
      </c>
      <c r="F65" s="4">
        <f t="shared" si="1"/>
        <v>1.4192506019414293</v>
      </c>
      <c r="G65" s="5">
        <v>1.4832000000000001</v>
      </c>
      <c r="H65" s="5">
        <v>2.7347999999999999</v>
      </c>
      <c r="I65" s="5">
        <v>5.7342000000000004</v>
      </c>
      <c r="J65" s="5">
        <f t="shared" si="2"/>
        <v>3.3174000000000006</v>
      </c>
      <c r="K65" s="5">
        <f t="shared" si="3"/>
        <v>1.2612582764842417</v>
      </c>
    </row>
    <row r="66" spans="1:11" x14ac:dyDescent="0.3">
      <c r="A66" s="7">
        <v>610</v>
      </c>
      <c r="B66" s="4">
        <v>0.82569999999999999</v>
      </c>
      <c r="C66" s="4">
        <v>3.2808000000000002</v>
      </c>
      <c r="D66" s="4">
        <v>5.5994000000000002</v>
      </c>
      <c r="E66" s="4">
        <f t="shared" si="0"/>
        <v>3.2353000000000001</v>
      </c>
      <c r="F66" s="4">
        <f t="shared" si="1"/>
        <v>1.378236265425248</v>
      </c>
      <c r="G66" s="5">
        <v>1.5421</v>
      </c>
      <c r="H66" s="5">
        <v>2.7989000000000002</v>
      </c>
      <c r="I66" s="5">
        <v>5.5509000000000004</v>
      </c>
      <c r="J66" s="5">
        <f t="shared" si="2"/>
        <v>3.2972999999999999</v>
      </c>
      <c r="K66" s="5">
        <f t="shared" si="3"/>
        <v>1.1837681755028449</v>
      </c>
    </row>
    <row r="67" spans="1:11" x14ac:dyDescent="0.3">
      <c r="A67" s="7">
        <v>620</v>
      </c>
      <c r="B67" s="4">
        <v>0.86709999999999998</v>
      </c>
      <c r="C67" s="4">
        <v>3.488</v>
      </c>
      <c r="D67" s="4">
        <v>5.8308</v>
      </c>
      <c r="E67" s="4">
        <f t="shared" si="0"/>
        <v>3.3953000000000002</v>
      </c>
      <c r="F67" s="4">
        <f t="shared" si="1"/>
        <v>1.4336462127503187</v>
      </c>
      <c r="G67" s="5">
        <v>1.6594</v>
      </c>
      <c r="H67" s="5">
        <v>2.9649999999999999</v>
      </c>
      <c r="I67" s="5">
        <v>5.9028</v>
      </c>
      <c r="J67" s="5">
        <f t="shared" si="2"/>
        <v>3.509066666666667</v>
      </c>
      <c r="K67" s="5">
        <f t="shared" si="3"/>
        <v>1.2548063985244011</v>
      </c>
    </row>
    <row r="68" spans="1:11" x14ac:dyDescent="0.3">
      <c r="A68" s="7">
        <v>630</v>
      </c>
      <c r="B68" s="4">
        <v>0.83460000000000001</v>
      </c>
      <c r="C68" s="4">
        <v>3.7852999999999999</v>
      </c>
      <c r="D68" s="4">
        <v>5.9156000000000004</v>
      </c>
      <c r="E68" s="4">
        <f t="shared" si="0"/>
        <v>3.5118333333333331</v>
      </c>
      <c r="F68" s="4">
        <f t="shared" si="1"/>
        <v>1.4731178119138264</v>
      </c>
      <c r="G68" s="5">
        <v>1.6886000000000001</v>
      </c>
      <c r="H68" s="5">
        <v>3.2071999999999998</v>
      </c>
      <c r="I68" s="5">
        <v>6.1992000000000003</v>
      </c>
      <c r="J68" s="5">
        <f t="shared" si="2"/>
        <v>3.6983333333333328</v>
      </c>
      <c r="K68" s="5">
        <f t="shared" si="3"/>
        <v>1.3250518295942662</v>
      </c>
    </row>
    <row r="69" spans="1:11" x14ac:dyDescent="0.3">
      <c r="A69" s="7">
        <v>640</v>
      </c>
      <c r="B69" s="4">
        <v>0.89049999999999996</v>
      </c>
      <c r="C69" s="4">
        <v>4.0862999999999996</v>
      </c>
      <c r="D69" s="4">
        <v>6.1292</v>
      </c>
      <c r="E69" s="4">
        <f t="shared" si="0"/>
        <v>3.702</v>
      </c>
      <c r="F69" s="4">
        <f t="shared" si="1"/>
        <v>1.5244408034860957</v>
      </c>
      <c r="G69" s="5">
        <v>1.8531</v>
      </c>
      <c r="H69" s="5">
        <v>3.4365000000000001</v>
      </c>
      <c r="I69" s="5">
        <v>6.4692999999999996</v>
      </c>
      <c r="J69" s="5">
        <f t="shared" si="2"/>
        <v>3.9196333333333335</v>
      </c>
      <c r="K69" s="5">
        <f t="shared" si="3"/>
        <v>1.3543004311369675</v>
      </c>
    </row>
    <row r="70" spans="1:11" x14ac:dyDescent="0.3">
      <c r="A70" s="7">
        <v>650</v>
      </c>
      <c r="B70" s="4">
        <v>0.91249999999999998</v>
      </c>
      <c r="C70" s="4">
        <v>4.2000999999999999</v>
      </c>
      <c r="D70" s="4">
        <v>6.2074999999999996</v>
      </c>
      <c r="E70" s="4">
        <f t="shared" si="0"/>
        <v>3.7733666666666665</v>
      </c>
      <c r="F70" s="4">
        <f t="shared" si="1"/>
        <v>1.5433548148253022</v>
      </c>
      <c r="G70" s="5">
        <v>1.9972000000000001</v>
      </c>
      <c r="H70" s="5">
        <v>3.3464</v>
      </c>
      <c r="I70" s="5">
        <v>6.5869</v>
      </c>
      <c r="J70" s="5">
        <f t="shared" si="2"/>
        <v>3.9768333333333334</v>
      </c>
      <c r="K70" s="5">
        <f t="shared" si="3"/>
        <v>1.3619130128038439</v>
      </c>
    </row>
    <row r="71" spans="1:11" x14ac:dyDescent="0.3">
      <c r="A71" s="7">
        <v>660</v>
      </c>
      <c r="B71" s="4">
        <v>0.94679999999999997</v>
      </c>
      <c r="C71" s="4">
        <v>4.5349000000000004</v>
      </c>
      <c r="D71" s="4">
        <v>6.4348000000000001</v>
      </c>
      <c r="E71" s="4">
        <f t="shared" ref="E71:E114" si="4">AVERAGE(B71:D71)</f>
        <v>3.9721666666666664</v>
      </c>
      <c r="F71" s="4">
        <f t="shared" ref="F71:F114" si="5">STDEV(B71:D71)/SQRT(COUNT(B71:D71))</f>
        <v>1.6090408740751263</v>
      </c>
      <c r="G71" s="5">
        <v>2.1158999999999999</v>
      </c>
      <c r="H71" s="5">
        <v>3.6515</v>
      </c>
      <c r="I71" s="5">
        <v>7.0555000000000003</v>
      </c>
      <c r="J71" s="5">
        <f t="shared" ref="J71:J114" si="6">AVERAGE(G71:I71)</f>
        <v>4.2743000000000002</v>
      </c>
      <c r="K71" s="5">
        <f t="shared" ref="K71:K114" si="7">STDEV(G71:I71)/SQRT(COUNT(G71:I71))</f>
        <v>1.4595458106319699</v>
      </c>
    </row>
    <row r="72" spans="1:11" x14ac:dyDescent="0.3">
      <c r="A72" s="7">
        <v>670</v>
      </c>
      <c r="B72" s="4">
        <v>0.98019999999999996</v>
      </c>
      <c r="C72" s="4">
        <v>4.6345999999999998</v>
      </c>
      <c r="D72" s="4">
        <v>6.8007999999999997</v>
      </c>
      <c r="E72" s="4">
        <f t="shared" si="4"/>
        <v>4.1385333333333332</v>
      </c>
      <c r="F72" s="4">
        <f t="shared" si="5"/>
        <v>1.6984706545726491</v>
      </c>
      <c r="G72" s="5">
        <v>2.2967</v>
      </c>
      <c r="H72" s="5">
        <v>3.7408999999999999</v>
      </c>
      <c r="I72" s="5">
        <v>7.1173000000000002</v>
      </c>
      <c r="J72" s="5">
        <f t="shared" si="6"/>
        <v>4.3849666666666662</v>
      </c>
      <c r="K72" s="5">
        <f t="shared" si="7"/>
        <v>1.4283629899682759</v>
      </c>
    </row>
    <row r="73" spans="1:11" x14ac:dyDescent="0.3">
      <c r="A73" s="7">
        <v>680</v>
      </c>
      <c r="B73" s="4">
        <v>0.9819</v>
      </c>
      <c r="C73" s="4">
        <v>4.7268999999999997</v>
      </c>
      <c r="D73" s="4">
        <v>7.7752999999999997</v>
      </c>
      <c r="E73" s="4">
        <f t="shared" si="4"/>
        <v>4.4946999999999999</v>
      </c>
      <c r="F73" s="4">
        <f t="shared" si="5"/>
        <v>1.9645193237363008</v>
      </c>
      <c r="G73" s="5">
        <v>2.3898999999999999</v>
      </c>
      <c r="H73" s="5">
        <v>3.8681999999999999</v>
      </c>
      <c r="I73" s="5">
        <v>7.3597000000000001</v>
      </c>
      <c r="J73" s="5">
        <f t="shared" si="6"/>
        <v>4.5392666666666663</v>
      </c>
      <c r="K73" s="5">
        <f t="shared" si="7"/>
        <v>1.4733720805613837</v>
      </c>
    </row>
    <row r="74" spans="1:11" x14ac:dyDescent="0.3">
      <c r="A74" s="7">
        <v>690</v>
      </c>
      <c r="B74" s="4">
        <v>0.98829999999999996</v>
      </c>
      <c r="C74" s="4">
        <v>5.0148000000000001</v>
      </c>
      <c r="D74" s="4">
        <v>8.1835000000000004</v>
      </c>
      <c r="E74" s="4">
        <f t="shared" si="4"/>
        <v>4.7288666666666668</v>
      </c>
      <c r="F74" s="4">
        <f t="shared" si="5"/>
        <v>2.0819897664920881</v>
      </c>
      <c r="G74" s="5">
        <v>2.4918999999999998</v>
      </c>
      <c r="H74" s="5">
        <v>4.0891000000000002</v>
      </c>
      <c r="I74" s="5">
        <v>7.6971999999999996</v>
      </c>
      <c r="J74" s="5">
        <f t="shared" si="6"/>
        <v>4.7593999999999994</v>
      </c>
      <c r="K74" s="5">
        <f t="shared" si="7"/>
        <v>1.5395630971155434</v>
      </c>
    </row>
    <row r="75" spans="1:11" x14ac:dyDescent="0.3">
      <c r="A75" s="7">
        <v>700</v>
      </c>
      <c r="B75" s="4">
        <v>1.0122</v>
      </c>
      <c r="C75" s="4">
        <v>5.1192000000000002</v>
      </c>
      <c r="D75" s="4">
        <v>11.767899999999999</v>
      </c>
      <c r="E75" s="4">
        <f t="shared" si="4"/>
        <v>5.9664333333333337</v>
      </c>
      <c r="F75" s="4">
        <f t="shared" si="5"/>
        <v>3.1336679181290261</v>
      </c>
      <c r="G75" s="5">
        <v>2.6524999999999999</v>
      </c>
      <c r="H75" s="5">
        <v>4.2115</v>
      </c>
      <c r="I75" s="5">
        <v>7.8079000000000001</v>
      </c>
      <c r="J75" s="5">
        <f t="shared" si="6"/>
        <v>4.8906333333333336</v>
      </c>
      <c r="K75" s="5">
        <f t="shared" si="7"/>
        <v>1.5264833063104377</v>
      </c>
    </row>
    <row r="76" spans="1:11" x14ac:dyDescent="0.3">
      <c r="A76" s="7">
        <v>710</v>
      </c>
      <c r="B76" s="4">
        <v>1.0722</v>
      </c>
      <c r="C76" s="4">
        <v>5.1700999999999997</v>
      </c>
      <c r="D76" s="4">
        <v>13.736700000000001</v>
      </c>
      <c r="E76" s="4">
        <f t="shared" si="4"/>
        <v>6.6596666666666664</v>
      </c>
      <c r="F76" s="4">
        <f t="shared" si="5"/>
        <v>3.7310184804033217</v>
      </c>
      <c r="G76" s="5">
        <v>2.8226</v>
      </c>
      <c r="H76" s="5">
        <v>4.2488000000000001</v>
      </c>
      <c r="I76" s="5">
        <v>7.9427000000000003</v>
      </c>
      <c r="J76" s="5">
        <f t="shared" si="6"/>
        <v>5.0047000000000006</v>
      </c>
      <c r="K76" s="5">
        <f t="shared" si="7"/>
        <v>1.5256031168033186</v>
      </c>
    </row>
    <row r="77" spans="1:11" x14ac:dyDescent="0.3">
      <c r="A77" s="7">
        <v>720</v>
      </c>
      <c r="B77" s="4">
        <v>1.0646</v>
      </c>
      <c r="C77" s="4">
        <v>5.5994999999999999</v>
      </c>
      <c r="D77" s="4">
        <v>14.1731</v>
      </c>
      <c r="E77" s="4">
        <f t="shared" si="4"/>
        <v>6.9457333333333331</v>
      </c>
      <c r="F77" s="4">
        <f t="shared" si="5"/>
        <v>3.8434988922132449</v>
      </c>
      <c r="G77" s="5">
        <v>2.9403999999999999</v>
      </c>
      <c r="H77" s="5">
        <v>4.5819999999999999</v>
      </c>
      <c r="I77" s="5">
        <v>8.5089000000000006</v>
      </c>
      <c r="J77" s="5">
        <f t="shared" si="6"/>
        <v>5.3437666666666672</v>
      </c>
      <c r="K77" s="5">
        <f t="shared" si="7"/>
        <v>1.6519951980694265</v>
      </c>
    </row>
    <row r="78" spans="1:11" x14ac:dyDescent="0.3">
      <c r="A78" s="7">
        <v>730</v>
      </c>
      <c r="B78" s="4">
        <v>1.0562</v>
      </c>
      <c r="C78" s="4">
        <v>5.9747000000000003</v>
      </c>
      <c r="D78" s="4">
        <v>16.324200000000001</v>
      </c>
      <c r="E78" s="4">
        <f t="shared" si="4"/>
        <v>7.7850333333333337</v>
      </c>
      <c r="F78" s="4">
        <f t="shared" si="5"/>
        <v>4.4994790840471506</v>
      </c>
      <c r="G78" s="5">
        <v>2.9704000000000002</v>
      </c>
      <c r="H78" s="5">
        <v>4.8593000000000002</v>
      </c>
      <c r="I78" s="5">
        <v>8.9468999999999994</v>
      </c>
      <c r="J78" s="5">
        <f t="shared" si="6"/>
        <v>5.5922000000000009</v>
      </c>
      <c r="K78" s="5">
        <f t="shared" si="7"/>
        <v>1.7637549782589781</v>
      </c>
    </row>
    <row r="79" spans="1:11" x14ac:dyDescent="0.3">
      <c r="A79" s="7">
        <v>740</v>
      </c>
      <c r="B79" s="4">
        <v>1.0823</v>
      </c>
      <c r="C79" s="4">
        <v>6.3982999999999999</v>
      </c>
      <c r="D79" s="4">
        <v>16.265000000000001</v>
      </c>
      <c r="E79" s="4">
        <f t="shared" si="4"/>
        <v>7.9151999999999996</v>
      </c>
      <c r="F79" s="4">
        <f t="shared" si="5"/>
        <v>4.4480083194616444</v>
      </c>
      <c r="G79" s="5">
        <v>3.1646999999999998</v>
      </c>
      <c r="H79" s="5">
        <v>5.1767000000000003</v>
      </c>
      <c r="I79" s="5">
        <v>9.1066000000000003</v>
      </c>
      <c r="J79" s="5">
        <f t="shared" si="6"/>
        <v>5.8159999999999998</v>
      </c>
      <c r="K79" s="5">
        <f t="shared" si="7"/>
        <v>1.7448087068023634</v>
      </c>
    </row>
    <row r="80" spans="1:11" x14ac:dyDescent="0.3">
      <c r="A80" s="7">
        <v>750</v>
      </c>
      <c r="B80" s="4">
        <v>1.1368</v>
      </c>
      <c r="C80" s="4">
        <v>6.7504999999999997</v>
      </c>
      <c r="D80" s="4">
        <v>17.291499999999999</v>
      </c>
      <c r="E80" s="4">
        <f t="shared" si="4"/>
        <v>8.3929333333333336</v>
      </c>
      <c r="F80" s="4">
        <f t="shared" si="5"/>
        <v>4.7352146541747304</v>
      </c>
      <c r="G80" s="5">
        <v>3.2591999999999999</v>
      </c>
      <c r="H80" s="5">
        <v>5.4398</v>
      </c>
      <c r="I80" s="5">
        <v>9.3788</v>
      </c>
      <c r="J80" s="5">
        <f t="shared" si="6"/>
        <v>6.0259333333333336</v>
      </c>
      <c r="K80" s="5">
        <f t="shared" si="7"/>
        <v>1.7907205489535338</v>
      </c>
    </row>
    <row r="81" spans="1:11" x14ac:dyDescent="0.3">
      <c r="A81" s="7">
        <v>760</v>
      </c>
      <c r="B81" s="4">
        <v>1.1812</v>
      </c>
      <c r="C81" s="4">
        <v>7.2864000000000004</v>
      </c>
      <c r="D81" s="4">
        <v>17.909099999999999</v>
      </c>
      <c r="E81" s="4">
        <f t="shared" si="4"/>
        <v>8.7922333333333338</v>
      </c>
      <c r="F81" s="4">
        <f t="shared" si="5"/>
        <v>4.8872729315823742</v>
      </c>
      <c r="G81" s="5">
        <v>3.4325000000000001</v>
      </c>
      <c r="H81" s="5">
        <v>5.8381999999999996</v>
      </c>
      <c r="I81" s="5">
        <v>9.7377000000000002</v>
      </c>
      <c r="J81" s="5">
        <f t="shared" si="6"/>
        <v>6.3361333333333336</v>
      </c>
      <c r="K81" s="5">
        <f t="shared" si="7"/>
        <v>1.8371027882087712</v>
      </c>
    </row>
    <row r="82" spans="1:11" x14ac:dyDescent="0.3">
      <c r="A82" s="7">
        <v>770</v>
      </c>
      <c r="B82" s="4">
        <v>1.1876</v>
      </c>
      <c r="C82" s="4">
        <v>7.4813000000000001</v>
      </c>
      <c r="D82" s="4">
        <v>17.654299999999999</v>
      </c>
      <c r="E82" s="4">
        <f t="shared" si="4"/>
        <v>8.7744</v>
      </c>
      <c r="F82" s="4">
        <f t="shared" si="5"/>
        <v>4.7972955203947985</v>
      </c>
      <c r="G82" s="5">
        <v>3.5400999999999998</v>
      </c>
      <c r="H82" s="5">
        <v>5.9875999999999996</v>
      </c>
      <c r="I82" s="5">
        <v>9.7820999999999998</v>
      </c>
      <c r="J82" s="5">
        <f t="shared" si="6"/>
        <v>6.4365999999999994</v>
      </c>
      <c r="K82" s="5">
        <f t="shared" si="7"/>
        <v>1.8158415633896401</v>
      </c>
    </row>
    <row r="83" spans="1:11" x14ac:dyDescent="0.3">
      <c r="A83" s="7">
        <v>780</v>
      </c>
      <c r="B83" s="4">
        <v>1.2582</v>
      </c>
      <c r="C83" s="4">
        <v>8.0942000000000007</v>
      </c>
      <c r="D83" s="4">
        <v>17.956399999999999</v>
      </c>
      <c r="E83" s="4">
        <f t="shared" si="4"/>
        <v>9.1029333333333327</v>
      </c>
      <c r="F83" s="4">
        <f t="shared" si="5"/>
        <v>4.8466699225115164</v>
      </c>
      <c r="G83" s="5">
        <v>3.6829000000000001</v>
      </c>
      <c r="H83" s="5">
        <v>6.3959000000000001</v>
      </c>
      <c r="I83" s="5">
        <v>10.225199999999999</v>
      </c>
      <c r="J83" s="5">
        <f t="shared" si="6"/>
        <v>6.7680000000000007</v>
      </c>
      <c r="K83" s="5">
        <f t="shared" si="7"/>
        <v>1.8977413004235653</v>
      </c>
    </row>
    <row r="84" spans="1:11" x14ac:dyDescent="0.3">
      <c r="A84" s="7">
        <v>790</v>
      </c>
      <c r="B84" s="4">
        <v>1.2712000000000001</v>
      </c>
      <c r="C84" s="4">
        <v>8.6974</v>
      </c>
      <c r="D84" s="4">
        <v>17.040600000000001</v>
      </c>
      <c r="E84" s="4">
        <f t="shared" si="4"/>
        <v>9.0030666666666672</v>
      </c>
      <c r="F84" s="4">
        <f t="shared" si="5"/>
        <v>4.5547985017024759</v>
      </c>
      <c r="G84" s="5">
        <v>3.9293999999999998</v>
      </c>
      <c r="H84" s="5">
        <v>6.7865000000000002</v>
      </c>
      <c r="I84" s="5">
        <v>10.5101</v>
      </c>
      <c r="J84" s="5">
        <f t="shared" si="6"/>
        <v>7.075333333333333</v>
      </c>
      <c r="K84" s="5">
        <f t="shared" si="7"/>
        <v>1.9051659283234204</v>
      </c>
    </row>
    <row r="85" spans="1:11" x14ac:dyDescent="0.3">
      <c r="A85" s="7">
        <v>800</v>
      </c>
      <c r="B85" s="4">
        <v>1.3281000000000001</v>
      </c>
      <c r="C85" s="4">
        <v>9.3497000000000003</v>
      </c>
      <c r="D85" s="4">
        <v>16.263400000000001</v>
      </c>
      <c r="E85" s="4">
        <f t="shared" si="4"/>
        <v>8.9804000000000013</v>
      </c>
      <c r="F85" s="4">
        <f t="shared" si="5"/>
        <v>4.3154020048349295</v>
      </c>
      <c r="G85" s="5">
        <v>4.03</v>
      </c>
      <c r="H85" s="5">
        <v>7.1302000000000003</v>
      </c>
      <c r="I85" s="5">
        <v>11.1046</v>
      </c>
      <c r="J85" s="5">
        <f t="shared" si="6"/>
        <v>7.4216000000000006</v>
      </c>
      <c r="K85" s="5">
        <f t="shared" si="7"/>
        <v>2.0474518113987452</v>
      </c>
    </row>
    <row r="86" spans="1:11" x14ac:dyDescent="0.3">
      <c r="A86" s="7">
        <v>810</v>
      </c>
      <c r="B86" s="4">
        <v>1.3765000000000001</v>
      </c>
      <c r="C86" s="4">
        <v>9.9573</v>
      </c>
      <c r="D86" s="4">
        <v>16.281300000000002</v>
      </c>
      <c r="E86" s="4">
        <f t="shared" si="4"/>
        <v>9.2050333333333345</v>
      </c>
      <c r="F86" s="4">
        <f t="shared" si="5"/>
        <v>4.3190544726569238</v>
      </c>
      <c r="G86" s="5">
        <v>4.2516999999999996</v>
      </c>
      <c r="H86" s="5">
        <v>7.5574000000000003</v>
      </c>
      <c r="I86" s="5">
        <v>11.690899999999999</v>
      </c>
      <c r="J86" s="5">
        <f t="shared" si="6"/>
        <v>7.833333333333333</v>
      </c>
      <c r="K86" s="5">
        <f t="shared" si="7"/>
        <v>2.1519393240620062</v>
      </c>
    </row>
    <row r="87" spans="1:11" x14ac:dyDescent="0.3">
      <c r="A87" s="7">
        <v>820</v>
      </c>
      <c r="B87" s="4">
        <v>1.4165000000000001</v>
      </c>
      <c r="C87" s="4">
        <v>10.7277</v>
      </c>
      <c r="D87" s="4">
        <v>15.6714</v>
      </c>
      <c r="E87" s="4">
        <f t="shared" si="4"/>
        <v>9.2718666666666678</v>
      </c>
      <c r="F87" s="4">
        <f t="shared" si="5"/>
        <v>4.1789205752735272</v>
      </c>
      <c r="G87" s="5">
        <v>4.3754</v>
      </c>
      <c r="H87" s="5">
        <v>7.8975</v>
      </c>
      <c r="I87" s="5">
        <v>12.088100000000001</v>
      </c>
      <c r="J87" s="5">
        <f t="shared" si="6"/>
        <v>8.120333333333333</v>
      </c>
      <c r="K87" s="5">
        <f t="shared" si="7"/>
        <v>2.2292507219043598</v>
      </c>
    </row>
    <row r="88" spans="1:11" x14ac:dyDescent="0.3">
      <c r="A88" s="7">
        <v>830</v>
      </c>
      <c r="B88" s="4">
        <v>1.7698</v>
      </c>
      <c r="C88" s="4">
        <v>11.1448</v>
      </c>
      <c r="D88" s="4">
        <v>14.963100000000001</v>
      </c>
      <c r="E88" s="4">
        <f t="shared" si="4"/>
        <v>9.2925666666666675</v>
      </c>
      <c r="F88" s="4">
        <f t="shared" si="5"/>
        <v>3.9195606668491711</v>
      </c>
      <c r="G88" s="5">
        <v>4.4682000000000004</v>
      </c>
      <c r="H88" s="5">
        <v>8.3237000000000005</v>
      </c>
      <c r="I88" s="5">
        <v>12.3103</v>
      </c>
      <c r="J88" s="5">
        <f t="shared" si="6"/>
        <v>8.3674000000000017</v>
      </c>
      <c r="K88" s="5">
        <f t="shared" si="7"/>
        <v>2.2639247167989764</v>
      </c>
    </row>
    <row r="89" spans="1:11" x14ac:dyDescent="0.3">
      <c r="A89" s="7">
        <v>840</v>
      </c>
      <c r="B89" s="4">
        <v>2.0977999999999999</v>
      </c>
      <c r="C89" s="4">
        <v>11.6127</v>
      </c>
      <c r="D89" s="4">
        <v>11.4526</v>
      </c>
      <c r="E89" s="4">
        <f t="shared" si="4"/>
        <v>8.3877000000000006</v>
      </c>
      <c r="F89" s="4">
        <f t="shared" si="5"/>
        <v>3.1452895738442481</v>
      </c>
      <c r="G89" s="5">
        <v>4.7282999999999999</v>
      </c>
      <c r="H89" s="5">
        <v>8.7212999999999994</v>
      </c>
      <c r="I89" s="5">
        <v>11.9452</v>
      </c>
      <c r="J89" s="5">
        <f t="shared" si="6"/>
        <v>8.4649333333333328</v>
      </c>
      <c r="K89" s="5">
        <f t="shared" si="7"/>
        <v>2.0872792740258266</v>
      </c>
    </row>
    <row r="90" spans="1:11" x14ac:dyDescent="0.3">
      <c r="A90" s="7">
        <v>850</v>
      </c>
      <c r="B90" s="4">
        <v>2.3161999999999998</v>
      </c>
      <c r="C90" s="4">
        <v>12.201000000000001</v>
      </c>
      <c r="D90" s="4">
        <v>6.8036000000000003</v>
      </c>
      <c r="E90" s="4">
        <f t="shared" si="4"/>
        <v>7.106933333333334</v>
      </c>
      <c r="F90" s="4">
        <f t="shared" si="5"/>
        <v>2.8575237586258333</v>
      </c>
      <c r="G90" s="5">
        <v>5.0948000000000002</v>
      </c>
      <c r="H90" s="5">
        <v>9.2367000000000008</v>
      </c>
      <c r="I90" s="5">
        <v>12.141999999999999</v>
      </c>
      <c r="J90" s="5">
        <f t="shared" si="6"/>
        <v>8.8245000000000005</v>
      </c>
      <c r="K90" s="5">
        <f t="shared" si="7"/>
        <v>2.0447647452294673</v>
      </c>
    </row>
    <row r="91" spans="1:11" x14ac:dyDescent="0.3">
      <c r="A91" s="7">
        <v>860</v>
      </c>
      <c r="B91" s="4">
        <v>2.4571000000000001</v>
      </c>
      <c r="C91" s="4">
        <v>12.539</v>
      </c>
      <c r="D91" s="4">
        <v>6.5324999999999998</v>
      </c>
      <c r="E91" s="4">
        <f t="shared" si="4"/>
        <v>7.1762000000000006</v>
      </c>
      <c r="F91" s="4">
        <f t="shared" si="5"/>
        <v>2.9281358785639258</v>
      </c>
      <c r="G91" s="5">
        <v>5.1704999999999997</v>
      </c>
      <c r="H91" s="5">
        <v>9.5097000000000005</v>
      </c>
      <c r="I91" s="5">
        <v>12.221500000000001</v>
      </c>
      <c r="J91" s="5">
        <f t="shared" si="6"/>
        <v>8.9672333333333327</v>
      </c>
      <c r="K91" s="5">
        <f t="shared" si="7"/>
        <v>2.0534404311896806</v>
      </c>
    </row>
    <row r="92" spans="1:11" x14ac:dyDescent="0.3">
      <c r="A92" s="7">
        <v>870</v>
      </c>
      <c r="B92" s="4">
        <v>2.6291000000000002</v>
      </c>
      <c r="C92" s="4">
        <v>12.628500000000001</v>
      </c>
      <c r="D92" s="4">
        <v>6.73</v>
      </c>
      <c r="E92" s="4">
        <f t="shared" si="4"/>
        <v>7.3292000000000002</v>
      </c>
      <c r="F92" s="4">
        <f t="shared" si="5"/>
        <v>2.9020843411819266</v>
      </c>
      <c r="G92" s="5">
        <v>5.4081000000000001</v>
      </c>
      <c r="H92" s="5">
        <v>10.160500000000001</v>
      </c>
      <c r="I92" s="5">
        <v>12.716900000000001</v>
      </c>
      <c r="J92" s="5">
        <f t="shared" si="6"/>
        <v>9.4284999999999997</v>
      </c>
      <c r="K92" s="5">
        <f t="shared" si="7"/>
        <v>2.1413786338089169</v>
      </c>
    </row>
    <row r="93" spans="1:11" x14ac:dyDescent="0.3">
      <c r="A93" s="7">
        <v>880</v>
      </c>
      <c r="B93" s="4">
        <v>2.7383999999999999</v>
      </c>
      <c r="C93" s="4">
        <v>13.4572</v>
      </c>
      <c r="D93" s="4">
        <v>6.6374000000000004</v>
      </c>
      <c r="E93" s="4">
        <f t="shared" si="4"/>
        <v>7.6109999999999998</v>
      </c>
      <c r="F93" s="4">
        <f t="shared" si="5"/>
        <v>3.1323096419947598</v>
      </c>
      <c r="G93" s="5">
        <v>5.4890999999999996</v>
      </c>
      <c r="H93" s="5">
        <v>10.7029</v>
      </c>
      <c r="I93" s="5">
        <v>12.7942</v>
      </c>
      <c r="J93" s="5">
        <f t="shared" si="6"/>
        <v>9.6620666666666661</v>
      </c>
      <c r="K93" s="5">
        <f t="shared" si="7"/>
        <v>2.1720667595121879</v>
      </c>
    </row>
    <row r="94" spans="1:11" x14ac:dyDescent="0.3">
      <c r="A94" s="7">
        <v>890</v>
      </c>
      <c r="B94" s="4">
        <v>5.6417000000000002</v>
      </c>
      <c r="C94" s="4">
        <v>13.961399999999999</v>
      </c>
      <c r="D94" s="4">
        <v>6.8414999999999999</v>
      </c>
      <c r="E94" s="4">
        <f t="shared" si="4"/>
        <v>8.8148666666666653</v>
      </c>
      <c r="F94" s="4">
        <f t="shared" si="5"/>
        <v>2.596470939777896</v>
      </c>
      <c r="G94" s="5">
        <v>5.7324999999999999</v>
      </c>
      <c r="H94" s="5">
        <v>11.1462</v>
      </c>
      <c r="I94" s="5">
        <v>13.292299999999999</v>
      </c>
      <c r="J94" s="5">
        <f t="shared" si="6"/>
        <v>10.057</v>
      </c>
      <c r="K94" s="5">
        <f t="shared" si="7"/>
        <v>2.249252578821094</v>
      </c>
    </row>
    <row r="95" spans="1:11" x14ac:dyDescent="0.3">
      <c r="A95" s="7">
        <v>900</v>
      </c>
      <c r="B95" s="4">
        <v>7.2962999999999996</v>
      </c>
      <c r="C95" s="4">
        <v>14.049899999999999</v>
      </c>
      <c r="D95" s="4">
        <v>6.8936000000000002</v>
      </c>
      <c r="E95" s="4">
        <f t="shared" si="4"/>
        <v>9.4132666666666669</v>
      </c>
      <c r="F95" s="4">
        <f t="shared" si="5"/>
        <v>2.3212294388486825</v>
      </c>
      <c r="G95" s="5">
        <v>6.1077000000000004</v>
      </c>
      <c r="H95" s="5">
        <v>11.3005</v>
      </c>
      <c r="I95" s="5">
        <v>13.411799999999999</v>
      </c>
      <c r="J95" s="5">
        <f t="shared" si="6"/>
        <v>10.273333333333333</v>
      </c>
      <c r="K95" s="5">
        <f t="shared" si="7"/>
        <v>2.1701591895014949</v>
      </c>
    </row>
    <row r="96" spans="1:11" x14ac:dyDescent="0.3">
      <c r="A96" s="7">
        <v>910</v>
      </c>
      <c r="B96" s="4">
        <v>10.5166</v>
      </c>
      <c r="C96" s="4">
        <v>14.2614</v>
      </c>
      <c r="D96" s="4">
        <v>7.1165000000000003</v>
      </c>
      <c r="E96" s="4">
        <f t="shared" si="4"/>
        <v>10.631500000000001</v>
      </c>
      <c r="F96" s="4">
        <f t="shared" si="5"/>
        <v>2.0633549145344183</v>
      </c>
      <c r="G96" s="5">
        <v>6.2671000000000001</v>
      </c>
      <c r="H96" s="5">
        <v>11.8055</v>
      </c>
      <c r="I96" s="5">
        <v>13.7921</v>
      </c>
      <c r="J96" s="5">
        <f t="shared" si="6"/>
        <v>10.621566666666666</v>
      </c>
      <c r="K96" s="5">
        <f t="shared" si="7"/>
        <v>2.2514943077382603</v>
      </c>
    </row>
    <row r="97" spans="1:11" x14ac:dyDescent="0.3">
      <c r="A97" s="7">
        <v>920</v>
      </c>
      <c r="B97" s="4">
        <v>9.6210000000000004</v>
      </c>
      <c r="C97" s="4">
        <v>14.4041</v>
      </c>
      <c r="D97" s="4">
        <v>8.1495999999999995</v>
      </c>
      <c r="E97" s="4">
        <f t="shared" si="4"/>
        <v>10.7249</v>
      </c>
      <c r="F97" s="4">
        <f t="shared" si="5"/>
        <v>1.8880006152894449</v>
      </c>
      <c r="G97" s="5">
        <v>6.5556000000000001</v>
      </c>
      <c r="H97" s="5">
        <v>12.472799999999999</v>
      </c>
      <c r="I97" s="5">
        <v>13.7468</v>
      </c>
      <c r="J97" s="5">
        <f t="shared" si="6"/>
        <v>10.925066666666666</v>
      </c>
      <c r="K97" s="5">
        <f t="shared" si="7"/>
        <v>2.2154719747970435</v>
      </c>
    </row>
    <row r="98" spans="1:11" x14ac:dyDescent="0.3">
      <c r="A98" s="7">
        <v>930</v>
      </c>
      <c r="B98" s="4">
        <v>9.4212000000000007</v>
      </c>
      <c r="C98" s="4">
        <v>15.014699999999999</v>
      </c>
      <c r="D98" s="4">
        <v>7.4444999999999997</v>
      </c>
      <c r="E98" s="4">
        <f t="shared" si="4"/>
        <v>10.626800000000001</v>
      </c>
      <c r="F98" s="4">
        <f t="shared" si="5"/>
        <v>2.266942546691467</v>
      </c>
      <c r="G98" s="5">
        <v>6.7099000000000002</v>
      </c>
      <c r="H98" s="5">
        <v>13.034000000000001</v>
      </c>
      <c r="I98" s="5">
        <v>14.111499999999999</v>
      </c>
      <c r="J98" s="5">
        <f t="shared" si="6"/>
        <v>11.285133333333334</v>
      </c>
      <c r="K98" s="5">
        <f t="shared" si="7"/>
        <v>2.3086663973914514</v>
      </c>
    </row>
    <row r="99" spans="1:11" x14ac:dyDescent="0.3">
      <c r="A99" s="7">
        <v>940</v>
      </c>
      <c r="B99" s="4">
        <v>8.8018999999999998</v>
      </c>
      <c r="C99" s="4">
        <v>16.016300000000001</v>
      </c>
      <c r="D99" s="4">
        <v>7.7948000000000004</v>
      </c>
      <c r="E99" s="4">
        <f t="shared" si="4"/>
        <v>10.871</v>
      </c>
      <c r="F99" s="4">
        <f t="shared" si="5"/>
        <v>2.5890246986075685</v>
      </c>
      <c r="G99" s="5">
        <v>6.8047000000000004</v>
      </c>
      <c r="H99" s="5">
        <v>14.270799999999999</v>
      </c>
      <c r="I99" s="5">
        <v>14.6776</v>
      </c>
      <c r="J99" s="5">
        <f t="shared" si="6"/>
        <v>11.917699999999998</v>
      </c>
      <c r="K99" s="5">
        <f t="shared" si="7"/>
        <v>2.5591957271768075</v>
      </c>
    </row>
    <row r="100" spans="1:11" x14ac:dyDescent="0.3">
      <c r="A100" s="7">
        <v>950</v>
      </c>
      <c r="B100" s="4">
        <v>8.3272999999999993</v>
      </c>
      <c r="C100" s="4">
        <v>16.462199999999999</v>
      </c>
      <c r="D100" s="4">
        <v>8.9684000000000008</v>
      </c>
      <c r="E100" s="4">
        <f t="shared" si="4"/>
        <v>11.252633333333334</v>
      </c>
      <c r="F100" s="4">
        <f t="shared" si="5"/>
        <v>2.6113496474258495</v>
      </c>
      <c r="G100" s="5">
        <v>7.1346999999999996</v>
      </c>
      <c r="H100" s="5">
        <v>14.678900000000001</v>
      </c>
      <c r="I100" s="5">
        <v>14.7774</v>
      </c>
      <c r="J100" s="5">
        <f t="shared" si="6"/>
        <v>12.197000000000001</v>
      </c>
      <c r="K100" s="5">
        <f t="shared" si="7"/>
        <v>2.5313097090900047</v>
      </c>
    </row>
    <row r="101" spans="1:11" x14ac:dyDescent="0.3">
      <c r="A101" s="7">
        <v>960</v>
      </c>
      <c r="B101" s="4">
        <v>8.2240000000000002</v>
      </c>
      <c r="C101" s="4">
        <v>17.789899999999999</v>
      </c>
      <c r="D101" s="4">
        <v>7.6649000000000003</v>
      </c>
      <c r="E101" s="4">
        <f t="shared" si="4"/>
        <v>11.226266666666668</v>
      </c>
      <c r="F101" s="4">
        <f t="shared" si="5"/>
        <v>3.2857830169450368</v>
      </c>
      <c r="G101" s="5">
        <v>7.4527999999999999</v>
      </c>
      <c r="H101" s="5">
        <v>14.049099999999999</v>
      </c>
      <c r="I101" s="5">
        <v>14.6625</v>
      </c>
      <c r="J101" s="5">
        <f t="shared" si="6"/>
        <v>12.0548</v>
      </c>
      <c r="K101" s="5">
        <f t="shared" si="7"/>
        <v>2.3078032765669878</v>
      </c>
    </row>
    <row r="102" spans="1:11" x14ac:dyDescent="0.3">
      <c r="A102" s="7">
        <v>970</v>
      </c>
      <c r="B102" s="4">
        <v>19.851199999999999</v>
      </c>
      <c r="C102" s="4">
        <v>18.641200000000001</v>
      </c>
      <c r="D102" s="4">
        <v>7.9522000000000004</v>
      </c>
      <c r="E102" s="4">
        <f t="shared" si="4"/>
        <v>15.481533333333333</v>
      </c>
      <c r="F102" s="4">
        <f t="shared" si="5"/>
        <v>3.7808363419281243</v>
      </c>
      <c r="G102" s="5">
        <v>7.6070000000000002</v>
      </c>
      <c r="H102" s="5">
        <v>13.954599999999999</v>
      </c>
      <c r="I102" s="5">
        <v>14.943899999999999</v>
      </c>
      <c r="J102" s="5">
        <f t="shared" si="6"/>
        <v>12.1685</v>
      </c>
      <c r="K102" s="5">
        <f t="shared" si="7"/>
        <v>2.2985604415227661</v>
      </c>
    </row>
    <row r="103" spans="1:11" x14ac:dyDescent="0.3">
      <c r="A103" s="7">
        <v>980</v>
      </c>
      <c r="B103" s="4">
        <v>20.513500000000001</v>
      </c>
      <c r="C103" s="4">
        <v>19.522400000000001</v>
      </c>
      <c r="D103" s="4">
        <v>8.3998000000000008</v>
      </c>
      <c r="E103" s="4">
        <f t="shared" si="4"/>
        <v>16.145233333333334</v>
      </c>
      <c r="F103" s="4">
        <f t="shared" si="5"/>
        <v>3.8832706551451115</v>
      </c>
      <c r="G103" s="5">
        <v>8.5123999999999995</v>
      </c>
      <c r="H103" s="5">
        <v>14.3499</v>
      </c>
      <c r="I103" s="5">
        <v>14.9278</v>
      </c>
      <c r="J103" s="5">
        <f t="shared" si="6"/>
        <v>12.596699999999998</v>
      </c>
      <c r="K103" s="5">
        <f t="shared" si="7"/>
        <v>2.0489527381892803</v>
      </c>
    </row>
    <row r="104" spans="1:11" x14ac:dyDescent="0.3">
      <c r="A104" s="7">
        <v>990</v>
      </c>
      <c r="B104" s="4">
        <v>20.9773</v>
      </c>
      <c r="C104" s="4">
        <v>19.878</v>
      </c>
      <c r="D104" s="4">
        <v>9.3253000000000004</v>
      </c>
      <c r="E104" s="4">
        <f t="shared" si="4"/>
        <v>16.726866666666666</v>
      </c>
      <c r="F104" s="4">
        <f t="shared" si="5"/>
        <v>3.7143643226144523</v>
      </c>
      <c r="G104" s="5">
        <v>8.9234000000000009</v>
      </c>
      <c r="H104" s="5">
        <v>14.489599999999999</v>
      </c>
      <c r="I104" s="5">
        <v>14.682</v>
      </c>
      <c r="J104" s="5">
        <f t="shared" si="6"/>
        <v>12.698333333333332</v>
      </c>
      <c r="K104" s="5">
        <f t="shared" si="7"/>
        <v>1.8882836733687869</v>
      </c>
    </row>
    <row r="105" spans="1:11" x14ac:dyDescent="0.3">
      <c r="A105" s="7">
        <v>1000</v>
      </c>
      <c r="B105" s="4">
        <v>20.747399999999999</v>
      </c>
      <c r="C105" s="4">
        <v>21.0137</v>
      </c>
      <c r="D105" s="4">
        <v>10.042999999999999</v>
      </c>
      <c r="E105" s="4">
        <f t="shared" si="4"/>
        <v>17.268033333333332</v>
      </c>
      <c r="F105" s="4">
        <f t="shared" si="5"/>
        <v>3.6133345136836956</v>
      </c>
      <c r="G105" s="5">
        <v>9.6257000000000001</v>
      </c>
      <c r="H105" s="5">
        <v>15.035500000000001</v>
      </c>
      <c r="I105" s="5">
        <v>15.0701</v>
      </c>
      <c r="J105" s="5">
        <f t="shared" si="6"/>
        <v>13.243766666666668</v>
      </c>
      <c r="K105" s="5">
        <f t="shared" si="7"/>
        <v>1.8090609067813115</v>
      </c>
    </row>
    <row r="106" spans="1:11" x14ac:dyDescent="0.3">
      <c r="A106" s="7">
        <v>1010</v>
      </c>
      <c r="B106" s="4">
        <v>20.277200000000001</v>
      </c>
      <c r="C106" s="4">
        <v>21.7424</v>
      </c>
      <c r="D106" s="4">
        <v>11.6907</v>
      </c>
      <c r="E106" s="4">
        <f t="shared" si="4"/>
        <v>17.903433333333332</v>
      </c>
      <c r="F106" s="4">
        <f t="shared" si="5"/>
        <v>3.1350302690369376</v>
      </c>
      <c r="G106" s="5">
        <v>10.2712</v>
      </c>
      <c r="H106" s="5">
        <v>15.473800000000001</v>
      </c>
      <c r="I106" s="5">
        <v>15.257300000000001</v>
      </c>
      <c r="J106" s="5">
        <f t="shared" si="6"/>
        <v>13.667433333333335</v>
      </c>
      <c r="K106" s="5">
        <f t="shared" si="7"/>
        <v>1.6992663812493971</v>
      </c>
    </row>
    <row r="107" spans="1:11" x14ac:dyDescent="0.3">
      <c r="A107" s="7">
        <v>1020</v>
      </c>
      <c r="B107" s="4">
        <v>19.608599999999999</v>
      </c>
      <c r="C107" s="4">
        <v>22.6632</v>
      </c>
      <c r="D107" s="4">
        <v>12.034599999999999</v>
      </c>
      <c r="E107" s="4">
        <f t="shared" si="4"/>
        <v>18.102133333333331</v>
      </c>
      <c r="F107" s="4">
        <f t="shared" si="5"/>
        <v>3.1593177456181536</v>
      </c>
      <c r="G107" s="5">
        <v>10.563800000000001</v>
      </c>
      <c r="H107" s="5">
        <v>16.1066</v>
      </c>
      <c r="I107" s="5">
        <v>15.555400000000001</v>
      </c>
      <c r="J107" s="5">
        <f t="shared" si="6"/>
        <v>14.075266666666666</v>
      </c>
      <c r="K107" s="5">
        <f t="shared" si="7"/>
        <v>1.7629288105624441</v>
      </c>
    </row>
    <row r="108" spans="1:11" x14ac:dyDescent="0.3">
      <c r="A108" s="7">
        <v>1030</v>
      </c>
      <c r="B108" s="4">
        <v>19.680299999999999</v>
      </c>
      <c r="C108" s="4">
        <v>23.386399999999998</v>
      </c>
      <c r="D108" s="4">
        <v>12.420299999999999</v>
      </c>
      <c r="E108" s="4">
        <f t="shared" si="4"/>
        <v>18.495666666666665</v>
      </c>
      <c r="F108" s="4">
        <f t="shared" si="5"/>
        <v>3.2205772983184962</v>
      </c>
      <c r="G108" s="5">
        <v>11.3721</v>
      </c>
      <c r="H108" s="5">
        <v>16.549800000000001</v>
      </c>
      <c r="I108" s="5">
        <v>15.823399999999999</v>
      </c>
      <c r="J108" s="5">
        <f t="shared" si="6"/>
        <v>14.581766666666667</v>
      </c>
      <c r="K108" s="5">
        <f t="shared" si="7"/>
        <v>1.6184750356774515</v>
      </c>
    </row>
    <row r="109" spans="1:11" x14ac:dyDescent="0.3">
      <c r="A109" s="7">
        <v>1040</v>
      </c>
      <c r="B109" s="4">
        <v>19.5947</v>
      </c>
      <c r="C109" s="4">
        <v>23.498899999999999</v>
      </c>
      <c r="D109" s="4">
        <v>12.1297</v>
      </c>
      <c r="E109" s="4">
        <f t="shared" si="4"/>
        <v>18.407766666666664</v>
      </c>
      <c r="F109" s="4">
        <f t="shared" si="5"/>
        <v>3.3352303875111486</v>
      </c>
      <c r="G109" s="5">
        <v>11.411199999999999</v>
      </c>
      <c r="H109" s="5">
        <v>18.510000000000002</v>
      </c>
      <c r="I109" s="5">
        <v>15.7179</v>
      </c>
      <c r="J109" s="5">
        <f t="shared" si="6"/>
        <v>15.213033333333334</v>
      </c>
      <c r="K109" s="5">
        <f t="shared" si="7"/>
        <v>2.0647363127312666</v>
      </c>
    </row>
    <row r="110" spans="1:11" x14ac:dyDescent="0.3">
      <c r="A110" s="7">
        <v>1050</v>
      </c>
      <c r="B110" s="4">
        <v>22.756499999999999</v>
      </c>
      <c r="C110" s="4">
        <v>24.6752</v>
      </c>
      <c r="D110" s="4">
        <v>12.4772</v>
      </c>
      <c r="E110" s="4">
        <f t="shared" si="4"/>
        <v>19.969633333333334</v>
      </c>
      <c r="F110" s="4">
        <f t="shared" si="5"/>
        <v>3.7869411738822172</v>
      </c>
      <c r="G110" s="5">
        <v>11.609299999999999</v>
      </c>
      <c r="H110" s="5">
        <v>19.626000000000001</v>
      </c>
      <c r="I110" s="5">
        <v>16.0639</v>
      </c>
      <c r="J110" s="5">
        <f t="shared" si="6"/>
        <v>15.766399999999999</v>
      </c>
      <c r="K110" s="5">
        <f t="shared" si="7"/>
        <v>2.3189975858834613</v>
      </c>
    </row>
    <row r="111" spans="1:11" x14ac:dyDescent="0.3">
      <c r="A111" s="7">
        <v>1060</v>
      </c>
      <c r="B111" s="4">
        <v>23.495699999999999</v>
      </c>
      <c r="C111" s="4">
        <v>24.503499999999999</v>
      </c>
      <c r="D111" s="4">
        <v>12.270099999999999</v>
      </c>
      <c r="E111" s="4">
        <f t="shared" si="4"/>
        <v>20.089766666666666</v>
      </c>
      <c r="F111" s="4">
        <f t="shared" si="5"/>
        <v>3.920642179258111</v>
      </c>
      <c r="G111" s="5">
        <v>12.1251</v>
      </c>
      <c r="H111" s="5">
        <v>19.581399999999999</v>
      </c>
      <c r="I111" s="5">
        <v>16.109300000000001</v>
      </c>
      <c r="J111" s="5">
        <f t="shared" si="6"/>
        <v>15.938599999999999</v>
      </c>
      <c r="K111" s="5">
        <f t="shared" si="7"/>
        <v>2.1541399126642937</v>
      </c>
    </row>
    <row r="112" spans="1:11" x14ac:dyDescent="0.3">
      <c r="A112" s="7">
        <v>1070</v>
      </c>
      <c r="B112" s="4">
        <v>13.6221</v>
      </c>
      <c r="C112" s="4">
        <v>24.488600000000002</v>
      </c>
      <c r="D112" s="4">
        <v>12.0862</v>
      </c>
      <c r="E112" s="4">
        <f t="shared" si="4"/>
        <v>16.732299999999999</v>
      </c>
      <c r="F112" s="4">
        <f t="shared" si="5"/>
        <v>3.9034125868697731</v>
      </c>
      <c r="G112" s="5">
        <v>22.3033</v>
      </c>
      <c r="H112" s="5">
        <v>19.8598</v>
      </c>
      <c r="I112" s="5">
        <v>16.185600000000001</v>
      </c>
      <c r="J112" s="5">
        <f t="shared" si="6"/>
        <v>19.449566666666666</v>
      </c>
      <c r="K112" s="5">
        <f t="shared" si="7"/>
        <v>1.7778996843966708</v>
      </c>
    </row>
    <row r="113" spans="1:11" x14ac:dyDescent="0.3">
      <c r="A113" s="7">
        <v>1080</v>
      </c>
      <c r="B113" s="4">
        <v>11.5928</v>
      </c>
      <c r="C113" s="4">
        <v>23.965</v>
      </c>
      <c r="D113" s="4">
        <v>12.3614</v>
      </c>
      <c r="E113" s="4">
        <f t="shared" si="4"/>
        <v>15.973066666666668</v>
      </c>
      <c r="F113" s="4">
        <f t="shared" si="5"/>
        <v>4.0021217411656904</v>
      </c>
      <c r="G113" s="5">
        <v>27.377199999999998</v>
      </c>
      <c r="H113" s="5">
        <v>21.0197</v>
      </c>
      <c r="I113" s="5">
        <v>16.244599999999998</v>
      </c>
      <c r="J113" s="5">
        <f t="shared" si="6"/>
        <v>21.547166666666669</v>
      </c>
      <c r="K113" s="5">
        <f t="shared" si="7"/>
        <v>3.2245083089432942</v>
      </c>
    </row>
    <row r="114" spans="1:11" x14ac:dyDescent="0.3">
      <c r="A114" s="7">
        <v>1090</v>
      </c>
      <c r="B114" s="4">
        <v>10.9678</v>
      </c>
      <c r="C114" s="4">
        <v>25.432099999999998</v>
      </c>
      <c r="D114" s="4">
        <v>12.3954</v>
      </c>
      <c r="E114" s="4">
        <f t="shared" si="4"/>
        <v>16.2651</v>
      </c>
      <c r="F114" s="4">
        <f t="shared" si="5"/>
        <v>4.6019896852701985</v>
      </c>
      <c r="G114" s="5">
        <v>27.373999999999999</v>
      </c>
      <c r="H114" s="5">
        <v>23.9147</v>
      </c>
      <c r="I114" s="5">
        <v>16.453299999999999</v>
      </c>
      <c r="J114" s="5">
        <f t="shared" si="6"/>
        <v>22.580666666666662</v>
      </c>
      <c r="K114" s="5">
        <f t="shared" si="7"/>
        <v>3.2223260658171258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BC34D-D7A0-4B6D-A2F4-457BAFAB28C5}">
  <sheetPr>
    <tabColor theme="7" tint="-0.249977111117893"/>
  </sheetPr>
  <dimension ref="A1:K114"/>
  <sheetViews>
    <sheetView workbookViewId="0">
      <selection activeCell="B6" sqref="B6:K114"/>
    </sheetView>
  </sheetViews>
  <sheetFormatPr defaultRowHeight="14.4" x14ac:dyDescent="0.3"/>
  <cols>
    <col min="1" max="1" width="23.77734375" bestFit="1" customWidth="1"/>
    <col min="2" max="11" width="12.77734375" customWidth="1"/>
  </cols>
  <sheetData>
    <row r="1" spans="1:11" x14ac:dyDescent="0.3">
      <c r="A1" s="1" t="s">
        <v>34</v>
      </c>
      <c r="B1" t="s">
        <v>20</v>
      </c>
    </row>
    <row r="2" spans="1:11" x14ac:dyDescent="0.3">
      <c r="A2" s="1" t="s">
        <v>3</v>
      </c>
      <c r="B2" t="s">
        <v>89</v>
      </c>
    </row>
    <row r="3" spans="1:11" x14ac:dyDescent="0.3">
      <c r="A3" s="1" t="s">
        <v>5</v>
      </c>
      <c r="B3" t="s">
        <v>23</v>
      </c>
    </row>
    <row r="5" spans="1:11" x14ac:dyDescent="0.3">
      <c r="A5" s="7" t="s">
        <v>88</v>
      </c>
      <c r="B5" s="7" t="s">
        <v>95</v>
      </c>
      <c r="C5" s="7" t="s">
        <v>96</v>
      </c>
      <c r="D5" s="7" t="s">
        <v>97</v>
      </c>
      <c r="E5" s="7" t="s">
        <v>93</v>
      </c>
      <c r="F5" s="7" t="s">
        <v>94</v>
      </c>
      <c r="G5" s="7" t="s">
        <v>90</v>
      </c>
      <c r="H5" s="7" t="s">
        <v>91</v>
      </c>
      <c r="I5" s="7" t="s">
        <v>92</v>
      </c>
      <c r="J5" s="7" t="s">
        <v>93</v>
      </c>
      <c r="K5" s="7" t="s">
        <v>94</v>
      </c>
    </row>
    <row r="6" spans="1:11" x14ac:dyDescent="0.3">
      <c r="A6" s="7">
        <v>10</v>
      </c>
      <c r="B6" s="4">
        <v>8.9999999999999998E-4</v>
      </c>
      <c r="C6" s="4">
        <v>9.6000000000000002E-4</v>
      </c>
      <c r="D6" s="4">
        <v>0.4869</v>
      </c>
      <c r="E6" s="4">
        <v>0.16291999999999998</v>
      </c>
      <c r="F6" s="4">
        <v>0.13226428190054437</v>
      </c>
      <c r="G6" s="5">
        <v>4.4000000000000002E-4</v>
      </c>
      <c r="H6" s="5">
        <v>4.2999999999999999E-4</v>
      </c>
      <c r="I6" s="5">
        <v>9.128E-2</v>
      </c>
      <c r="J6" s="5">
        <v>3.0716666666666666E-2</v>
      </c>
      <c r="K6" s="5">
        <v>3.0281666804263679E-2</v>
      </c>
    </row>
    <row r="7" spans="1:11" x14ac:dyDescent="0.3">
      <c r="A7" s="7">
        <v>20</v>
      </c>
      <c r="B7" s="4">
        <v>1.5299999999999999E-3</v>
      </c>
      <c r="C7" s="4">
        <v>1.58E-3</v>
      </c>
      <c r="D7" s="4">
        <v>0.51839999999999997</v>
      </c>
      <c r="E7" s="4">
        <v>0.17383666666666664</v>
      </c>
      <c r="F7" s="4">
        <v>0.17228166727129668</v>
      </c>
      <c r="G7" s="5">
        <v>6.2E-4</v>
      </c>
      <c r="H7" s="5">
        <v>6.2E-4</v>
      </c>
      <c r="I7" s="5">
        <v>0.12284</v>
      </c>
      <c r="J7" s="5">
        <v>4.1360000000000001E-2</v>
      </c>
      <c r="K7" s="5">
        <v>4.0740000000000005E-2</v>
      </c>
    </row>
    <row r="8" spans="1:11" x14ac:dyDescent="0.3">
      <c r="A8" s="7">
        <v>30</v>
      </c>
      <c r="B8" s="4">
        <v>3.0599999999999998E-3</v>
      </c>
      <c r="C8" s="4">
        <v>3.1199999999999999E-3</v>
      </c>
      <c r="D8" s="4">
        <v>0.61629999999999996</v>
      </c>
      <c r="E8" s="4">
        <v>0.20749333333333331</v>
      </c>
      <c r="F8" s="4">
        <v>0.20440333406717656</v>
      </c>
      <c r="G8" s="5">
        <v>9.1E-4</v>
      </c>
      <c r="H8" s="5">
        <v>8.7000000000000001E-4</v>
      </c>
      <c r="I8" s="5">
        <v>0.20757999999999999</v>
      </c>
      <c r="J8" s="5">
        <v>6.9786666666666664E-2</v>
      </c>
      <c r="K8" s="5">
        <v>6.8896667634299344E-2</v>
      </c>
    </row>
    <row r="9" spans="1:11" x14ac:dyDescent="0.3">
      <c r="A9" s="7">
        <v>40</v>
      </c>
      <c r="B9" s="4">
        <v>2.49E-3</v>
      </c>
      <c r="C9" s="4">
        <v>2.5799999999999998E-3</v>
      </c>
      <c r="D9" s="4">
        <v>0.64480000000000004</v>
      </c>
      <c r="E9" s="4">
        <v>0.21662333333333336</v>
      </c>
      <c r="F9" s="4">
        <v>0.2140883349097854</v>
      </c>
      <c r="G9" s="5">
        <v>1.1900000000000001E-3</v>
      </c>
      <c r="H9" s="5">
        <v>1.2099999999999999E-3</v>
      </c>
      <c r="I9" s="5">
        <v>0.25747999999999999</v>
      </c>
      <c r="J9" s="5">
        <v>8.6626666666666671E-2</v>
      </c>
      <c r="K9" s="5">
        <v>8.5426666861765782E-2</v>
      </c>
    </row>
    <row r="10" spans="1:11" x14ac:dyDescent="0.3">
      <c r="A10" s="7">
        <v>50</v>
      </c>
      <c r="B10" s="4">
        <v>2.9299999999999999E-3</v>
      </c>
      <c r="C10" s="4">
        <v>3.0799999999999998E-3</v>
      </c>
      <c r="D10" s="4">
        <v>0.77710000000000001</v>
      </c>
      <c r="E10" s="4">
        <v>0.26103666666666664</v>
      </c>
      <c r="F10" s="4">
        <v>0.25803167029994167</v>
      </c>
      <c r="G10" s="5">
        <v>1.23E-3</v>
      </c>
      <c r="H10" s="5">
        <v>1.1900000000000001E-3</v>
      </c>
      <c r="I10" s="5">
        <v>0.42652000000000001</v>
      </c>
      <c r="J10" s="5">
        <v>0.14298</v>
      </c>
      <c r="K10" s="5">
        <v>0.14177000047024527</v>
      </c>
    </row>
    <row r="11" spans="1:11" x14ac:dyDescent="0.3">
      <c r="A11" s="7">
        <v>60</v>
      </c>
      <c r="B11" s="4">
        <v>3.8700000000000002E-3</v>
      </c>
      <c r="C11" s="4">
        <v>4.13E-3</v>
      </c>
      <c r="D11" s="4">
        <v>0.89259999999999995</v>
      </c>
      <c r="E11" s="4">
        <v>0.30019999999999997</v>
      </c>
      <c r="F11" s="4">
        <v>0.29620000950934039</v>
      </c>
      <c r="G11" s="5">
        <v>1.3500000000000001E-3</v>
      </c>
      <c r="H11" s="5">
        <v>1.34E-3</v>
      </c>
      <c r="I11" s="5">
        <v>0.55010000000000003</v>
      </c>
      <c r="J11" s="5">
        <v>0.18426333333333333</v>
      </c>
      <c r="K11" s="5">
        <v>0.18291833335611218</v>
      </c>
    </row>
    <row r="12" spans="1:11" x14ac:dyDescent="0.3">
      <c r="A12" s="7">
        <v>70</v>
      </c>
      <c r="B12" s="4">
        <v>4.4099999999999999E-3</v>
      </c>
      <c r="C12" s="4">
        <v>4.5300000000000002E-3</v>
      </c>
      <c r="D12" s="4">
        <v>0.89449999999999996</v>
      </c>
      <c r="E12" s="4">
        <v>0.30114666666666662</v>
      </c>
      <c r="F12" s="4">
        <v>0.29667666868907044</v>
      </c>
      <c r="G12" s="5">
        <v>2.15E-3</v>
      </c>
      <c r="H12" s="5">
        <v>2.2599999999999999E-3</v>
      </c>
      <c r="I12" s="5">
        <v>0.58304999999999996</v>
      </c>
      <c r="J12" s="5">
        <v>0.19581999999999999</v>
      </c>
      <c r="K12" s="5">
        <v>0.19361500260396489</v>
      </c>
    </row>
    <row r="13" spans="1:11" x14ac:dyDescent="0.3">
      <c r="A13" s="7">
        <v>80</v>
      </c>
      <c r="B13" s="4">
        <v>4.9300000000000004E-3</v>
      </c>
      <c r="C13" s="4">
        <v>5.1999999999999998E-3</v>
      </c>
      <c r="D13" s="4">
        <v>0.96519999999999995</v>
      </c>
      <c r="E13" s="4">
        <v>0.32510999999999995</v>
      </c>
      <c r="F13" s="4">
        <v>0.32004500949085268</v>
      </c>
      <c r="G13" s="5">
        <v>2.0899999999999998E-3</v>
      </c>
      <c r="H13" s="5">
        <v>2.0500000000000002E-3</v>
      </c>
      <c r="I13" s="5">
        <v>0.69655</v>
      </c>
      <c r="J13" s="5">
        <v>0.23356333333333335</v>
      </c>
      <c r="K13" s="5">
        <v>0.2314933336213186</v>
      </c>
    </row>
    <row r="14" spans="1:11" x14ac:dyDescent="0.3">
      <c r="A14" s="7">
        <v>90</v>
      </c>
      <c r="B14" s="4">
        <v>5.7099999999999998E-3</v>
      </c>
      <c r="C14" s="4">
        <v>5.8399999999999997E-3</v>
      </c>
      <c r="D14" s="4">
        <v>0.96140000000000003</v>
      </c>
      <c r="E14" s="4">
        <v>0.32431666666666664</v>
      </c>
      <c r="F14" s="4">
        <v>0.31854166887726182</v>
      </c>
      <c r="G14" s="5">
        <v>1.8500000000000001E-3</v>
      </c>
      <c r="H14" s="5">
        <v>1.8699999999999999E-3</v>
      </c>
      <c r="I14" s="5">
        <v>0.70340999999999998</v>
      </c>
      <c r="J14" s="5">
        <v>0.23570999999999998</v>
      </c>
      <c r="K14" s="5">
        <v>0.23385000007127077</v>
      </c>
    </row>
    <row r="15" spans="1:11" x14ac:dyDescent="0.3">
      <c r="A15" s="7">
        <v>100</v>
      </c>
      <c r="B15" s="4">
        <v>7.3800000000000003E-3</v>
      </c>
      <c r="C15" s="4">
        <v>7.5799999999999999E-3</v>
      </c>
      <c r="D15" s="4">
        <v>1.0972999999999999</v>
      </c>
      <c r="E15" s="4">
        <v>0.37075333333333332</v>
      </c>
      <c r="F15" s="4">
        <v>0.36327333792124683</v>
      </c>
      <c r="G15" s="5">
        <v>2.7699999999999999E-3</v>
      </c>
      <c r="H15" s="5">
        <v>2.7899999999999999E-3</v>
      </c>
      <c r="I15" s="5">
        <v>0.86690999999999996</v>
      </c>
      <c r="J15" s="5">
        <v>0.29082333333333332</v>
      </c>
      <c r="K15" s="5">
        <v>0.28804333339119503</v>
      </c>
    </row>
    <row r="16" spans="1:11" x14ac:dyDescent="0.3">
      <c r="A16" s="7">
        <v>110</v>
      </c>
      <c r="B16" s="4">
        <v>9.7300000000000008E-3</v>
      </c>
      <c r="C16" s="4">
        <v>1.01E-2</v>
      </c>
      <c r="D16" s="4">
        <v>1.1102000000000001</v>
      </c>
      <c r="E16" s="4">
        <v>0.37667666666666672</v>
      </c>
      <c r="F16" s="4">
        <v>0.36676168221945499</v>
      </c>
      <c r="G16" s="5">
        <v>3.7799999999999999E-3</v>
      </c>
      <c r="H16" s="5">
        <v>3.8700000000000002E-3</v>
      </c>
      <c r="I16" s="5">
        <v>0.8659</v>
      </c>
      <c r="J16" s="5">
        <v>0.29118333333333335</v>
      </c>
      <c r="K16" s="5">
        <v>0.28735833450782511</v>
      </c>
    </row>
    <row r="17" spans="1:11" x14ac:dyDescent="0.3">
      <c r="A17" s="7">
        <v>120</v>
      </c>
      <c r="B17" s="4">
        <v>1.0959999999999999E-2</v>
      </c>
      <c r="C17" s="4">
        <v>1.1350000000000001E-2</v>
      </c>
      <c r="D17" s="4">
        <v>1.1194999999999999</v>
      </c>
      <c r="E17" s="4">
        <v>0.38060333333333335</v>
      </c>
      <c r="F17" s="4">
        <v>0.36944835048728764</v>
      </c>
      <c r="G17" s="5">
        <v>4.3099999999999996E-3</v>
      </c>
      <c r="H17" s="5">
        <v>4.3499999999999997E-3</v>
      </c>
      <c r="I17" s="5">
        <v>0.90286</v>
      </c>
      <c r="J17" s="5">
        <v>0.30384</v>
      </c>
      <c r="K17" s="5">
        <v>0.29951000022258578</v>
      </c>
    </row>
    <row r="18" spans="1:11" x14ac:dyDescent="0.3">
      <c r="A18" s="7">
        <v>130</v>
      </c>
      <c r="B18" s="4">
        <v>1.248E-2</v>
      </c>
      <c r="C18" s="4">
        <v>1.29E-2</v>
      </c>
      <c r="D18" s="4">
        <v>1.1919</v>
      </c>
      <c r="E18" s="4">
        <v>0.40575999999999995</v>
      </c>
      <c r="F18" s="4">
        <v>0.39307001869895902</v>
      </c>
      <c r="G18" s="5">
        <v>4.6100000000000004E-3</v>
      </c>
      <c r="H18" s="5">
        <v>4.5599999999999998E-3</v>
      </c>
      <c r="I18" s="5">
        <v>0.96716000000000002</v>
      </c>
      <c r="J18" s="5">
        <v>0.32544333333333336</v>
      </c>
      <c r="K18" s="5">
        <v>0.32085833365798339</v>
      </c>
    </row>
    <row r="19" spans="1:11" x14ac:dyDescent="0.3">
      <c r="A19" s="7">
        <v>140</v>
      </c>
      <c r="B19" s="4">
        <v>1.495E-2</v>
      </c>
      <c r="C19" s="4">
        <v>1.5640000000000001E-2</v>
      </c>
      <c r="D19" s="4">
        <v>1.2427999999999999</v>
      </c>
      <c r="E19" s="4">
        <v>0.42446333333333325</v>
      </c>
      <c r="F19" s="4">
        <v>0.40916838181582138</v>
      </c>
      <c r="G19" s="5">
        <v>5.6299999999999996E-3</v>
      </c>
      <c r="H19" s="5">
        <v>5.6100000000000004E-3</v>
      </c>
      <c r="I19" s="5">
        <v>1.0077</v>
      </c>
      <c r="J19" s="5">
        <v>0.33964666666666665</v>
      </c>
      <c r="K19" s="5">
        <v>0.33402666671656295</v>
      </c>
    </row>
    <row r="20" spans="1:11" x14ac:dyDescent="0.3">
      <c r="A20" s="7">
        <v>150</v>
      </c>
      <c r="B20" s="4">
        <v>1.7649999999999999E-2</v>
      </c>
      <c r="C20" s="4">
        <v>1.831E-2</v>
      </c>
      <c r="D20" s="4">
        <v>1.2203999999999999</v>
      </c>
      <c r="E20" s="4">
        <v>0.41878666666666664</v>
      </c>
      <c r="F20" s="4">
        <v>0.40080671195034201</v>
      </c>
      <c r="G20" s="5">
        <v>6.79E-3</v>
      </c>
      <c r="H20" s="5">
        <v>6.79E-3</v>
      </c>
      <c r="I20" s="5">
        <v>0.99102000000000001</v>
      </c>
      <c r="J20" s="5">
        <v>0.33486666666666665</v>
      </c>
      <c r="K20" s="5">
        <v>0.32807666666666668</v>
      </c>
    </row>
    <row r="21" spans="1:11" x14ac:dyDescent="0.3">
      <c r="A21" s="7">
        <v>160</v>
      </c>
      <c r="B21" s="4">
        <v>1.992E-2</v>
      </c>
      <c r="C21" s="4">
        <v>2.027E-2</v>
      </c>
      <c r="D21" s="4">
        <v>1.2454000000000001</v>
      </c>
      <c r="E21" s="4">
        <v>0.42853000000000002</v>
      </c>
      <c r="F21" s="4">
        <v>0.40843501249688835</v>
      </c>
      <c r="G21" s="5">
        <v>7.1000000000000004E-3</v>
      </c>
      <c r="H21" s="5">
        <v>7.1199999999999996E-3</v>
      </c>
      <c r="I21" s="5">
        <v>1.01088</v>
      </c>
      <c r="J21" s="5">
        <v>0.34169999999999995</v>
      </c>
      <c r="K21" s="5">
        <v>0.33459000004981226</v>
      </c>
    </row>
    <row r="22" spans="1:11" x14ac:dyDescent="0.3">
      <c r="A22" s="7">
        <v>170</v>
      </c>
      <c r="B22" s="4">
        <v>2.6020000000000001E-2</v>
      </c>
      <c r="C22" s="4">
        <v>2.6780000000000002E-2</v>
      </c>
      <c r="D22" s="4">
        <v>1.3150999999999999</v>
      </c>
      <c r="E22" s="4">
        <v>0.45596666666666663</v>
      </c>
      <c r="F22" s="4">
        <v>0.42956672269211504</v>
      </c>
      <c r="G22" s="5">
        <v>8.8800000000000007E-3</v>
      </c>
      <c r="H22" s="5">
        <v>8.9200000000000008E-3</v>
      </c>
      <c r="I22" s="5">
        <v>1.0482800000000001</v>
      </c>
      <c r="J22" s="5">
        <v>0.35536000000000006</v>
      </c>
      <c r="K22" s="5">
        <v>0.34646000019242246</v>
      </c>
    </row>
    <row r="23" spans="1:11" x14ac:dyDescent="0.3">
      <c r="A23" s="7">
        <v>180</v>
      </c>
      <c r="B23" s="4">
        <v>2.546E-2</v>
      </c>
      <c r="C23" s="4">
        <v>2.5950000000000001E-2</v>
      </c>
      <c r="D23" s="4">
        <v>1.3306</v>
      </c>
      <c r="E23" s="4">
        <v>0.46066999999999997</v>
      </c>
      <c r="F23" s="4">
        <v>0.43496502299993434</v>
      </c>
      <c r="G23" s="5">
        <v>9.1599999999999997E-3</v>
      </c>
      <c r="H23" s="5">
        <v>9.11E-3</v>
      </c>
      <c r="I23" s="5">
        <v>1.0565500000000001</v>
      </c>
      <c r="J23" s="5">
        <v>0.35827333333333339</v>
      </c>
      <c r="K23" s="5">
        <v>0.34913833363168695</v>
      </c>
    </row>
    <row r="24" spans="1:11" x14ac:dyDescent="0.3">
      <c r="A24" s="7">
        <v>190</v>
      </c>
      <c r="B24" s="4">
        <v>3.6229999999999998E-2</v>
      </c>
      <c r="C24" s="4">
        <v>3.7479999999999999E-2</v>
      </c>
      <c r="D24" s="4">
        <v>1.3534999999999999</v>
      </c>
      <c r="E24" s="4">
        <v>0.47573666666666664</v>
      </c>
      <c r="F24" s="4">
        <v>0.4388818150076903</v>
      </c>
      <c r="G24" s="5">
        <v>1.302E-2</v>
      </c>
      <c r="H24" s="5">
        <v>1.307E-2</v>
      </c>
      <c r="I24" s="5">
        <v>1.06864</v>
      </c>
      <c r="J24" s="5">
        <v>0.36491000000000001</v>
      </c>
      <c r="K24" s="5">
        <v>0.35186500029604162</v>
      </c>
    </row>
    <row r="25" spans="1:11" x14ac:dyDescent="0.3">
      <c r="A25" s="7">
        <v>200</v>
      </c>
      <c r="B25" s="4">
        <v>3.857E-2</v>
      </c>
      <c r="C25" s="4">
        <v>3.9980000000000002E-2</v>
      </c>
      <c r="D25" s="4">
        <v>1.3771</v>
      </c>
      <c r="E25" s="4">
        <v>0.48521666666666663</v>
      </c>
      <c r="F25" s="4">
        <v>0.44594185242522871</v>
      </c>
      <c r="G25" s="5">
        <v>1.3509999999999999E-2</v>
      </c>
      <c r="H25" s="5">
        <v>1.3639999999999999E-2</v>
      </c>
      <c r="I25" s="5">
        <v>1.0769500000000001</v>
      </c>
      <c r="J25" s="5">
        <v>0.36803333333333338</v>
      </c>
      <c r="K25" s="5">
        <v>0.35445833531993265</v>
      </c>
    </row>
    <row r="26" spans="1:11" x14ac:dyDescent="0.3">
      <c r="A26" s="7">
        <v>210</v>
      </c>
      <c r="B26" s="4">
        <v>4.6649999999999997E-2</v>
      </c>
      <c r="C26" s="4">
        <v>4.7980000000000002E-2</v>
      </c>
      <c r="D26" s="4">
        <v>1.3938999999999999</v>
      </c>
      <c r="E26" s="4">
        <v>0.49617666666666665</v>
      </c>
      <c r="F26" s="4">
        <v>0.44886183086904502</v>
      </c>
      <c r="G26" s="5">
        <v>1.738E-2</v>
      </c>
      <c r="H26" s="5">
        <v>1.7489999999999999E-2</v>
      </c>
      <c r="I26" s="5">
        <v>1.0815699999999999</v>
      </c>
      <c r="J26" s="5">
        <v>0.37214666666666663</v>
      </c>
      <c r="K26" s="5">
        <v>0.35471166808800886</v>
      </c>
    </row>
    <row r="27" spans="1:11" x14ac:dyDescent="0.3">
      <c r="A27" s="7">
        <v>220</v>
      </c>
      <c r="B27" s="4">
        <v>5.7439999999999998E-2</v>
      </c>
      <c r="C27" s="4">
        <v>5.9499999999999997E-2</v>
      </c>
      <c r="D27" s="4">
        <v>1.4493</v>
      </c>
      <c r="E27" s="4">
        <v>0.52207999999999999</v>
      </c>
      <c r="F27" s="4">
        <v>0.46361038139081118</v>
      </c>
      <c r="G27" s="5">
        <v>1.8929999999999999E-2</v>
      </c>
      <c r="H27" s="5">
        <v>1.908E-2</v>
      </c>
      <c r="I27" s="5">
        <v>1.1147</v>
      </c>
      <c r="J27" s="5">
        <v>0.38423666666666673</v>
      </c>
      <c r="K27" s="5">
        <v>0.36523166923353068</v>
      </c>
    </row>
    <row r="28" spans="1:11" x14ac:dyDescent="0.3">
      <c r="A28" s="7">
        <v>230</v>
      </c>
      <c r="B28" s="4">
        <v>5.9139999999999998E-2</v>
      </c>
      <c r="C28" s="4">
        <v>6.0819999999999999E-2</v>
      </c>
      <c r="D28" s="4">
        <v>1.4962</v>
      </c>
      <c r="E28" s="4">
        <v>0.53871999999999998</v>
      </c>
      <c r="F28" s="4">
        <v>0.47874024564475465</v>
      </c>
      <c r="G28" s="5">
        <v>2.2360000000000001E-2</v>
      </c>
      <c r="H28" s="5">
        <v>2.239E-2</v>
      </c>
      <c r="I28" s="5">
        <v>1.12984</v>
      </c>
      <c r="J28" s="5">
        <v>0.39152999999999999</v>
      </c>
      <c r="K28" s="5">
        <v>0.36915500010158336</v>
      </c>
    </row>
    <row r="29" spans="1:11" x14ac:dyDescent="0.3">
      <c r="A29" s="7">
        <v>240</v>
      </c>
      <c r="B29" s="4">
        <v>6.8739999999999996E-2</v>
      </c>
      <c r="C29" s="4">
        <v>7.1389999999999995E-2</v>
      </c>
      <c r="D29" s="4">
        <v>1.4893000000000001</v>
      </c>
      <c r="E29" s="4">
        <v>0.54314333333333342</v>
      </c>
      <c r="F29" s="4">
        <v>0.47307895184395787</v>
      </c>
      <c r="G29" s="5">
        <v>2.6519999999999998E-2</v>
      </c>
      <c r="H29" s="5">
        <v>2.6409999999999999E-2</v>
      </c>
      <c r="I29" s="5">
        <v>1.12279</v>
      </c>
      <c r="J29" s="5">
        <v>0.39190666666666663</v>
      </c>
      <c r="K29" s="5">
        <v>0.36544166804627581</v>
      </c>
    </row>
    <row r="30" spans="1:11" x14ac:dyDescent="0.3">
      <c r="A30" s="7">
        <v>250</v>
      </c>
      <c r="B30" s="4">
        <v>9.0240000000000001E-2</v>
      </c>
      <c r="C30" s="4">
        <v>9.3109999999999998E-2</v>
      </c>
      <c r="D30" s="4">
        <v>1.5593999999999999</v>
      </c>
      <c r="E30" s="4">
        <v>0.58091666666666664</v>
      </c>
      <c r="F30" s="4">
        <v>0.48924236816848876</v>
      </c>
      <c r="G30" s="5">
        <v>3.5520000000000003E-2</v>
      </c>
      <c r="H30" s="5">
        <v>3.5979999999999998E-2</v>
      </c>
      <c r="I30" s="5">
        <v>1.1231599999999999</v>
      </c>
      <c r="J30" s="5">
        <v>0.39821999999999996</v>
      </c>
      <c r="K30" s="5">
        <v>0.36247002432385128</v>
      </c>
    </row>
    <row r="31" spans="1:11" x14ac:dyDescent="0.3">
      <c r="A31" s="7">
        <v>260</v>
      </c>
      <c r="B31" s="4">
        <v>8.5800000000000001E-2</v>
      </c>
      <c r="C31" s="4">
        <v>8.8940000000000005E-2</v>
      </c>
      <c r="D31" s="4">
        <v>1.7517</v>
      </c>
      <c r="E31" s="4">
        <v>0.64214666666666664</v>
      </c>
      <c r="F31" s="4">
        <v>0.55477740717436497</v>
      </c>
      <c r="G31" s="5">
        <v>3.2590000000000001E-2</v>
      </c>
      <c r="H31" s="5">
        <v>3.2910000000000002E-2</v>
      </c>
      <c r="I31" s="5">
        <v>1.2922100000000001</v>
      </c>
      <c r="J31" s="5">
        <v>0.45256999999999997</v>
      </c>
      <c r="K31" s="5">
        <v>0.41982001016308568</v>
      </c>
    </row>
    <row r="32" spans="1:11" x14ac:dyDescent="0.3">
      <c r="A32" s="7">
        <v>270</v>
      </c>
      <c r="B32" s="4">
        <v>0.10186000000000001</v>
      </c>
      <c r="C32" s="4">
        <v>0.10442</v>
      </c>
      <c r="D32" s="4">
        <v>1.6797</v>
      </c>
      <c r="E32" s="4">
        <v>0.62866</v>
      </c>
      <c r="F32" s="4">
        <v>0.52552051961206359</v>
      </c>
      <c r="G32" s="5">
        <v>3.739E-2</v>
      </c>
      <c r="H32" s="5">
        <v>3.7949999999999998E-2</v>
      </c>
      <c r="I32" s="5">
        <v>1.23567</v>
      </c>
      <c r="J32" s="5">
        <v>0.43700333333333335</v>
      </c>
      <c r="K32" s="5">
        <v>0.39933336605453396</v>
      </c>
    </row>
    <row r="33" spans="1:11" x14ac:dyDescent="0.3">
      <c r="A33" s="7">
        <v>280</v>
      </c>
      <c r="B33" s="4">
        <v>0.11123</v>
      </c>
      <c r="C33" s="4">
        <v>0.11479</v>
      </c>
      <c r="D33" s="4">
        <v>1.6715</v>
      </c>
      <c r="E33" s="4">
        <v>0.63250666666666666</v>
      </c>
      <c r="F33" s="4">
        <v>0.51949768316240941</v>
      </c>
      <c r="G33" s="5">
        <v>4.3139999999999998E-2</v>
      </c>
      <c r="H33" s="5">
        <v>4.342E-2</v>
      </c>
      <c r="I33" s="5">
        <v>1.2237</v>
      </c>
      <c r="J33" s="5">
        <v>0.43675333333333333</v>
      </c>
      <c r="K33" s="5">
        <v>0.39347334163546305</v>
      </c>
    </row>
    <row r="34" spans="1:11" x14ac:dyDescent="0.3">
      <c r="A34" s="7">
        <v>290</v>
      </c>
      <c r="B34" s="4">
        <v>0.12537999999999999</v>
      </c>
      <c r="C34" s="4">
        <v>0.12776999999999999</v>
      </c>
      <c r="D34" s="4">
        <v>1.7758</v>
      </c>
      <c r="E34" s="4">
        <v>0.67631666666666668</v>
      </c>
      <c r="F34" s="4">
        <v>0.54974209960469445</v>
      </c>
      <c r="G34" s="5">
        <v>4.6820000000000001E-2</v>
      </c>
      <c r="H34" s="5">
        <v>4.7350000000000003E-2</v>
      </c>
      <c r="I34" s="5">
        <v>1.3005800000000001</v>
      </c>
      <c r="J34" s="5">
        <v>0.4649166666666667</v>
      </c>
      <c r="K34" s="5">
        <v>0.41783169467834519</v>
      </c>
    </row>
    <row r="35" spans="1:11" x14ac:dyDescent="0.3">
      <c r="A35" s="7">
        <v>300</v>
      </c>
      <c r="B35" s="4">
        <v>0.13292999999999999</v>
      </c>
      <c r="C35" s="4">
        <v>0.13632</v>
      </c>
      <c r="D35" s="4">
        <v>1.8588</v>
      </c>
      <c r="E35" s="4">
        <v>0.70935000000000004</v>
      </c>
      <c r="F35" s="4">
        <v>0.57472583315873327</v>
      </c>
      <c r="G35" s="5">
        <v>4.6390000000000001E-2</v>
      </c>
      <c r="H35" s="5">
        <v>4.65E-2</v>
      </c>
      <c r="I35" s="5">
        <v>1.4132400000000001</v>
      </c>
      <c r="J35" s="5">
        <v>0.50204333333333329</v>
      </c>
      <c r="K35" s="5">
        <v>0.4555983344399368</v>
      </c>
    </row>
    <row r="36" spans="1:11" x14ac:dyDescent="0.3">
      <c r="A36" s="7">
        <v>310</v>
      </c>
      <c r="B36" s="4">
        <v>0.14194000000000001</v>
      </c>
      <c r="C36" s="4">
        <v>0.14713999999999999</v>
      </c>
      <c r="D36" s="4">
        <v>1.8462000000000001</v>
      </c>
      <c r="E36" s="4">
        <v>0.71175999999999995</v>
      </c>
      <c r="F36" s="4">
        <v>0.56722198629225706</v>
      </c>
      <c r="G36" s="5">
        <v>5.0970000000000001E-2</v>
      </c>
      <c r="H36" s="5">
        <v>5.1049999999999998E-2</v>
      </c>
      <c r="I36" s="5">
        <v>1.4082600000000001</v>
      </c>
      <c r="J36" s="5">
        <v>0.50342666666666669</v>
      </c>
      <c r="K36" s="5">
        <v>0.45241666725609386</v>
      </c>
    </row>
    <row r="37" spans="1:11" x14ac:dyDescent="0.3">
      <c r="A37" s="7">
        <v>320</v>
      </c>
      <c r="B37" s="4">
        <v>0.15325</v>
      </c>
      <c r="C37" s="4">
        <v>0.15623000000000001</v>
      </c>
      <c r="D37" s="4">
        <v>1.8754</v>
      </c>
      <c r="E37" s="4">
        <v>0.72829333333333324</v>
      </c>
      <c r="F37" s="4">
        <v>0.57355397846332756</v>
      </c>
      <c r="G37" s="5">
        <v>5.3969999999999997E-2</v>
      </c>
      <c r="H37" s="5">
        <v>5.4269999999999999E-2</v>
      </c>
      <c r="I37" s="5">
        <v>1.43431</v>
      </c>
      <c r="J37" s="5">
        <v>0.51418333333333333</v>
      </c>
      <c r="K37" s="5">
        <v>0.46006334148438494</v>
      </c>
    </row>
    <row r="38" spans="1:11" x14ac:dyDescent="0.3">
      <c r="A38" s="7">
        <v>330</v>
      </c>
      <c r="B38" s="4">
        <v>0.17004</v>
      </c>
      <c r="C38" s="4">
        <v>0.17419000000000001</v>
      </c>
      <c r="D38" s="4">
        <v>1.9898</v>
      </c>
      <c r="E38" s="4">
        <v>0.77801000000000009</v>
      </c>
      <c r="F38" s="4">
        <v>0.4947121629347267</v>
      </c>
      <c r="G38" s="5">
        <v>6.2570000000000001E-2</v>
      </c>
      <c r="H38" s="5">
        <v>6.3439999999999996E-2</v>
      </c>
      <c r="I38" s="5">
        <v>1.5691900000000001</v>
      </c>
      <c r="J38" s="5">
        <v>0.56506666666666672</v>
      </c>
      <c r="K38" s="5">
        <v>0.5020617294826516</v>
      </c>
    </row>
    <row r="39" spans="1:11" x14ac:dyDescent="0.3">
      <c r="A39" s="7">
        <v>340</v>
      </c>
      <c r="B39" s="4">
        <v>0.17186999999999999</v>
      </c>
      <c r="C39" s="4">
        <v>0.17296</v>
      </c>
      <c r="D39" s="4">
        <v>3.5493999999999999</v>
      </c>
      <c r="E39" s="4">
        <v>1.2980766666666665</v>
      </c>
      <c r="F39" s="4">
        <v>0.649901091657059</v>
      </c>
      <c r="G39" s="5">
        <v>6.062E-2</v>
      </c>
      <c r="H39" s="5">
        <v>6.1280000000000001E-2</v>
      </c>
      <c r="I39" s="5">
        <v>1.7444900000000001</v>
      </c>
      <c r="J39" s="5">
        <v>0.62212999999999996</v>
      </c>
      <c r="K39" s="5">
        <v>0.56118003234256297</v>
      </c>
    </row>
    <row r="40" spans="1:11" x14ac:dyDescent="0.3">
      <c r="A40" s="7">
        <v>350</v>
      </c>
      <c r="B40" s="4">
        <v>0.18260000000000001</v>
      </c>
      <c r="C40" s="4">
        <v>0.18515999999999999</v>
      </c>
      <c r="D40" s="4">
        <v>3.5813999999999999</v>
      </c>
      <c r="E40" s="4">
        <v>1.3163866666666666</v>
      </c>
      <c r="F40" s="4">
        <v>0.37750230259456374</v>
      </c>
      <c r="G40" s="5">
        <v>6.5430000000000002E-2</v>
      </c>
      <c r="H40" s="5">
        <v>6.6049999999999998E-2</v>
      </c>
      <c r="I40" s="5">
        <v>1.7475000000000001</v>
      </c>
      <c r="J40" s="5">
        <v>0.6263266666666667</v>
      </c>
      <c r="K40" s="5">
        <v>0.5605866952379247</v>
      </c>
    </row>
    <row r="41" spans="1:11" x14ac:dyDescent="0.3">
      <c r="A41" s="7">
        <v>360</v>
      </c>
      <c r="B41" s="4">
        <v>0.20751</v>
      </c>
      <c r="C41" s="4">
        <v>0.20949000000000001</v>
      </c>
      <c r="D41" s="4">
        <v>3.6686000000000001</v>
      </c>
      <c r="E41" s="4">
        <v>1.3618666666666668</v>
      </c>
      <c r="F41" s="4">
        <v>0.38445560276517093</v>
      </c>
      <c r="G41" s="5">
        <v>7.3349999999999999E-2</v>
      </c>
      <c r="H41" s="5">
        <v>7.3819999999999997E-2</v>
      </c>
      <c r="I41" s="5">
        <v>1.80318</v>
      </c>
      <c r="J41" s="5">
        <v>0.65011666666666668</v>
      </c>
      <c r="K41" s="5">
        <v>0.57653168263138654</v>
      </c>
    </row>
    <row r="42" spans="1:11" x14ac:dyDescent="0.3">
      <c r="A42" s="7">
        <v>370</v>
      </c>
      <c r="B42" s="4">
        <v>0.23569000000000001</v>
      </c>
      <c r="C42" s="4">
        <v>0.23780000000000001</v>
      </c>
      <c r="D42" s="4">
        <v>3.6884000000000001</v>
      </c>
      <c r="E42" s="4">
        <v>1.3872966666666668</v>
      </c>
      <c r="F42" s="4">
        <v>0.38351727596576085</v>
      </c>
      <c r="G42" s="5">
        <v>8.3290000000000003E-2</v>
      </c>
      <c r="H42" s="5">
        <v>8.4959999999999994E-2</v>
      </c>
      <c r="I42" s="5">
        <v>1.85823</v>
      </c>
      <c r="J42" s="5">
        <v>0.67549333333333339</v>
      </c>
      <c r="K42" s="5">
        <v>0.59136852983378974</v>
      </c>
    </row>
    <row r="43" spans="1:11" x14ac:dyDescent="0.3">
      <c r="A43" s="7">
        <v>380</v>
      </c>
      <c r="B43" s="4">
        <v>0.24188999999999999</v>
      </c>
      <c r="C43" s="4">
        <v>0.24490000000000001</v>
      </c>
      <c r="D43" s="4">
        <v>3.6785000000000001</v>
      </c>
      <c r="E43" s="4">
        <v>1.3884299999999998</v>
      </c>
      <c r="F43" s="4">
        <v>0.38167844322927902</v>
      </c>
      <c r="G43" s="5">
        <v>8.7410000000000002E-2</v>
      </c>
      <c r="H43" s="5">
        <v>8.9580000000000007E-2</v>
      </c>
      <c r="I43" s="5">
        <v>1.8439000000000001</v>
      </c>
      <c r="J43" s="5">
        <v>0.67363000000000006</v>
      </c>
      <c r="K43" s="5">
        <v>0.58513533531426154</v>
      </c>
    </row>
    <row r="44" spans="1:11" x14ac:dyDescent="0.3">
      <c r="A44" s="7">
        <v>390</v>
      </c>
      <c r="B44" s="4">
        <v>0.25028</v>
      </c>
      <c r="C44" s="4">
        <v>0.25392999999999999</v>
      </c>
      <c r="D44" s="4">
        <v>3.8386</v>
      </c>
      <c r="E44" s="4">
        <v>1.4476033333333334</v>
      </c>
      <c r="F44" s="4">
        <v>0.39849959922064221</v>
      </c>
      <c r="G44" s="5">
        <v>8.5050000000000001E-2</v>
      </c>
      <c r="H44" s="5">
        <v>8.6639999999999995E-2</v>
      </c>
      <c r="I44" s="5">
        <v>2.1589100000000001</v>
      </c>
      <c r="J44" s="5">
        <v>0.77686666666666671</v>
      </c>
      <c r="K44" s="5">
        <v>0.69102181910398308</v>
      </c>
    </row>
    <row r="45" spans="1:11" x14ac:dyDescent="0.3">
      <c r="A45" s="7">
        <v>400</v>
      </c>
      <c r="B45" s="4">
        <v>0.25248999999999999</v>
      </c>
      <c r="C45" s="4">
        <v>0.25247999999999998</v>
      </c>
      <c r="D45" s="4">
        <v>3.8921999999999999</v>
      </c>
      <c r="E45" s="4">
        <v>1.4657233333333333</v>
      </c>
      <c r="F45" s="4">
        <v>0.40441277777892265</v>
      </c>
      <c r="G45" s="5">
        <v>8.4489999999999996E-2</v>
      </c>
      <c r="H45" s="5">
        <v>8.6150000000000004E-2</v>
      </c>
      <c r="I45" s="5">
        <v>2.2121200000000001</v>
      </c>
      <c r="J45" s="5">
        <v>0.79425333333333337</v>
      </c>
      <c r="K45" s="5">
        <v>0.70893349529024552</v>
      </c>
    </row>
    <row r="46" spans="1:11" x14ac:dyDescent="0.3">
      <c r="A46" s="7">
        <v>410</v>
      </c>
      <c r="B46" s="4">
        <v>0.25590000000000002</v>
      </c>
      <c r="C46" s="4">
        <v>0.25663999999999998</v>
      </c>
      <c r="D46" s="4">
        <v>4.0320999999999998</v>
      </c>
      <c r="E46" s="4">
        <v>1.5148799999999998</v>
      </c>
      <c r="F46" s="4">
        <v>0.41953667270948813</v>
      </c>
      <c r="G46" s="5">
        <v>8.5000000000000006E-2</v>
      </c>
      <c r="H46" s="5">
        <v>8.6379999999999998E-2</v>
      </c>
      <c r="I46" s="5">
        <v>2.32483</v>
      </c>
      <c r="J46" s="5">
        <v>0.83206999999999998</v>
      </c>
      <c r="K46" s="5">
        <v>0.74638010631313056</v>
      </c>
    </row>
    <row r="47" spans="1:11" x14ac:dyDescent="0.3">
      <c r="A47" s="7">
        <v>420</v>
      </c>
      <c r="B47" s="4">
        <v>0.25047000000000003</v>
      </c>
      <c r="C47" s="4">
        <v>0.24765000000000001</v>
      </c>
      <c r="D47" s="4">
        <v>4.0587</v>
      </c>
      <c r="E47" s="4">
        <v>1.51894</v>
      </c>
      <c r="F47" s="4">
        <v>0.42329342031004669</v>
      </c>
      <c r="G47" s="5">
        <v>7.6109999999999997E-2</v>
      </c>
      <c r="H47" s="5">
        <v>7.8369999999999995E-2</v>
      </c>
      <c r="I47" s="5">
        <v>2.3417699999999999</v>
      </c>
      <c r="J47" s="5">
        <v>0.83208333333333329</v>
      </c>
      <c r="K47" s="5">
        <v>0.75484361526816346</v>
      </c>
    </row>
    <row r="48" spans="1:11" x14ac:dyDescent="0.3">
      <c r="A48" s="7">
        <v>430</v>
      </c>
      <c r="B48" s="4">
        <v>0.25191999999999998</v>
      </c>
      <c r="C48" s="4">
        <v>0.25240000000000001</v>
      </c>
      <c r="D48" s="4">
        <v>4.7763</v>
      </c>
      <c r="E48" s="4">
        <v>1.7602066666666667</v>
      </c>
      <c r="F48" s="4">
        <v>0.50268222434417253</v>
      </c>
      <c r="G48" s="5">
        <v>7.152E-2</v>
      </c>
      <c r="H48" s="5">
        <v>7.3130000000000001E-2</v>
      </c>
      <c r="I48" s="5">
        <v>2.5644999999999998</v>
      </c>
      <c r="J48" s="5">
        <v>0.90304999999999991</v>
      </c>
      <c r="K48" s="5">
        <v>0.83072513001192716</v>
      </c>
    </row>
    <row r="49" spans="1:11" x14ac:dyDescent="0.3">
      <c r="A49" s="7">
        <v>440</v>
      </c>
      <c r="B49" s="4">
        <v>0.27156000000000002</v>
      </c>
      <c r="C49" s="4">
        <v>0.26951999999999998</v>
      </c>
      <c r="D49" s="4">
        <v>5.0620000000000003</v>
      </c>
      <c r="E49" s="4">
        <v>1.8676933333333334</v>
      </c>
      <c r="F49" s="4">
        <v>0.53238448063383026</v>
      </c>
      <c r="G49" s="5">
        <v>7.5380000000000003E-2</v>
      </c>
      <c r="H49" s="5">
        <v>7.7329999999999996E-2</v>
      </c>
      <c r="I49" s="5">
        <v>2.7020900000000001</v>
      </c>
      <c r="J49" s="5">
        <v>0.9516</v>
      </c>
      <c r="K49" s="5">
        <v>0.87524518102072424</v>
      </c>
    </row>
    <row r="50" spans="1:11" x14ac:dyDescent="0.3">
      <c r="A50" s="7">
        <v>450</v>
      </c>
      <c r="B50" s="4">
        <v>0.29637000000000002</v>
      </c>
      <c r="C50" s="4">
        <v>0.29226000000000002</v>
      </c>
      <c r="D50" s="4">
        <v>5.2538999999999998</v>
      </c>
      <c r="E50" s="4">
        <v>1.9475100000000001</v>
      </c>
      <c r="F50" s="4">
        <v>0.55106514191457745</v>
      </c>
      <c r="G50" s="5">
        <v>7.782E-2</v>
      </c>
      <c r="H50" s="5">
        <v>8.0030000000000004E-2</v>
      </c>
      <c r="I50" s="5">
        <v>2.7128000000000001</v>
      </c>
      <c r="J50" s="5">
        <v>0.95688333333333331</v>
      </c>
      <c r="K50" s="5">
        <v>0.87795856512581394</v>
      </c>
    </row>
    <row r="51" spans="1:11" x14ac:dyDescent="0.3">
      <c r="A51" s="7">
        <v>460</v>
      </c>
      <c r="B51" s="4">
        <v>0.31325999999999998</v>
      </c>
      <c r="C51" s="4">
        <v>0.30830000000000002</v>
      </c>
      <c r="D51" s="4">
        <v>5.5564</v>
      </c>
      <c r="E51" s="4">
        <v>2.05932</v>
      </c>
      <c r="F51" s="4">
        <v>0.58284686208045866</v>
      </c>
      <c r="G51" s="5">
        <v>8.0629999999999993E-2</v>
      </c>
      <c r="H51" s="5">
        <v>8.3070000000000005E-2</v>
      </c>
      <c r="I51" s="5">
        <v>2.8620700000000001</v>
      </c>
      <c r="J51" s="5">
        <v>1.0085900000000001</v>
      </c>
      <c r="K51" s="5">
        <v>0.9267402676766201</v>
      </c>
    </row>
    <row r="52" spans="1:11" x14ac:dyDescent="0.3">
      <c r="A52" s="7">
        <v>470</v>
      </c>
      <c r="B52" s="4">
        <v>0.29222999999999999</v>
      </c>
      <c r="C52" s="4">
        <v>0.28570000000000001</v>
      </c>
      <c r="D52" s="4">
        <v>5.7043999999999997</v>
      </c>
      <c r="E52" s="4">
        <v>2.0941100000000001</v>
      </c>
      <c r="F52" s="4">
        <v>0.60171532808143435</v>
      </c>
      <c r="G52" s="5">
        <v>6.3789999999999999E-2</v>
      </c>
      <c r="H52" s="5">
        <v>6.6489999999999994E-2</v>
      </c>
      <c r="I52" s="5">
        <v>2.9163800000000002</v>
      </c>
      <c r="J52" s="5">
        <v>1.0155533333333333</v>
      </c>
      <c r="K52" s="5">
        <v>0.95041365293106883</v>
      </c>
    </row>
    <row r="53" spans="1:11" x14ac:dyDescent="0.3">
      <c r="A53" s="7">
        <v>480</v>
      </c>
      <c r="B53" s="4">
        <v>0.33856000000000003</v>
      </c>
      <c r="C53" s="4">
        <v>0.33427000000000001</v>
      </c>
      <c r="D53" s="4">
        <v>5.8822999999999999</v>
      </c>
      <c r="E53" s="4">
        <v>2.1850433333333332</v>
      </c>
      <c r="F53" s="4">
        <v>0.61620958271586801</v>
      </c>
      <c r="G53" s="5">
        <v>7.8560000000000005E-2</v>
      </c>
      <c r="H53" s="5">
        <v>8.2860000000000003E-2</v>
      </c>
      <c r="I53" s="5">
        <v>2.9883600000000001</v>
      </c>
      <c r="J53" s="5">
        <v>1.0499266666666667</v>
      </c>
      <c r="K53" s="5">
        <v>0.96921746155224531</v>
      </c>
    </row>
    <row r="54" spans="1:11" x14ac:dyDescent="0.3">
      <c r="A54" s="7">
        <v>490</v>
      </c>
      <c r="B54" s="4">
        <v>0.36898999999999998</v>
      </c>
      <c r="C54" s="4">
        <v>0.36037000000000002</v>
      </c>
      <c r="D54" s="4">
        <v>6.2449000000000003</v>
      </c>
      <c r="E54" s="4">
        <v>2.3247533333333332</v>
      </c>
      <c r="F54" s="4">
        <v>0.65335830429131303</v>
      </c>
      <c r="G54" s="5">
        <v>8.3640000000000006E-2</v>
      </c>
      <c r="H54" s="5">
        <v>8.9499999999999996E-2</v>
      </c>
      <c r="I54" s="5">
        <v>3.1705199999999998</v>
      </c>
      <c r="J54" s="5">
        <v>1.1145533333333333</v>
      </c>
      <c r="K54" s="5">
        <v>1.0279847251999634</v>
      </c>
    </row>
    <row r="55" spans="1:11" x14ac:dyDescent="0.3">
      <c r="A55" s="7">
        <v>500</v>
      </c>
      <c r="B55" s="4">
        <v>0.3382</v>
      </c>
      <c r="C55" s="4">
        <v>0.33032</v>
      </c>
      <c r="D55" s="4">
        <v>6.4181999999999997</v>
      </c>
      <c r="E55" s="4">
        <v>2.3622399999999999</v>
      </c>
      <c r="F55" s="4">
        <v>0.67599375859489952</v>
      </c>
      <c r="G55" s="5">
        <v>6.6600000000000006E-2</v>
      </c>
      <c r="H55" s="5">
        <v>7.3359999999999995E-2</v>
      </c>
      <c r="I55" s="5">
        <v>3.2341099999999998</v>
      </c>
      <c r="J55" s="5">
        <v>1.12469</v>
      </c>
      <c r="K55" s="5">
        <v>1.0547118052972257</v>
      </c>
    </row>
    <row r="56" spans="1:11" x14ac:dyDescent="0.3">
      <c r="A56" s="7">
        <v>510</v>
      </c>
      <c r="B56" s="4">
        <v>0.37358000000000002</v>
      </c>
      <c r="C56" s="4">
        <v>0.36236000000000002</v>
      </c>
      <c r="D56" s="4">
        <v>6.6825999999999999</v>
      </c>
      <c r="E56" s="4">
        <v>2.4728466666666669</v>
      </c>
      <c r="F56" s="4">
        <v>0.70162638622131035</v>
      </c>
      <c r="G56" s="5">
        <v>7.4609999999999996E-2</v>
      </c>
      <c r="H56" s="5">
        <v>8.3409999999999998E-2</v>
      </c>
      <c r="I56" s="5">
        <v>3.3410000000000002</v>
      </c>
      <c r="J56" s="5">
        <v>1.1663400000000002</v>
      </c>
      <c r="K56" s="5">
        <v>1.0873329675096464</v>
      </c>
    </row>
    <row r="57" spans="1:11" x14ac:dyDescent="0.3">
      <c r="A57" s="7">
        <v>520</v>
      </c>
      <c r="B57" s="4">
        <v>0.37352000000000002</v>
      </c>
      <c r="C57" s="4">
        <v>0.36414000000000002</v>
      </c>
      <c r="D57" s="4">
        <v>6.95</v>
      </c>
      <c r="E57" s="4">
        <v>2.5625533333333332</v>
      </c>
      <c r="F57" s="4">
        <v>0.7312416681572399</v>
      </c>
      <c r="G57" s="5">
        <v>6.5680000000000002E-2</v>
      </c>
      <c r="H57" s="5">
        <v>7.5300000000000006E-2</v>
      </c>
      <c r="I57" s="5">
        <v>3.4515699999999998</v>
      </c>
      <c r="J57" s="5">
        <v>1.1975166666666666</v>
      </c>
      <c r="K57" s="5">
        <v>1.1270300880682429</v>
      </c>
    </row>
    <row r="58" spans="1:11" x14ac:dyDescent="0.3">
      <c r="A58" s="7">
        <v>530</v>
      </c>
      <c r="B58" s="4">
        <v>0.40236</v>
      </c>
      <c r="C58" s="4">
        <v>0.39252999999999999</v>
      </c>
      <c r="D58" s="4">
        <v>7.1607000000000003</v>
      </c>
      <c r="E58" s="4">
        <v>2.6518633333333335</v>
      </c>
      <c r="F58" s="4">
        <v>0.75147337308322948</v>
      </c>
      <c r="G58" s="5">
        <v>7.2800000000000004E-2</v>
      </c>
      <c r="H58" s="5">
        <v>8.1860000000000002E-2</v>
      </c>
      <c r="I58" s="5">
        <v>3.5231400000000002</v>
      </c>
      <c r="J58" s="5">
        <v>1.2259333333333335</v>
      </c>
      <c r="K58" s="5">
        <v>1.1486063109892983</v>
      </c>
    </row>
    <row r="59" spans="1:11" x14ac:dyDescent="0.3">
      <c r="A59" s="7">
        <v>540</v>
      </c>
      <c r="B59" s="4">
        <v>0.40303</v>
      </c>
      <c r="C59" s="4">
        <v>0.39038</v>
      </c>
      <c r="D59" s="4">
        <v>7.3952999999999998</v>
      </c>
      <c r="E59" s="4">
        <v>2.7295700000000003</v>
      </c>
      <c r="F59" s="4">
        <v>0.7776226193721858</v>
      </c>
      <c r="G59" s="5">
        <v>6.7879999999999996E-2</v>
      </c>
      <c r="H59" s="5">
        <v>7.8759999999999997E-2</v>
      </c>
      <c r="I59" s="5">
        <v>3.62155</v>
      </c>
      <c r="J59" s="5">
        <v>1.2560633333333333</v>
      </c>
      <c r="K59" s="5">
        <v>1.1827475035178803</v>
      </c>
    </row>
    <row r="60" spans="1:11" x14ac:dyDescent="0.3">
      <c r="A60" s="7">
        <v>550</v>
      </c>
      <c r="B60" s="4">
        <v>0.44563999999999998</v>
      </c>
      <c r="C60" s="4">
        <v>0.43346000000000001</v>
      </c>
      <c r="D60" s="4">
        <v>7.3849999999999998</v>
      </c>
      <c r="E60" s="4">
        <v>2.7546999999999997</v>
      </c>
      <c r="F60" s="4">
        <v>0.77171755665168362</v>
      </c>
      <c r="G60" s="5">
        <v>7.8619999999999995E-2</v>
      </c>
      <c r="H60" s="5">
        <v>9.1840000000000005E-2</v>
      </c>
      <c r="I60" s="5">
        <v>3.5496599999999998</v>
      </c>
      <c r="J60" s="5">
        <v>1.2400399999999998</v>
      </c>
      <c r="K60" s="5">
        <v>1.1548163057964385</v>
      </c>
    </row>
    <row r="61" spans="1:11" x14ac:dyDescent="0.3">
      <c r="A61" s="7">
        <v>560</v>
      </c>
      <c r="B61" s="4">
        <v>0.48193000000000003</v>
      </c>
      <c r="C61" s="4">
        <v>0.46647</v>
      </c>
      <c r="D61" s="4">
        <v>7.8017000000000003</v>
      </c>
      <c r="E61" s="4">
        <v>2.9167000000000001</v>
      </c>
      <c r="F61" s="4">
        <v>0.81416802576709069</v>
      </c>
      <c r="G61" s="5">
        <v>8.4709999999999994E-2</v>
      </c>
      <c r="H61" s="5">
        <v>0.10049</v>
      </c>
      <c r="I61" s="5">
        <v>3.7681300000000002</v>
      </c>
      <c r="J61" s="5">
        <v>1.3177766666666668</v>
      </c>
      <c r="K61" s="5">
        <v>1.2251851350895688</v>
      </c>
    </row>
    <row r="62" spans="1:11" x14ac:dyDescent="0.3">
      <c r="A62" s="7">
        <v>570</v>
      </c>
      <c r="B62" s="4">
        <v>0.49547999999999998</v>
      </c>
      <c r="C62" s="4">
        <v>0.47926999999999997</v>
      </c>
      <c r="D62" s="4">
        <v>8.06</v>
      </c>
      <c r="E62" s="4">
        <v>3.0115833333333337</v>
      </c>
      <c r="F62" s="4">
        <v>0.84140422357692446</v>
      </c>
      <c r="G62" s="5">
        <v>8.4680000000000005E-2</v>
      </c>
      <c r="H62" s="5">
        <v>0.10406</v>
      </c>
      <c r="I62" s="5">
        <v>3.8720699999999999</v>
      </c>
      <c r="J62" s="5">
        <v>1.3536033333333333</v>
      </c>
      <c r="K62" s="5">
        <v>1.2592457609528722</v>
      </c>
    </row>
    <row r="63" spans="1:11" x14ac:dyDescent="0.3">
      <c r="A63" s="7">
        <v>580</v>
      </c>
      <c r="B63" s="4">
        <v>0.52132000000000001</v>
      </c>
      <c r="C63" s="4">
        <v>0.50590999999999997</v>
      </c>
      <c r="D63" s="4">
        <v>8.3559000000000001</v>
      </c>
      <c r="E63" s="4">
        <v>3.12771</v>
      </c>
      <c r="F63" s="4">
        <v>0.87136626168546616</v>
      </c>
      <c r="G63" s="5">
        <v>9.1810000000000003E-2</v>
      </c>
      <c r="H63" s="5">
        <v>0.11438</v>
      </c>
      <c r="I63" s="5">
        <v>3.99769</v>
      </c>
      <c r="J63" s="5">
        <v>1.4012933333333333</v>
      </c>
      <c r="K63" s="5">
        <v>1.2982146829695687</v>
      </c>
    </row>
    <row r="64" spans="1:11" x14ac:dyDescent="0.3">
      <c r="A64" s="7">
        <v>590</v>
      </c>
      <c r="B64" s="4">
        <v>0.52871999999999997</v>
      </c>
      <c r="C64" s="4">
        <v>0.51244000000000001</v>
      </c>
      <c r="D64" s="4">
        <v>8.6660000000000004</v>
      </c>
      <c r="E64" s="4">
        <v>3.2357200000000002</v>
      </c>
      <c r="F64" s="4">
        <v>0.90504802242958582</v>
      </c>
      <c r="G64" s="5">
        <v>9.3679999999999999E-2</v>
      </c>
      <c r="H64" s="5">
        <v>0.11755</v>
      </c>
      <c r="I64" s="5">
        <v>4.1169900000000004</v>
      </c>
      <c r="J64" s="5">
        <v>1.4427399999999999</v>
      </c>
      <c r="K64" s="5">
        <v>1.3371427549193593</v>
      </c>
    </row>
    <row r="65" spans="1:11" x14ac:dyDescent="0.3">
      <c r="A65" s="7">
        <v>600</v>
      </c>
      <c r="B65" s="4">
        <v>0.57874000000000003</v>
      </c>
      <c r="C65" s="4">
        <v>0.56530000000000002</v>
      </c>
      <c r="D65" s="4">
        <v>8.8626000000000005</v>
      </c>
      <c r="E65" s="4">
        <v>3.3355466666666671</v>
      </c>
      <c r="F65" s="4">
        <v>0.92117646338061654</v>
      </c>
      <c r="G65" s="5">
        <v>0.12764</v>
      </c>
      <c r="H65" s="5">
        <v>0.16059999999999999</v>
      </c>
      <c r="I65" s="5">
        <v>4.1861499999999996</v>
      </c>
      <c r="J65" s="5">
        <v>1.4914633333333331</v>
      </c>
      <c r="K65" s="5">
        <v>1.3473769287067041</v>
      </c>
    </row>
    <row r="66" spans="1:11" x14ac:dyDescent="0.3">
      <c r="A66" s="7">
        <v>610</v>
      </c>
      <c r="B66" s="4">
        <v>0.59714999999999996</v>
      </c>
      <c r="C66" s="4">
        <v>0.57708999999999999</v>
      </c>
      <c r="D66" s="4">
        <v>8.9228000000000005</v>
      </c>
      <c r="E66" s="4">
        <v>3.3656799999999998</v>
      </c>
      <c r="F66" s="4">
        <v>0.9261886781160581</v>
      </c>
      <c r="G66" s="5">
        <v>0.12776000000000001</v>
      </c>
      <c r="H66" s="5">
        <v>0.16489000000000001</v>
      </c>
      <c r="I66" s="5">
        <v>4.1798599999999997</v>
      </c>
      <c r="J66" s="5">
        <v>1.4908366666666666</v>
      </c>
      <c r="K66" s="5">
        <v>1.344554390201866</v>
      </c>
    </row>
    <row r="67" spans="1:11" x14ac:dyDescent="0.3">
      <c r="A67" s="7">
        <v>620</v>
      </c>
      <c r="B67" s="4">
        <v>0.65315000000000001</v>
      </c>
      <c r="C67" s="4">
        <v>0.62909000000000004</v>
      </c>
      <c r="D67" s="4">
        <v>9.0143000000000004</v>
      </c>
      <c r="E67" s="4">
        <v>3.4321800000000002</v>
      </c>
      <c r="F67" s="4">
        <v>0.93035621397278701</v>
      </c>
      <c r="G67" s="5">
        <v>0.15282000000000001</v>
      </c>
      <c r="H67" s="5">
        <v>0.19689000000000001</v>
      </c>
      <c r="I67" s="5">
        <v>4.1950500000000002</v>
      </c>
      <c r="J67" s="5">
        <v>1.51492</v>
      </c>
      <c r="K67" s="5">
        <v>1.3401253864097942</v>
      </c>
    </row>
    <row r="68" spans="1:11" x14ac:dyDescent="0.3">
      <c r="A68" s="7">
        <v>630</v>
      </c>
      <c r="B68" s="4">
        <v>0.64097999999999999</v>
      </c>
      <c r="C68" s="4">
        <v>0.61748999999999998</v>
      </c>
      <c r="D68" s="4">
        <v>9.2217000000000002</v>
      </c>
      <c r="E68" s="4">
        <v>3.4933900000000002</v>
      </c>
      <c r="F68" s="4">
        <v>0.95472100902712831</v>
      </c>
      <c r="G68" s="5">
        <v>0.15215000000000001</v>
      </c>
      <c r="H68" s="5">
        <v>0.19722000000000001</v>
      </c>
      <c r="I68" s="5">
        <v>4.2788199999999996</v>
      </c>
      <c r="J68" s="5">
        <v>1.5427299999999999</v>
      </c>
      <c r="K68" s="5">
        <v>1.3681068662328002</v>
      </c>
    </row>
    <row r="69" spans="1:11" x14ac:dyDescent="0.3">
      <c r="A69" s="7">
        <v>640</v>
      </c>
      <c r="B69" s="4">
        <v>0.69750999999999996</v>
      </c>
      <c r="C69" s="4">
        <v>0.67215999999999998</v>
      </c>
      <c r="D69" s="4">
        <v>9.4365000000000006</v>
      </c>
      <c r="E69" s="4">
        <v>3.6020566666666665</v>
      </c>
      <c r="F69" s="4">
        <v>0.97241028174236843</v>
      </c>
      <c r="G69" s="5">
        <v>0.18425</v>
      </c>
      <c r="H69" s="5">
        <v>0.24490999999999999</v>
      </c>
      <c r="I69" s="5">
        <v>4.35846</v>
      </c>
      <c r="J69" s="5">
        <v>1.5958733333333335</v>
      </c>
      <c r="K69" s="5">
        <v>1.3814043249574368</v>
      </c>
    </row>
    <row r="70" spans="1:11" x14ac:dyDescent="0.3">
      <c r="A70" s="7">
        <v>650</v>
      </c>
      <c r="B70" s="4">
        <v>0.73431000000000002</v>
      </c>
      <c r="C70" s="4">
        <v>0.71331</v>
      </c>
      <c r="D70" s="4">
        <v>9.5721000000000007</v>
      </c>
      <c r="E70" s="4">
        <v>3.6732400000000003</v>
      </c>
      <c r="F70" s="4">
        <v>0.98314541000358191</v>
      </c>
      <c r="G70" s="5">
        <v>0.21249000000000001</v>
      </c>
      <c r="H70" s="5">
        <v>0.2903</v>
      </c>
      <c r="I70" s="5">
        <v>4.4072399999999998</v>
      </c>
      <c r="J70" s="5">
        <v>1.6366766666666666</v>
      </c>
      <c r="K70" s="5">
        <v>1.3854637595444752</v>
      </c>
    </row>
    <row r="71" spans="1:11" x14ac:dyDescent="0.3">
      <c r="A71" s="7">
        <v>660</v>
      </c>
      <c r="B71" s="4">
        <v>0.76429000000000002</v>
      </c>
      <c r="C71" s="4">
        <v>0.74258999999999997</v>
      </c>
      <c r="D71" s="4">
        <v>9.3947000000000003</v>
      </c>
      <c r="E71" s="4">
        <v>3.6338600000000003</v>
      </c>
      <c r="F71" s="4">
        <v>0.96014227054775214</v>
      </c>
      <c r="G71" s="5">
        <v>0.23313</v>
      </c>
      <c r="H71" s="5">
        <v>0.31945000000000001</v>
      </c>
      <c r="I71" s="5">
        <v>4.3063200000000004</v>
      </c>
      <c r="J71" s="5">
        <v>1.6196333333333335</v>
      </c>
      <c r="K71" s="5">
        <v>1.343574426574295</v>
      </c>
    </row>
    <row r="72" spans="1:11" x14ac:dyDescent="0.3">
      <c r="A72" s="7">
        <v>670</v>
      </c>
      <c r="B72" s="4">
        <v>0.84982999999999997</v>
      </c>
      <c r="C72" s="4">
        <v>0.82230000000000003</v>
      </c>
      <c r="D72" s="4">
        <v>9.4185999999999996</v>
      </c>
      <c r="E72" s="4">
        <v>3.6969100000000004</v>
      </c>
      <c r="F72" s="4">
        <v>0.95361867946571088</v>
      </c>
      <c r="G72" s="5">
        <v>0.28072000000000003</v>
      </c>
      <c r="H72" s="5">
        <v>0.38331999999999999</v>
      </c>
      <c r="I72" s="5">
        <v>4.2917500000000004</v>
      </c>
      <c r="J72" s="5">
        <v>1.6519300000000001</v>
      </c>
      <c r="K72" s="5">
        <v>1.320242264927161</v>
      </c>
    </row>
    <row r="73" spans="1:11" x14ac:dyDescent="0.3">
      <c r="A73" s="7">
        <v>680</v>
      </c>
      <c r="B73" s="4">
        <v>0.89122000000000001</v>
      </c>
      <c r="C73" s="4">
        <v>0.86531999999999998</v>
      </c>
      <c r="D73" s="4">
        <v>9.6311</v>
      </c>
      <c r="E73" s="4">
        <v>3.7958799999999999</v>
      </c>
      <c r="F73" s="4">
        <v>0.97253985996195302</v>
      </c>
      <c r="G73" s="5">
        <v>0.31062000000000001</v>
      </c>
      <c r="H73" s="5">
        <v>0.42715999999999998</v>
      </c>
      <c r="I73" s="5">
        <v>4.4159300000000004</v>
      </c>
      <c r="J73" s="5">
        <v>1.7179033333333333</v>
      </c>
      <c r="K73" s="5">
        <v>1.3494327590304176</v>
      </c>
    </row>
    <row r="74" spans="1:11" x14ac:dyDescent="0.3">
      <c r="A74" s="7">
        <v>690</v>
      </c>
      <c r="B74" s="4">
        <v>0.93823999999999996</v>
      </c>
      <c r="C74" s="4">
        <v>0.90395999999999999</v>
      </c>
      <c r="D74" s="4">
        <v>9.8885000000000005</v>
      </c>
      <c r="E74" s="4">
        <v>3.9102333333333337</v>
      </c>
      <c r="F74" s="4">
        <v>0.99638323790362371</v>
      </c>
      <c r="G74" s="5">
        <v>0.35136000000000001</v>
      </c>
      <c r="H74" s="5">
        <v>0.48596</v>
      </c>
      <c r="I74" s="5">
        <v>4.5656699999999999</v>
      </c>
      <c r="J74" s="5">
        <v>1.8009966666666666</v>
      </c>
      <c r="K74" s="5">
        <v>1.3828826498819211</v>
      </c>
    </row>
    <row r="75" spans="1:11" x14ac:dyDescent="0.3">
      <c r="A75" s="7">
        <v>700</v>
      </c>
      <c r="B75" s="4">
        <v>1.01064</v>
      </c>
      <c r="C75" s="4">
        <v>0.97292000000000001</v>
      </c>
      <c r="D75" s="4">
        <v>9.8383000000000003</v>
      </c>
      <c r="E75" s="4">
        <v>3.9406200000000005</v>
      </c>
      <c r="F75" s="4">
        <v>0.9829533679531145</v>
      </c>
      <c r="G75" s="5">
        <v>0.39832000000000001</v>
      </c>
      <c r="H75" s="5">
        <v>0.55135999999999996</v>
      </c>
      <c r="I75" s="5">
        <v>4.5462400000000001</v>
      </c>
      <c r="J75" s="5">
        <v>1.8319733333333332</v>
      </c>
      <c r="K75" s="5">
        <v>1.3578522211852726</v>
      </c>
    </row>
    <row r="76" spans="1:11" x14ac:dyDescent="0.3">
      <c r="A76" s="7">
        <v>710</v>
      </c>
      <c r="B76" s="4">
        <v>1.10334</v>
      </c>
      <c r="C76" s="4">
        <v>1.0645800000000001</v>
      </c>
      <c r="D76" s="4">
        <v>9.7941000000000003</v>
      </c>
      <c r="E76" s="4">
        <v>3.9873400000000001</v>
      </c>
      <c r="F76" s="4">
        <v>0.96780052003384365</v>
      </c>
      <c r="G76" s="5">
        <v>0.49948999999999999</v>
      </c>
      <c r="H76" s="5">
        <v>0.68167</v>
      </c>
      <c r="I76" s="5">
        <v>4.5262599999999997</v>
      </c>
      <c r="J76" s="5">
        <v>1.9024733333333332</v>
      </c>
      <c r="K76" s="5">
        <v>1.3129470339955751</v>
      </c>
    </row>
    <row r="77" spans="1:11" x14ac:dyDescent="0.3">
      <c r="A77" s="7">
        <v>720</v>
      </c>
      <c r="B77" s="4">
        <v>1.1517999999999999</v>
      </c>
      <c r="C77" s="4">
        <v>1.0993900000000001</v>
      </c>
      <c r="D77" s="4">
        <v>9.9763000000000002</v>
      </c>
      <c r="E77" s="4">
        <v>4.0758299999999998</v>
      </c>
      <c r="F77" s="4">
        <v>0.98342459779306168</v>
      </c>
      <c r="G77" s="5">
        <v>0.53515999999999997</v>
      </c>
      <c r="H77" s="5">
        <v>0.73311999999999999</v>
      </c>
      <c r="I77" s="5">
        <v>4.6466900000000004</v>
      </c>
      <c r="J77" s="5">
        <v>1.9716566666666668</v>
      </c>
      <c r="K77" s="5">
        <v>1.3387369098312205</v>
      </c>
    </row>
    <row r="78" spans="1:11" x14ac:dyDescent="0.3">
      <c r="A78" s="7">
        <v>730</v>
      </c>
      <c r="B78" s="4">
        <v>1.2046699999999999</v>
      </c>
      <c r="C78" s="4">
        <v>1.1540699999999999</v>
      </c>
      <c r="D78" s="4">
        <v>9.9436999999999998</v>
      </c>
      <c r="E78" s="4">
        <v>4.1008133333333339</v>
      </c>
      <c r="F78" s="4">
        <v>0.97382661662417047</v>
      </c>
      <c r="G78" s="5">
        <v>0.62848000000000004</v>
      </c>
      <c r="H78" s="5">
        <v>0.84989000000000003</v>
      </c>
      <c r="I78" s="5">
        <v>4.6403800000000004</v>
      </c>
      <c r="J78" s="5">
        <v>2.0395833333333333</v>
      </c>
      <c r="K78" s="5">
        <v>1.3019681349189947</v>
      </c>
    </row>
    <row r="79" spans="1:11" x14ac:dyDescent="0.3">
      <c r="A79" s="7">
        <v>740</v>
      </c>
      <c r="B79" s="4">
        <v>1.3351500000000001</v>
      </c>
      <c r="C79" s="4">
        <v>1.2697700000000001</v>
      </c>
      <c r="D79" s="4">
        <v>9.8606999999999996</v>
      </c>
      <c r="E79" s="4">
        <v>4.1552066666666665</v>
      </c>
      <c r="F79" s="4">
        <v>0.95093636638438939</v>
      </c>
      <c r="G79" s="5">
        <v>0.76007000000000002</v>
      </c>
      <c r="H79" s="5">
        <v>1.0081199999999999</v>
      </c>
      <c r="I79" s="5">
        <v>4.6188700000000003</v>
      </c>
      <c r="J79" s="5">
        <v>2.1290200000000001</v>
      </c>
      <c r="K79" s="5">
        <v>1.2469826205017189</v>
      </c>
    </row>
    <row r="80" spans="1:11" x14ac:dyDescent="0.3">
      <c r="A80" s="7">
        <v>750</v>
      </c>
      <c r="B80" s="4">
        <v>1.4084300000000001</v>
      </c>
      <c r="C80" s="4">
        <v>1.33033</v>
      </c>
      <c r="D80" s="4">
        <v>9.9826999999999995</v>
      </c>
      <c r="E80" s="4">
        <v>4.2404866666666665</v>
      </c>
      <c r="F80" s="4">
        <v>0.95706506177370254</v>
      </c>
      <c r="G80" s="5">
        <v>0.84284999999999999</v>
      </c>
      <c r="H80" s="5">
        <v>1.1188100000000001</v>
      </c>
      <c r="I80" s="5">
        <v>4.7110399999999997</v>
      </c>
      <c r="J80" s="5">
        <v>2.2242333333333333</v>
      </c>
      <c r="K80" s="5">
        <v>1.2459526513787664</v>
      </c>
    </row>
    <row r="81" spans="1:11" x14ac:dyDescent="0.3">
      <c r="A81" s="7">
        <v>760</v>
      </c>
      <c r="B81" s="4">
        <v>1.54748</v>
      </c>
      <c r="C81" s="4">
        <v>1.4617500000000001</v>
      </c>
      <c r="D81" s="4">
        <v>9.9769000000000005</v>
      </c>
      <c r="E81" s="4">
        <v>4.3287100000000001</v>
      </c>
      <c r="F81" s="4">
        <v>0.94140114477383241</v>
      </c>
      <c r="G81" s="5">
        <v>0.91701999999999995</v>
      </c>
      <c r="H81" s="5">
        <v>1.25003</v>
      </c>
      <c r="I81" s="5">
        <v>4.7164900000000003</v>
      </c>
      <c r="J81" s="5">
        <v>2.2945133333333332</v>
      </c>
      <c r="K81" s="5">
        <v>1.2147979455357083</v>
      </c>
    </row>
    <row r="82" spans="1:11" x14ac:dyDescent="0.3">
      <c r="A82" s="7">
        <v>770</v>
      </c>
      <c r="B82" s="4">
        <v>1.6408499999999999</v>
      </c>
      <c r="C82" s="4">
        <v>1.5529500000000001</v>
      </c>
      <c r="D82" s="4">
        <v>10.1402</v>
      </c>
      <c r="E82" s="4">
        <v>4.4446666666666665</v>
      </c>
      <c r="F82" s="4">
        <v>0.94929323740687233</v>
      </c>
      <c r="G82" s="5">
        <v>0.96131</v>
      </c>
      <c r="H82" s="5">
        <v>1.3303</v>
      </c>
      <c r="I82" s="5">
        <v>4.8328800000000003</v>
      </c>
      <c r="J82" s="5">
        <v>2.3748299999999998</v>
      </c>
      <c r="K82" s="5">
        <v>1.2336322732619043</v>
      </c>
    </row>
    <row r="83" spans="1:11" x14ac:dyDescent="0.3">
      <c r="A83" s="7">
        <v>780</v>
      </c>
      <c r="B83" s="4">
        <v>1.7524599999999999</v>
      </c>
      <c r="C83" s="4">
        <v>1.65442</v>
      </c>
      <c r="D83" s="4">
        <v>10.036199999999999</v>
      </c>
      <c r="E83" s="4">
        <v>4.4810266666666658</v>
      </c>
      <c r="F83" s="4">
        <v>0.92591028348949933</v>
      </c>
      <c r="G83" s="5">
        <v>1.05138</v>
      </c>
      <c r="H83" s="5">
        <v>1.4646300000000001</v>
      </c>
      <c r="I83" s="5">
        <v>4.7849399999999997</v>
      </c>
      <c r="J83" s="5">
        <v>2.4336500000000001</v>
      </c>
      <c r="K83" s="5">
        <v>1.1816820481415462</v>
      </c>
    </row>
    <row r="84" spans="1:11" x14ac:dyDescent="0.3">
      <c r="A84" s="7">
        <v>790</v>
      </c>
      <c r="B84" s="4">
        <v>1.9235100000000001</v>
      </c>
      <c r="C84" s="4">
        <v>1.82101</v>
      </c>
      <c r="D84" s="4">
        <v>10.3459</v>
      </c>
      <c r="E84" s="4">
        <v>4.6968066666666664</v>
      </c>
      <c r="F84" s="4">
        <v>0.94156721557501122</v>
      </c>
      <c r="G84" s="5">
        <v>1.17441</v>
      </c>
      <c r="H84" s="5">
        <v>1.64869</v>
      </c>
      <c r="I84" s="5">
        <v>5.0672800000000002</v>
      </c>
      <c r="J84" s="5">
        <v>2.6301266666666669</v>
      </c>
      <c r="K84" s="5">
        <v>1.2262439476212628</v>
      </c>
    </row>
    <row r="85" spans="1:11" x14ac:dyDescent="0.3">
      <c r="A85" s="7">
        <v>800</v>
      </c>
      <c r="B85" s="4">
        <v>2.0931600000000001</v>
      </c>
      <c r="C85" s="4">
        <v>1.99221</v>
      </c>
      <c r="D85" s="4">
        <v>10.1107</v>
      </c>
      <c r="E85" s="4">
        <v>4.7320233333333332</v>
      </c>
      <c r="F85" s="4">
        <v>0.8964987397283769</v>
      </c>
      <c r="G85" s="5">
        <v>1.33205</v>
      </c>
      <c r="H85" s="5">
        <v>1.86602</v>
      </c>
      <c r="I85" s="5">
        <v>4.9811199999999998</v>
      </c>
      <c r="J85" s="5">
        <v>2.7263966666666666</v>
      </c>
      <c r="K85" s="5">
        <v>1.1378508942495253</v>
      </c>
    </row>
    <row r="86" spans="1:11" x14ac:dyDescent="0.3">
      <c r="A86" s="7">
        <v>810</v>
      </c>
      <c r="B86" s="4">
        <v>2.2237900000000002</v>
      </c>
      <c r="C86" s="4">
        <v>2.1061100000000001</v>
      </c>
      <c r="D86" s="4">
        <v>10.184799999999999</v>
      </c>
      <c r="E86" s="4">
        <v>4.8382333333333332</v>
      </c>
      <c r="F86" s="4">
        <v>0.89116639104858986</v>
      </c>
      <c r="G86" s="5">
        <v>1.39225</v>
      </c>
      <c r="H86" s="5">
        <v>1.9609700000000001</v>
      </c>
      <c r="I86" s="5">
        <v>5.0226300000000004</v>
      </c>
      <c r="J86" s="5">
        <v>2.7919499999999999</v>
      </c>
      <c r="K86" s="5">
        <v>1.1273583512500955</v>
      </c>
    </row>
    <row r="87" spans="1:11" x14ac:dyDescent="0.3">
      <c r="A87" s="7">
        <v>820</v>
      </c>
      <c r="B87" s="4">
        <v>2.3496100000000002</v>
      </c>
      <c r="C87" s="4">
        <v>2.2216900000000002</v>
      </c>
      <c r="D87" s="4">
        <v>10.2178</v>
      </c>
      <c r="E87" s="4">
        <v>4.9297000000000004</v>
      </c>
      <c r="F87" s="4">
        <v>0.8814359515207747</v>
      </c>
      <c r="G87" s="5">
        <v>1.4240299999999999</v>
      </c>
      <c r="H87" s="5">
        <v>2.03084</v>
      </c>
      <c r="I87" s="5">
        <v>5.0501199999999997</v>
      </c>
      <c r="J87" s="5">
        <v>2.8349966666666666</v>
      </c>
      <c r="K87" s="5">
        <v>1.1213285469229994</v>
      </c>
    </row>
    <row r="88" spans="1:11" x14ac:dyDescent="0.3">
      <c r="A88" s="7">
        <v>830</v>
      </c>
      <c r="B88" s="4">
        <v>2.5185599999999999</v>
      </c>
      <c r="C88" s="4">
        <v>2.3786100000000001</v>
      </c>
      <c r="D88" s="4">
        <v>10.2661</v>
      </c>
      <c r="E88" s="4">
        <v>5.0544233333333333</v>
      </c>
      <c r="F88" s="4">
        <v>0.86871716317442882</v>
      </c>
      <c r="G88" s="5">
        <v>1.4812399999999999</v>
      </c>
      <c r="H88" s="5">
        <v>2.1300500000000002</v>
      </c>
      <c r="I88" s="5">
        <v>5.0830000000000002</v>
      </c>
      <c r="J88" s="5">
        <v>2.898096666666667</v>
      </c>
      <c r="K88" s="5">
        <v>1.1083908059334391</v>
      </c>
    </row>
    <row r="89" spans="1:11" x14ac:dyDescent="0.3">
      <c r="A89" s="7">
        <v>840</v>
      </c>
      <c r="B89" s="4">
        <v>2.7288199999999998</v>
      </c>
      <c r="C89" s="4">
        <v>2.59043</v>
      </c>
      <c r="D89" s="4">
        <v>10.376300000000001</v>
      </c>
      <c r="E89" s="4">
        <v>5.2318500000000006</v>
      </c>
      <c r="F89" s="4">
        <v>0.85751173839066364</v>
      </c>
      <c r="G89" s="5">
        <v>1.53132</v>
      </c>
      <c r="H89" s="5">
        <v>2.2267600000000001</v>
      </c>
      <c r="I89" s="5">
        <v>5.15869</v>
      </c>
      <c r="J89" s="5">
        <v>2.9722566666666665</v>
      </c>
      <c r="K89" s="5">
        <v>1.1114970744051069</v>
      </c>
    </row>
    <row r="90" spans="1:11" x14ac:dyDescent="0.3">
      <c r="A90" s="7">
        <v>850</v>
      </c>
      <c r="B90" s="4">
        <v>3.0554800000000002</v>
      </c>
      <c r="C90" s="4">
        <v>2.9052099999999998</v>
      </c>
      <c r="D90" s="4">
        <v>10.3651</v>
      </c>
      <c r="E90" s="4">
        <v>5.4419299999999993</v>
      </c>
      <c r="F90" s="4">
        <v>0.82065573160193761</v>
      </c>
      <c r="G90" s="5">
        <v>1.6985699999999999</v>
      </c>
      <c r="H90" s="5">
        <v>2.4551099999999999</v>
      </c>
      <c r="I90" s="5">
        <v>5.17326</v>
      </c>
      <c r="J90" s="5">
        <v>3.1089800000000003</v>
      </c>
      <c r="K90" s="5">
        <v>1.054992437840196</v>
      </c>
    </row>
    <row r="91" spans="1:11" x14ac:dyDescent="0.3">
      <c r="A91" s="7">
        <v>860</v>
      </c>
      <c r="B91" s="4">
        <v>3.09362</v>
      </c>
      <c r="C91" s="4">
        <v>2.94509</v>
      </c>
      <c r="D91" s="4">
        <v>10.347</v>
      </c>
      <c r="E91" s="4">
        <v>5.4619033333333329</v>
      </c>
      <c r="F91" s="4">
        <v>0.8143082129257152</v>
      </c>
      <c r="G91" s="5">
        <v>1.69797</v>
      </c>
      <c r="H91" s="5">
        <v>2.4771899999999998</v>
      </c>
      <c r="I91" s="5">
        <v>5.1804899999999998</v>
      </c>
      <c r="J91" s="5">
        <v>3.1185500000000004</v>
      </c>
      <c r="K91" s="5">
        <v>1.0552240480580413</v>
      </c>
    </row>
    <row r="92" spans="1:11" x14ac:dyDescent="0.3">
      <c r="A92" s="7">
        <v>870</v>
      </c>
      <c r="B92" s="4">
        <v>3.2754500000000002</v>
      </c>
      <c r="C92" s="4">
        <v>3.11599</v>
      </c>
      <c r="D92" s="4">
        <v>10.172800000000001</v>
      </c>
      <c r="E92" s="4">
        <v>5.5214133333333342</v>
      </c>
      <c r="F92" s="4">
        <v>0.7753829475630768</v>
      </c>
      <c r="G92" s="5">
        <v>1.78356</v>
      </c>
      <c r="H92" s="5">
        <v>2.6189499999999999</v>
      </c>
      <c r="I92" s="5">
        <v>5.0790100000000002</v>
      </c>
      <c r="J92" s="5">
        <v>3.1605066666666666</v>
      </c>
      <c r="K92" s="5">
        <v>0.98910066778418038</v>
      </c>
    </row>
    <row r="93" spans="1:11" x14ac:dyDescent="0.3">
      <c r="A93" s="7">
        <v>880</v>
      </c>
      <c r="B93" s="4">
        <v>3.39405</v>
      </c>
      <c r="C93" s="4">
        <v>3.2237100000000001</v>
      </c>
      <c r="D93" s="4">
        <v>10.3294</v>
      </c>
      <c r="E93" s="4">
        <v>5.6490533333333337</v>
      </c>
      <c r="F93" s="4">
        <v>0.78022996655148924</v>
      </c>
      <c r="G93" s="5">
        <v>1.80172</v>
      </c>
      <c r="H93" s="5">
        <v>2.6728499999999999</v>
      </c>
      <c r="I93" s="5">
        <v>5.2015900000000004</v>
      </c>
      <c r="J93" s="5">
        <v>3.2253866666666666</v>
      </c>
      <c r="K93" s="5">
        <v>1.0195998529216148</v>
      </c>
    </row>
    <row r="94" spans="1:11" x14ac:dyDescent="0.3">
      <c r="A94" s="7">
        <v>890</v>
      </c>
      <c r="B94" s="4">
        <v>3.5664899999999999</v>
      </c>
      <c r="C94" s="4">
        <v>3.3822700000000001</v>
      </c>
      <c r="D94" s="4">
        <v>10.300800000000001</v>
      </c>
      <c r="E94" s="4">
        <v>5.7498533333333341</v>
      </c>
      <c r="F94" s="4">
        <v>0.75869822537938458</v>
      </c>
      <c r="G94" s="5">
        <v>1.8404100000000001</v>
      </c>
      <c r="H94" s="5">
        <v>2.7416800000000001</v>
      </c>
      <c r="I94" s="5">
        <v>5.1931700000000003</v>
      </c>
      <c r="J94" s="5">
        <v>3.2584199999999996</v>
      </c>
      <c r="K94" s="5">
        <v>1.0017509795519717</v>
      </c>
    </row>
    <row r="95" spans="1:11" x14ac:dyDescent="0.3">
      <c r="A95" s="7">
        <v>900</v>
      </c>
      <c r="B95" s="4">
        <v>4.4712399999999999</v>
      </c>
      <c r="C95" s="4">
        <v>4.2667900000000003</v>
      </c>
      <c r="D95" s="4">
        <v>10.349600000000001</v>
      </c>
      <c r="E95" s="4">
        <v>6.3625433333333339</v>
      </c>
      <c r="F95" s="4">
        <v>0.6648005994012024</v>
      </c>
      <c r="G95" s="5">
        <v>1.9305600000000001</v>
      </c>
      <c r="H95" s="5">
        <v>2.8664000000000001</v>
      </c>
      <c r="I95" s="5">
        <v>5.2375600000000002</v>
      </c>
      <c r="J95" s="5">
        <v>3.34484</v>
      </c>
      <c r="K95" s="5">
        <v>0.98416476858975865</v>
      </c>
    </row>
    <row r="96" spans="1:11" x14ac:dyDescent="0.3">
      <c r="A96" s="7">
        <v>910</v>
      </c>
      <c r="B96" s="4">
        <v>4.0027900000000001</v>
      </c>
      <c r="C96" s="4">
        <v>3.7892100000000002</v>
      </c>
      <c r="D96" s="4">
        <v>10.377700000000001</v>
      </c>
      <c r="E96" s="4">
        <v>6.056566666666666</v>
      </c>
      <c r="F96" s="4">
        <v>0.72048206771920387</v>
      </c>
      <c r="G96" s="5">
        <v>1.9165300000000001</v>
      </c>
      <c r="H96" s="5">
        <v>2.8637000000000001</v>
      </c>
      <c r="I96" s="5">
        <v>5.2726499999999996</v>
      </c>
      <c r="J96" s="5">
        <v>3.3509600000000002</v>
      </c>
      <c r="K96" s="5">
        <v>0.99899150718779051</v>
      </c>
    </row>
    <row r="97" spans="1:11" x14ac:dyDescent="0.3">
      <c r="A97" s="7">
        <v>920</v>
      </c>
      <c r="B97" s="4">
        <v>4.2316900000000004</v>
      </c>
      <c r="C97" s="4">
        <v>4.0135399999999999</v>
      </c>
      <c r="D97" s="4">
        <v>10.3346</v>
      </c>
      <c r="E97" s="4">
        <v>6.1932766666666668</v>
      </c>
      <c r="F97" s="4">
        <v>0.69053968612408179</v>
      </c>
      <c r="G97" s="5">
        <v>1.91466</v>
      </c>
      <c r="H97" s="5">
        <v>2.8473600000000001</v>
      </c>
      <c r="I97" s="5">
        <v>5.2578300000000002</v>
      </c>
      <c r="J97" s="5">
        <v>3.33995</v>
      </c>
      <c r="K97" s="5">
        <v>0.99602210372059541</v>
      </c>
    </row>
    <row r="98" spans="1:11" x14ac:dyDescent="0.3">
      <c r="A98" s="7">
        <v>930</v>
      </c>
      <c r="B98" s="4">
        <v>4.5314500000000004</v>
      </c>
      <c r="C98" s="4">
        <v>4.3280599999999998</v>
      </c>
      <c r="D98" s="4">
        <v>10.0999</v>
      </c>
      <c r="E98" s="4">
        <v>6.3198033333333328</v>
      </c>
      <c r="F98" s="4">
        <v>0.63032002395118902</v>
      </c>
      <c r="G98" s="5">
        <v>2.0363500000000001</v>
      </c>
      <c r="H98" s="5">
        <v>2.9856799999999999</v>
      </c>
      <c r="I98" s="5">
        <v>5.10236</v>
      </c>
      <c r="J98" s="5">
        <v>3.3747966666666667</v>
      </c>
      <c r="K98" s="5">
        <v>0.9062124778868238</v>
      </c>
    </row>
    <row r="99" spans="1:11" x14ac:dyDescent="0.3">
      <c r="A99" s="7">
        <v>940</v>
      </c>
      <c r="B99" s="4">
        <v>4.6446800000000001</v>
      </c>
      <c r="C99" s="4">
        <v>4.4804599999999999</v>
      </c>
      <c r="D99" s="4">
        <v>10.303800000000001</v>
      </c>
      <c r="E99" s="4">
        <v>6.4763133333333336</v>
      </c>
      <c r="F99" s="4">
        <v>0.63811013474493405</v>
      </c>
      <c r="G99" s="5">
        <v>2.0243199999999999</v>
      </c>
      <c r="H99" s="5">
        <v>2.9470999999999998</v>
      </c>
      <c r="I99" s="5">
        <v>5.2538200000000002</v>
      </c>
      <c r="J99" s="5">
        <v>3.4084133333333333</v>
      </c>
      <c r="K99" s="5">
        <v>0.96038621677832281</v>
      </c>
    </row>
    <row r="100" spans="1:11" x14ac:dyDescent="0.3">
      <c r="A100" s="7">
        <v>950</v>
      </c>
      <c r="B100" s="4">
        <v>4.7902100000000001</v>
      </c>
      <c r="C100" s="4">
        <v>4.6491899999999999</v>
      </c>
      <c r="D100" s="4">
        <v>10.440300000000001</v>
      </c>
      <c r="E100" s="4">
        <v>6.6265666666666663</v>
      </c>
      <c r="F100" s="4">
        <v>0.63576705241933995</v>
      </c>
      <c r="G100" s="5">
        <v>2.0274100000000002</v>
      </c>
      <c r="H100" s="5">
        <v>2.92658</v>
      </c>
      <c r="I100" s="5">
        <v>5.3658200000000003</v>
      </c>
      <c r="J100" s="5">
        <v>3.4399366666666666</v>
      </c>
      <c r="K100" s="5">
        <v>0.99731249406147116</v>
      </c>
    </row>
    <row r="101" spans="1:11" x14ac:dyDescent="0.3">
      <c r="A101" s="7">
        <v>960</v>
      </c>
      <c r="B101" s="4">
        <v>5.1734600000000004</v>
      </c>
      <c r="C101" s="4">
        <v>5.0222600000000002</v>
      </c>
      <c r="D101" s="4">
        <v>10.565799999999999</v>
      </c>
      <c r="E101" s="4">
        <v>6.9205066666666673</v>
      </c>
      <c r="F101" s="4">
        <v>0.6077230721225938</v>
      </c>
      <c r="G101" s="5">
        <v>2.00115</v>
      </c>
      <c r="H101" s="5">
        <v>2.8848400000000001</v>
      </c>
      <c r="I101" s="5">
        <v>5.4744900000000003</v>
      </c>
      <c r="J101" s="5">
        <v>3.4534933333333329</v>
      </c>
      <c r="K101" s="5">
        <v>1.0422008202250561</v>
      </c>
    </row>
    <row r="102" spans="1:11" x14ac:dyDescent="0.3">
      <c r="A102" s="7">
        <v>970</v>
      </c>
      <c r="B102" s="4">
        <v>5.2455100000000003</v>
      </c>
      <c r="C102" s="4">
        <v>5.0444899999999997</v>
      </c>
      <c r="D102" s="4">
        <v>10.5061</v>
      </c>
      <c r="E102" s="4">
        <v>6.932033333333333</v>
      </c>
      <c r="F102" s="4">
        <v>0.59599175558035478</v>
      </c>
      <c r="G102" s="5">
        <v>1.84352</v>
      </c>
      <c r="H102" s="5">
        <v>2.6740300000000001</v>
      </c>
      <c r="I102" s="5">
        <v>5.4643699999999997</v>
      </c>
      <c r="J102" s="5">
        <v>3.3273066666666664</v>
      </c>
      <c r="K102" s="5">
        <v>1.0950976338563514</v>
      </c>
    </row>
    <row r="103" spans="1:11" x14ac:dyDescent="0.3">
      <c r="A103" s="7">
        <v>980</v>
      </c>
      <c r="B103" s="4">
        <v>5.4937199999999997</v>
      </c>
      <c r="C103" s="4">
        <v>5.2684100000000003</v>
      </c>
      <c r="D103" s="4">
        <v>10.180999999999999</v>
      </c>
      <c r="E103" s="4">
        <v>6.9810433333333322</v>
      </c>
      <c r="F103" s="4">
        <v>0.53376660006915322</v>
      </c>
      <c r="G103" s="5">
        <v>1.8768899999999999</v>
      </c>
      <c r="H103" s="5">
        <v>2.7012900000000002</v>
      </c>
      <c r="I103" s="5">
        <v>5.2932399999999999</v>
      </c>
      <c r="J103" s="5">
        <v>3.2904733333333334</v>
      </c>
      <c r="K103" s="5">
        <v>1.0292739481196336</v>
      </c>
    </row>
    <row r="104" spans="1:11" x14ac:dyDescent="0.3">
      <c r="A104" s="7">
        <v>990</v>
      </c>
      <c r="B104" s="4">
        <v>5.7921699999999996</v>
      </c>
      <c r="C104" s="4">
        <v>5.5323000000000002</v>
      </c>
      <c r="D104" s="4">
        <v>10.2666</v>
      </c>
      <c r="E104" s="4">
        <v>7.197023333333334</v>
      </c>
      <c r="F104" s="4">
        <v>0.51220687330461823</v>
      </c>
      <c r="G104" s="5">
        <v>1.8831199999999999</v>
      </c>
      <c r="H104" s="5">
        <v>2.6977500000000001</v>
      </c>
      <c r="I104" s="5">
        <v>5.3460799999999997</v>
      </c>
      <c r="J104" s="5">
        <v>3.3089833333333334</v>
      </c>
      <c r="K104" s="5">
        <v>1.0453432659870363</v>
      </c>
    </row>
    <row r="105" spans="1:11" x14ac:dyDescent="0.3">
      <c r="A105" s="7">
        <v>1000</v>
      </c>
      <c r="B105" s="4">
        <v>5.9258899999999999</v>
      </c>
      <c r="C105" s="4">
        <v>5.6376900000000001</v>
      </c>
      <c r="D105" s="4">
        <v>10.4293</v>
      </c>
      <c r="E105" s="4">
        <v>7.3309600000000001</v>
      </c>
      <c r="F105" s="4">
        <v>0.51713412103344825</v>
      </c>
      <c r="G105" s="5">
        <v>1.8779699999999999</v>
      </c>
      <c r="H105" s="5">
        <v>2.6951900000000002</v>
      </c>
      <c r="I105" s="5">
        <v>5.47858</v>
      </c>
      <c r="J105" s="5">
        <v>3.3505799999999994</v>
      </c>
      <c r="K105" s="5">
        <v>1.0898394579172364</v>
      </c>
    </row>
    <row r="106" spans="1:11" x14ac:dyDescent="0.3">
      <c r="A106" s="7">
        <v>1010</v>
      </c>
      <c r="B106" s="4">
        <v>6.4858000000000002</v>
      </c>
      <c r="C106" s="4">
        <v>6.1569099999999999</v>
      </c>
      <c r="D106" s="4">
        <v>10.241300000000001</v>
      </c>
      <c r="E106" s="4">
        <v>7.6280033333333348</v>
      </c>
      <c r="F106" s="4">
        <v>0.43669769860190139</v>
      </c>
      <c r="G106" s="5">
        <v>1.9259999999999999</v>
      </c>
      <c r="H106" s="5">
        <v>2.77224</v>
      </c>
      <c r="I106" s="5">
        <v>5.4429499999999997</v>
      </c>
      <c r="J106" s="5">
        <v>3.3803966666666665</v>
      </c>
      <c r="K106" s="5">
        <v>1.0598152707010362</v>
      </c>
    </row>
    <row r="107" spans="1:11" x14ac:dyDescent="0.3">
      <c r="A107" s="7">
        <v>1020</v>
      </c>
      <c r="B107" s="4">
        <v>6.5721400000000001</v>
      </c>
      <c r="C107" s="4">
        <v>6.2518700000000003</v>
      </c>
      <c r="D107" s="4">
        <v>10.4335</v>
      </c>
      <c r="E107" s="4">
        <v>7.7525033333333342</v>
      </c>
      <c r="F107" s="4">
        <v>0.44789427337235777</v>
      </c>
      <c r="G107" s="5">
        <v>1.9269400000000001</v>
      </c>
      <c r="H107" s="5">
        <v>2.77305</v>
      </c>
      <c r="I107" s="5">
        <v>5.5971700000000002</v>
      </c>
      <c r="J107" s="5">
        <v>3.4323866666666665</v>
      </c>
      <c r="K107" s="5">
        <v>1.1096081430296818</v>
      </c>
    </row>
    <row r="108" spans="1:11" x14ac:dyDescent="0.3">
      <c r="A108" s="7">
        <v>1030</v>
      </c>
      <c r="B108" s="4">
        <v>7.0729100000000003</v>
      </c>
      <c r="C108" s="4">
        <v>6.6912700000000003</v>
      </c>
      <c r="D108" s="4">
        <v>10.3142</v>
      </c>
      <c r="E108" s="4">
        <v>8.0261266666666664</v>
      </c>
      <c r="F108" s="4">
        <v>0.38310969111137977</v>
      </c>
      <c r="G108" s="5">
        <v>2.01566</v>
      </c>
      <c r="H108" s="5">
        <v>2.9202499999999998</v>
      </c>
      <c r="I108" s="5">
        <v>5.5564099999999996</v>
      </c>
      <c r="J108" s="5">
        <v>3.4974399999999997</v>
      </c>
      <c r="K108" s="5">
        <v>1.0620873885420166</v>
      </c>
    </row>
    <row r="109" spans="1:11" x14ac:dyDescent="0.3">
      <c r="A109" s="7">
        <v>1040</v>
      </c>
      <c r="B109" s="4">
        <v>7.1167400000000001</v>
      </c>
      <c r="C109" s="4">
        <v>6.7357199999999997</v>
      </c>
      <c r="D109" s="4">
        <v>10.5198</v>
      </c>
      <c r="E109" s="4">
        <v>8.1240866666666669</v>
      </c>
      <c r="F109" s="4">
        <v>0.40096530937658054</v>
      </c>
      <c r="G109" s="5">
        <v>2.0149300000000001</v>
      </c>
      <c r="H109" s="5">
        <v>2.9296899999999999</v>
      </c>
      <c r="I109" s="5">
        <v>5.7089699999999999</v>
      </c>
      <c r="J109" s="5">
        <v>3.5511966666666672</v>
      </c>
      <c r="K109" s="5">
        <v>1.1107333587819845</v>
      </c>
    </row>
    <row r="110" spans="1:11" x14ac:dyDescent="0.3">
      <c r="A110" s="7">
        <v>1050</v>
      </c>
      <c r="B110" s="4">
        <v>7.3611000000000004</v>
      </c>
      <c r="C110" s="4">
        <v>6.9556899999999997</v>
      </c>
      <c r="D110" s="4">
        <v>10.369899999999999</v>
      </c>
      <c r="E110" s="4">
        <v>8.2288966666666656</v>
      </c>
      <c r="F110" s="4">
        <v>0.35895995712063689</v>
      </c>
      <c r="G110" s="5">
        <v>2.0567099999999998</v>
      </c>
      <c r="H110" s="5">
        <v>2.9787699999999999</v>
      </c>
      <c r="I110" s="5">
        <v>5.6028200000000004</v>
      </c>
      <c r="J110" s="5">
        <v>3.5461000000000005</v>
      </c>
      <c r="K110" s="5">
        <v>1.0622494260922586</v>
      </c>
    </row>
    <row r="111" spans="1:11" x14ac:dyDescent="0.3">
      <c r="A111" s="7">
        <v>1060</v>
      </c>
      <c r="B111" s="4">
        <v>7.8166200000000003</v>
      </c>
      <c r="C111" s="4">
        <v>7.3671600000000002</v>
      </c>
      <c r="D111" s="4">
        <v>10.6027</v>
      </c>
      <c r="E111" s="4">
        <v>8.5954933333333337</v>
      </c>
      <c r="F111" s="4">
        <v>0.33731853969171721</v>
      </c>
      <c r="G111" s="5">
        <v>2.1660900000000001</v>
      </c>
      <c r="H111" s="5">
        <v>3.1360899999999998</v>
      </c>
      <c r="I111" s="5">
        <v>5.7838399999999996</v>
      </c>
      <c r="J111" s="5">
        <v>3.6953399999999998</v>
      </c>
      <c r="K111" s="5">
        <v>1.0811412469392396</v>
      </c>
    </row>
    <row r="112" spans="1:11" x14ac:dyDescent="0.3">
      <c r="A112" s="7">
        <v>1070</v>
      </c>
      <c r="B112" s="4">
        <v>7.7236200000000004</v>
      </c>
      <c r="C112" s="4">
        <v>7.2726100000000002</v>
      </c>
      <c r="D112" s="4">
        <v>10.5189</v>
      </c>
      <c r="E112" s="4">
        <v>8.5050433333333331</v>
      </c>
      <c r="F112" s="4">
        <v>0.33843684844653094</v>
      </c>
      <c r="G112" s="5">
        <v>2.1355200000000001</v>
      </c>
      <c r="H112" s="5">
        <v>3.1038600000000001</v>
      </c>
      <c r="I112" s="5">
        <v>5.7585699999999997</v>
      </c>
      <c r="J112" s="5">
        <v>3.6659833333333331</v>
      </c>
      <c r="K112" s="5">
        <v>1.0829911983380924</v>
      </c>
    </row>
    <row r="113" spans="1:11" x14ac:dyDescent="0.3">
      <c r="A113" s="7">
        <v>1080</v>
      </c>
      <c r="B113" s="4">
        <v>8.5366999999999997</v>
      </c>
      <c r="C113" s="4">
        <v>8.0727100000000007</v>
      </c>
      <c r="D113" s="4">
        <v>10.6531</v>
      </c>
      <c r="E113" s="4">
        <v>9.0875033333333324</v>
      </c>
      <c r="F113" s="4">
        <v>0.2647249706304825</v>
      </c>
      <c r="G113" s="5">
        <v>2.2492200000000002</v>
      </c>
      <c r="H113" s="5">
        <v>3.2435200000000002</v>
      </c>
      <c r="I113" s="5">
        <v>5.8597099999999998</v>
      </c>
      <c r="J113" s="5">
        <v>3.7841500000000003</v>
      </c>
      <c r="K113" s="5">
        <v>1.0767420160991827</v>
      </c>
    </row>
    <row r="114" spans="1:11" x14ac:dyDescent="0.3">
      <c r="A114" s="7">
        <v>1090</v>
      </c>
      <c r="B114" s="4">
        <v>8.4245099999999997</v>
      </c>
      <c r="C114" s="4">
        <v>7.9236599999999999</v>
      </c>
      <c r="D114" s="4">
        <v>10.511900000000001</v>
      </c>
      <c r="E114" s="4">
        <v>8.9533566666666662</v>
      </c>
      <c r="F114" s="4">
        <v>0.26419028440047665</v>
      </c>
      <c r="G114" s="5">
        <v>2.2485900000000001</v>
      </c>
      <c r="H114" s="5">
        <v>3.2610000000000001</v>
      </c>
      <c r="I114" s="5">
        <v>5.7869900000000003</v>
      </c>
      <c r="J114" s="5">
        <v>3.7655266666666667</v>
      </c>
      <c r="K114" s="5">
        <v>1.0521373497209283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5851D-4BE9-4E9F-BFF6-D81F3B67E53A}">
  <sheetPr>
    <tabColor theme="7" tint="-0.249977111117893"/>
  </sheetPr>
  <dimension ref="A1:K114"/>
  <sheetViews>
    <sheetView workbookViewId="0">
      <selection activeCell="B6" sqref="B6:K114"/>
    </sheetView>
  </sheetViews>
  <sheetFormatPr defaultRowHeight="14.4" x14ac:dyDescent="0.3"/>
  <cols>
    <col min="1" max="1" width="23.77734375" bestFit="1" customWidth="1"/>
    <col min="2" max="11" width="12.77734375" customWidth="1"/>
  </cols>
  <sheetData>
    <row r="1" spans="1:11" x14ac:dyDescent="0.3">
      <c r="A1" s="1" t="s">
        <v>34</v>
      </c>
      <c r="B1" t="s">
        <v>20</v>
      </c>
    </row>
    <row r="2" spans="1:11" x14ac:dyDescent="0.3">
      <c r="A2" s="1" t="s">
        <v>3</v>
      </c>
      <c r="B2" t="s">
        <v>89</v>
      </c>
    </row>
    <row r="3" spans="1:11" x14ac:dyDescent="0.3">
      <c r="A3" s="1" t="s">
        <v>5</v>
      </c>
      <c r="B3" t="s">
        <v>23</v>
      </c>
    </row>
    <row r="5" spans="1:11" x14ac:dyDescent="0.3">
      <c r="A5" s="7" t="s">
        <v>88</v>
      </c>
      <c r="B5" s="7" t="s">
        <v>95</v>
      </c>
      <c r="C5" s="7" t="s">
        <v>96</v>
      </c>
      <c r="D5" s="7" t="s">
        <v>97</v>
      </c>
      <c r="E5" s="7" t="s">
        <v>93</v>
      </c>
      <c r="F5" s="7" t="s">
        <v>94</v>
      </c>
      <c r="G5" s="7" t="s">
        <v>90</v>
      </c>
      <c r="H5" s="7" t="s">
        <v>91</v>
      </c>
      <c r="I5" s="7" t="s">
        <v>92</v>
      </c>
      <c r="J5" s="7" t="s">
        <v>93</v>
      </c>
      <c r="K5" s="7" t="s">
        <v>94</v>
      </c>
    </row>
    <row r="6" spans="1:11" x14ac:dyDescent="0.3">
      <c r="A6" s="7">
        <v>10</v>
      </c>
      <c r="B6" s="4">
        <v>8.0000000000000004E-4</v>
      </c>
      <c r="C6" s="4">
        <v>4.07E-5</v>
      </c>
      <c r="D6" s="4">
        <v>2.741E-2</v>
      </c>
      <c r="E6" s="4">
        <v>9.4169000000000006E-3</v>
      </c>
      <c r="F6" s="4">
        <v>8.9992197778474125E-3</v>
      </c>
      <c r="G6" s="5">
        <v>7.7999999999999999E-5</v>
      </c>
      <c r="H6" s="5">
        <v>3.6999999999999998E-5</v>
      </c>
      <c r="I6" s="5">
        <v>1.57E-3</v>
      </c>
      <c r="J6" s="5">
        <v>5.6166666666666669E-4</v>
      </c>
      <c r="K6" s="5">
        <v>5.0430557315095294E-4</v>
      </c>
    </row>
    <row r="7" spans="1:11" x14ac:dyDescent="0.3">
      <c r="A7" s="7">
        <v>20</v>
      </c>
      <c r="B7" s="4">
        <v>1.9E-3</v>
      </c>
      <c r="C7" s="4">
        <v>1E-4</v>
      </c>
      <c r="D7" s="4">
        <v>3.092E-2</v>
      </c>
      <c r="E7" s="4">
        <v>1.0973333333333333E-2</v>
      </c>
      <c r="F7" s="4">
        <v>9.9868602562455909E-3</v>
      </c>
      <c r="G7" s="5">
        <v>8.2000000000000001E-5</v>
      </c>
      <c r="H7" s="5">
        <v>6.0999999999999999E-5</v>
      </c>
      <c r="I7" s="5">
        <v>2E-3</v>
      </c>
      <c r="J7" s="5">
        <v>7.1433333333333331E-4</v>
      </c>
      <c r="K7" s="5">
        <v>6.4286191708985566E-4</v>
      </c>
    </row>
    <row r="8" spans="1:11" x14ac:dyDescent="0.3">
      <c r="A8" s="7">
        <v>30</v>
      </c>
      <c r="B8" s="4">
        <v>1.6999999999999999E-3</v>
      </c>
      <c r="C8" s="4">
        <v>9.768E-5</v>
      </c>
      <c r="D8" s="4">
        <v>3.5970000000000002E-2</v>
      </c>
      <c r="E8" s="4">
        <v>1.2589226666666668E-2</v>
      </c>
      <c r="F8" s="4">
        <v>1.1699533873822117E-2</v>
      </c>
      <c r="G8" s="5">
        <v>1.3100000000000001E-4</v>
      </c>
      <c r="H8" s="5">
        <v>9.3999999999999994E-5</v>
      </c>
      <c r="I8" s="5">
        <v>2.8300000000000001E-3</v>
      </c>
      <c r="J8" s="5">
        <v>1.0183333333333333E-3</v>
      </c>
      <c r="K8" s="5">
        <v>9.0589630262580896E-4</v>
      </c>
    </row>
    <row r="9" spans="1:11" x14ac:dyDescent="0.3">
      <c r="A9" s="7">
        <v>40</v>
      </c>
      <c r="B9" s="4">
        <v>2.3999999999999998E-3</v>
      </c>
      <c r="C9" s="4">
        <v>1E-4</v>
      </c>
      <c r="D9" s="4">
        <v>3.8739999999999997E-2</v>
      </c>
      <c r="E9" s="4">
        <v>1.3746666666666666E-2</v>
      </c>
      <c r="F9" s="4">
        <v>1.2514292273680965E-2</v>
      </c>
      <c r="G9" s="5">
        <v>1.4799999999999999E-4</v>
      </c>
      <c r="H9" s="5">
        <v>1.1400000000000001E-4</v>
      </c>
      <c r="I9" s="5">
        <v>3.3400000000000001E-3</v>
      </c>
      <c r="J9" s="5">
        <v>1.2006666666666667E-3</v>
      </c>
      <c r="K9" s="5">
        <v>1.0697116953231423E-3</v>
      </c>
    </row>
    <row r="10" spans="1:11" x14ac:dyDescent="0.3">
      <c r="A10" s="7">
        <v>50</v>
      </c>
      <c r="B10" s="4">
        <v>3.2000000000000002E-3</v>
      </c>
      <c r="C10" s="4">
        <v>1E-4</v>
      </c>
      <c r="D10" s="4">
        <v>4.2389999999999997E-2</v>
      </c>
      <c r="E10" s="4">
        <v>1.5229999999999999E-2</v>
      </c>
      <c r="F10" s="4">
        <v>1.360945382200672E-2</v>
      </c>
      <c r="G10" s="5">
        <v>2.2100000000000001E-4</v>
      </c>
      <c r="H10" s="5">
        <v>1.6699999999999999E-4</v>
      </c>
      <c r="I10" s="5">
        <v>3.9300000000000003E-3</v>
      </c>
      <c r="J10" s="5">
        <v>1.4393333333333335E-3</v>
      </c>
      <c r="K10" s="5">
        <v>1.2454308937516812E-3</v>
      </c>
    </row>
    <row r="11" spans="1:11" x14ac:dyDescent="0.3">
      <c r="A11" s="7">
        <v>60</v>
      </c>
      <c r="B11" s="4">
        <v>4.1000000000000003E-3</v>
      </c>
      <c r="C11" s="4">
        <v>2.0000000000000001E-4</v>
      </c>
      <c r="D11" s="4">
        <v>4.4679999999999997E-2</v>
      </c>
      <c r="E11" s="4">
        <v>1.6326666666666666E-2</v>
      </c>
      <c r="F11" s="4">
        <v>1.4221300143720259E-2</v>
      </c>
      <c r="G11" s="5">
        <v>3.0299999999999999E-4</v>
      </c>
      <c r="H11" s="5">
        <v>1.3799999999999999E-4</v>
      </c>
      <c r="I11" s="5">
        <v>4.2300000000000003E-3</v>
      </c>
      <c r="J11" s="5">
        <v>1.557E-3</v>
      </c>
      <c r="K11" s="5">
        <v>1.3373484960921744E-3</v>
      </c>
    </row>
    <row r="12" spans="1:11" x14ac:dyDescent="0.3">
      <c r="A12" s="7">
        <v>70</v>
      </c>
      <c r="B12" s="4">
        <v>4.7000000000000002E-3</v>
      </c>
      <c r="C12" s="4">
        <v>2.9999999999999997E-4</v>
      </c>
      <c r="D12" s="4">
        <v>4.4769999999999997E-2</v>
      </c>
      <c r="E12" s="4">
        <v>1.6589999999999997E-2</v>
      </c>
      <c r="F12" s="4">
        <v>1.4147135163464488E-2</v>
      </c>
      <c r="G12" s="5">
        <v>2.7500000000000002E-4</v>
      </c>
      <c r="H12" s="5">
        <v>1.6699999999999999E-4</v>
      </c>
      <c r="I12" s="5">
        <v>4.2199999999999998E-3</v>
      </c>
      <c r="J12" s="5">
        <v>1.5539999999999998E-3</v>
      </c>
      <c r="K12" s="5">
        <v>1.3333645413014402E-3</v>
      </c>
    </row>
    <row r="13" spans="1:11" x14ac:dyDescent="0.3">
      <c r="A13" s="7">
        <v>80</v>
      </c>
      <c r="B13" s="4">
        <v>5.4999999999999997E-3</v>
      </c>
      <c r="C13" s="4">
        <v>2.9999999999999997E-4</v>
      </c>
      <c r="D13" s="4">
        <v>4.6929999999999999E-2</v>
      </c>
      <c r="E13" s="4">
        <v>1.7576666666666668E-2</v>
      </c>
      <c r="F13" s="4">
        <v>1.47532327907404E-2</v>
      </c>
      <c r="G13" s="5">
        <v>2.9100000000000003E-4</v>
      </c>
      <c r="H13" s="5">
        <v>2.12E-4</v>
      </c>
      <c r="I13" s="5">
        <v>4.6899999999999997E-3</v>
      </c>
      <c r="J13" s="5">
        <v>1.7309999999999999E-3</v>
      </c>
      <c r="K13" s="5">
        <v>1.4796757527692796E-3</v>
      </c>
    </row>
    <row r="14" spans="1:11" x14ac:dyDescent="0.3">
      <c r="A14" s="7">
        <v>90</v>
      </c>
      <c r="B14" s="4">
        <v>7.0000000000000001E-3</v>
      </c>
      <c r="C14" s="4">
        <v>1.6000000000000001E-3</v>
      </c>
      <c r="D14" s="4">
        <v>4.6440000000000002E-2</v>
      </c>
      <c r="E14" s="4">
        <v>1.8346666666666667E-2</v>
      </c>
      <c r="F14" s="4">
        <v>1.4132899364406599E-2</v>
      </c>
      <c r="G14" s="5">
        <v>3.5199999999999999E-4</v>
      </c>
      <c r="H14" s="5">
        <v>2.7300000000000002E-4</v>
      </c>
      <c r="I14" s="5">
        <v>4.9300000000000004E-3</v>
      </c>
      <c r="J14" s="5">
        <v>1.8516666666666666E-3</v>
      </c>
      <c r="K14" s="5">
        <v>1.539335607043218E-3</v>
      </c>
    </row>
    <row r="15" spans="1:11" x14ac:dyDescent="0.3">
      <c r="A15" s="7">
        <v>100</v>
      </c>
      <c r="B15" s="4">
        <v>8.3999999999999995E-3</v>
      </c>
      <c r="C15" s="4">
        <v>6.9999999999999999E-4</v>
      </c>
      <c r="D15" s="4">
        <v>5.2240000000000002E-2</v>
      </c>
      <c r="E15" s="4">
        <v>2.0446666666666665E-2</v>
      </c>
      <c r="F15" s="4">
        <v>1.6051319087366137E-2</v>
      </c>
      <c r="G15" s="5">
        <v>4.06E-4</v>
      </c>
      <c r="H15" s="5">
        <v>2.81E-4</v>
      </c>
      <c r="I15" s="5">
        <v>5.8100000000000001E-3</v>
      </c>
      <c r="J15" s="5">
        <v>2.1656666666666669E-3</v>
      </c>
      <c r="K15" s="5">
        <v>1.822523921501291E-3</v>
      </c>
    </row>
    <row r="16" spans="1:11" x14ac:dyDescent="0.3">
      <c r="A16" s="7">
        <v>110</v>
      </c>
      <c r="B16" s="4">
        <v>9.9000000000000008E-3</v>
      </c>
      <c r="C16" s="4">
        <v>6.9999999999999999E-4</v>
      </c>
      <c r="D16" s="4">
        <v>5.2699999999999997E-2</v>
      </c>
      <c r="E16" s="4">
        <v>2.1099999999999997E-2</v>
      </c>
      <c r="F16" s="4">
        <v>1.6021652016360029E-2</v>
      </c>
      <c r="G16" s="5">
        <v>5.1199999999999998E-4</v>
      </c>
      <c r="H16" s="5">
        <v>3.6200000000000002E-4</v>
      </c>
      <c r="I16" s="5">
        <v>6.0899999999999999E-3</v>
      </c>
      <c r="J16" s="5">
        <v>2.3213333333333332E-3</v>
      </c>
      <c r="K16" s="5">
        <v>1.884830791108611E-3</v>
      </c>
    </row>
    <row r="17" spans="1:11" x14ac:dyDescent="0.3">
      <c r="A17" s="7">
        <v>120</v>
      </c>
      <c r="B17" s="4">
        <v>1.23E-2</v>
      </c>
      <c r="C17" s="4">
        <v>8.9999999999999998E-4</v>
      </c>
      <c r="D17" s="4">
        <v>5.4190000000000002E-2</v>
      </c>
      <c r="E17" s="4">
        <v>2.2463333333333335E-2</v>
      </c>
      <c r="F17" s="4">
        <v>1.6201090841188582E-2</v>
      </c>
      <c r="G17" s="5">
        <v>6.5600000000000001E-4</v>
      </c>
      <c r="H17" s="5">
        <v>3.7399999999999998E-4</v>
      </c>
      <c r="I17" s="5">
        <v>6.5700000000000003E-3</v>
      </c>
      <c r="J17" s="5">
        <v>2.5333333333333336E-3</v>
      </c>
      <c r="K17" s="5">
        <v>2.0199743672741112E-3</v>
      </c>
    </row>
    <row r="18" spans="1:11" x14ac:dyDescent="0.3">
      <c r="A18" s="7">
        <v>130</v>
      </c>
      <c r="B18" s="4">
        <v>1.41E-2</v>
      </c>
      <c r="C18" s="4">
        <v>1.2999999999999999E-3</v>
      </c>
      <c r="D18" s="4">
        <v>5.7889999999999997E-2</v>
      </c>
      <c r="E18" s="4">
        <v>2.4429999999999997E-2</v>
      </c>
      <c r="F18" s="4">
        <v>1.7133190985141482E-2</v>
      </c>
      <c r="G18" s="5">
        <v>8.3199999999999995E-4</v>
      </c>
      <c r="H18" s="5">
        <v>4.6000000000000001E-4</v>
      </c>
      <c r="I18" s="5">
        <v>7.45E-3</v>
      </c>
      <c r="J18" s="5">
        <v>2.9139999999999999E-3</v>
      </c>
      <c r="K18" s="5">
        <v>2.2705409047185212E-3</v>
      </c>
    </row>
    <row r="19" spans="1:11" x14ac:dyDescent="0.3">
      <c r="A19" s="7">
        <v>140</v>
      </c>
      <c r="B19" s="4">
        <v>1.6299999999999999E-2</v>
      </c>
      <c r="C19" s="4">
        <v>1.9E-3</v>
      </c>
      <c r="D19" s="4">
        <v>6.2710000000000002E-2</v>
      </c>
      <c r="E19" s="4">
        <v>2.6969999999999997E-2</v>
      </c>
      <c r="F19" s="4">
        <v>1.8347122390173345E-2</v>
      </c>
      <c r="G19" s="5">
        <v>8.6499999999999999E-4</v>
      </c>
      <c r="H19" s="5">
        <v>7.4899999999999999E-4</v>
      </c>
      <c r="I19" s="5">
        <v>8.5400000000000007E-3</v>
      </c>
      <c r="J19" s="5">
        <v>3.3846666666666665E-3</v>
      </c>
      <c r="K19" s="5">
        <v>2.5778841668658782E-3</v>
      </c>
    </row>
    <row r="20" spans="1:11" x14ac:dyDescent="0.3">
      <c r="A20" s="7">
        <v>150</v>
      </c>
      <c r="B20" s="4">
        <v>1.9599999999999999E-2</v>
      </c>
      <c r="C20" s="4">
        <v>2.3999999999999998E-3</v>
      </c>
      <c r="D20" s="4">
        <v>5.985E-2</v>
      </c>
      <c r="E20" s="4">
        <v>2.7283333333333337E-2</v>
      </c>
      <c r="F20" s="4">
        <v>1.7023521309581569E-2</v>
      </c>
      <c r="G20" s="5">
        <v>1.1640000000000001E-3</v>
      </c>
      <c r="H20" s="5">
        <v>9.2400000000000002E-4</v>
      </c>
      <c r="I20" s="5">
        <v>8.5500000000000003E-3</v>
      </c>
      <c r="J20" s="5">
        <v>3.5460000000000001E-3</v>
      </c>
      <c r="K20" s="5">
        <v>2.5029590488060329E-3</v>
      </c>
    </row>
    <row r="21" spans="1:11" x14ac:dyDescent="0.3">
      <c r="A21" s="7">
        <v>160</v>
      </c>
      <c r="B21" s="4">
        <v>2.1899999999999999E-2</v>
      </c>
      <c r="C21" s="4">
        <v>3.2000000000000002E-3</v>
      </c>
      <c r="D21" s="4">
        <v>6.3070000000000001E-2</v>
      </c>
      <c r="E21" s="4">
        <v>2.9389999999999999E-2</v>
      </c>
      <c r="F21" s="4">
        <v>1.7684072871749126E-2</v>
      </c>
      <c r="G21" s="5">
        <v>1.3730000000000001E-3</v>
      </c>
      <c r="H21" s="5">
        <v>1.111E-3</v>
      </c>
      <c r="I21" s="5">
        <v>8.9999999999999993E-3</v>
      </c>
      <c r="J21" s="5">
        <v>3.8279999999999998E-3</v>
      </c>
      <c r="K21" s="5">
        <v>2.5871057831741888E-3</v>
      </c>
    </row>
    <row r="22" spans="1:11" x14ac:dyDescent="0.3">
      <c r="A22" s="7">
        <v>170</v>
      </c>
      <c r="B22" s="4">
        <v>2.7400000000000001E-2</v>
      </c>
      <c r="C22" s="4">
        <v>4.4999999999999997E-3</v>
      </c>
      <c r="D22" s="4">
        <v>7.0059999999999997E-2</v>
      </c>
      <c r="E22" s="4">
        <v>3.3986666666666665E-2</v>
      </c>
      <c r="F22" s="4">
        <v>1.9209949968122711E-2</v>
      </c>
      <c r="G22" s="5">
        <v>1.9840000000000001E-3</v>
      </c>
      <c r="H22" s="5">
        <v>1.624E-3</v>
      </c>
      <c r="I22" s="5">
        <v>1.039E-2</v>
      </c>
      <c r="J22" s="5">
        <v>4.666E-3</v>
      </c>
      <c r="K22" s="5">
        <v>2.863886170922301E-3</v>
      </c>
    </row>
    <row r="23" spans="1:11" x14ac:dyDescent="0.3">
      <c r="A23" s="7">
        <v>180</v>
      </c>
      <c r="B23" s="4">
        <v>2.93E-2</v>
      </c>
      <c r="C23" s="4">
        <v>5.7000000000000002E-3</v>
      </c>
      <c r="D23" s="4">
        <v>7.4249999999999997E-2</v>
      </c>
      <c r="E23" s="4">
        <v>3.6416666666666667E-2</v>
      </c>
      <c r="F23" s="4">
        <v>2.0106059064647928E-2</v>
      </c>
      <c r="G23" s="5">
        <v>2.2829999999999999E-3</v>
      </c>
      <c r="H23" s="5">
        <v>1.673E-3</v>
      </c>
      <c r="I23" s="5">
        <v>1.077E-2</v>
      </c>
      <c r="J23" s="5">
        <v>4.9086666666666662E-3</v>
      </c>
      <c r="K23" s="5">
        <v>2.935952221076571E-3</v>
      </c>
    </row>
    <row r="24" spans="1:11" x14ac:dyDescent="0.3">
      <c r="A24" s="7">
        <v>190</v>
      </c>
      <c r="B24" s="4">
        <v>3.7900000000000003E-2</v>
      </c>
      <c r="C24" s="4">
        <v>7.7999999999999996E-3</v>
      </c>
      <c r="D24" s="4">
        <v>7.7439999999999995E-2</v>
      </c>
      <c r="E24" s="4">
        <v>4.1046666666666669E-2</v>
      </c>
      <c r="F24" s="4">
        <v>2.0164808729841971E-2</v>
      </c>
      <c r="G24" s="5">
        <v>3.385E-3</v>
      </c>
      <c r="H24" s="5">
        <v>2.8289999999999999E-3</v>
      </c>
      <c r="I24" s="5">
        <v>1.15E-2</v>
      </c>
      <c r="J24" s="5">
        <v>5.9046666666666666E-3</v>
      </c>
      <c r="K24" s="5">
        <v>2.8022669592869106E-3</v>
      </c>
    </row>
    <row r="25" spans="1:11" x14ac:dyDescent="0.3">
      <c r="A25" s="7">
        <v>200</v>
      </c>
      <c r="B25" s="4">
        <v>3.9600000000000003E-2</v>
      </c>
      <c r="C25" s="4">
        <v>9.2999999999999992E-3</v>
      </c>
      <c r="D25" s="4">
        <v>8.1750000000000003E-2</v>
      </c>
      <c r="E25" s="4">
        <v>4.3549999999999998E-2</v>
      </c>
      <c r="F25" s="4">
        <v>2.1007558163670528E-2</v>
      </c>
      <c r="G25" s="5">
        <v>3.7009999999999999E-3</v>
      </c>
      <c r="H25" s="5">
        <v>3.179E-3</v>
      </c>
      <c r="I25" s="5">
        <v>1.2279999999999999E-2</v>
      </c>
      <c r="J25" s="5">
        <v>6.3866666666666664E-3</v>
      </c>
      <c r="K25" s="5">
        <v>2.9505171486443591E-3</v>
      </c>
    </row>
    <row r="26" spans="1:11" x14ac:dyDescent="0.3">
      <c r="A26" s="7">
        <v>210</v>
      </c>
      <c r="B26" s="4">
        <v>4.6100000000000002E-2</v>
      </c>
      <c r="C26" s="4">
        <v>1.06E-2</v>
      </c>
      <c r="D26" s="4">
        <v>8.2820000000000005E-2</v>
      </c>
      <c r="E26" s="4">
        <v>4.6506666666666668E-2</v>
      </c>
      <c r="F26" s="4">
        <v>2.0849109759838134E-2</v>
      </c>
      <c r="G26" s="5">
        <v>4.3439999999999998E-3</v>
      </c>
      <c r="H26" s="5">
        <v>4.0499999999999998E-3</v>
      </c>
      <c r="I26" s="5">
        <v>1.349E-2</v>
      </c>
      <c r="J26" s="5">
        <v>7.2946666666666672E-3</v>
      </c>
      <c r="K26" s="5">
        <v>3.0988290978654792E-3</v>
      </c>
    </row>
    <row r="27" spans="1:11" x14ac:dyDescent="0.3">
      <c r="A27" s="7">
        <v>220</v>
      </c>
      <c r="B27" s="4">
        <v>5.3499999999999999E-2</v>
      </c>
      <c r="C27" s="4">
        <v>1.3599999999999999E-2</v>
      </c>
      <c r="D27" s="4">
        <v>9.0620000000000006E-2</v>
      </c>
      <c r="E27" s="4">
        <v>5.2573333333333333E-2</v>
      </c>
      <c r="F27" s="4">
        <v>2.2238586086150151E-2</v>
      </c>
      <c r="G27" s="5">
        <v>5.287E-3</v>
      </c>
      <c r="H27" s="5">
        <v>5.7060000000000001E-3</v>
      </c>
      <c r="I27" s="5">
        <v>1.5869999999999999E-2</v>
      </c>
      <c r="J27" s="5">
        <v>8.9543333333333332E-3</v>
      </c>
      <c r="K27" s="5">
        <v>3.4599481852253854E-3</v>
      </c>
    </row>
    <row r="28" spans="1:11" x14ac:dyDescent="0.3">
      <c r="A28" s="7">
        <v>230</v>
      </c>
      <c r="B28" s="4">
        <v>5.57E-2</v>
      </c>
      <c r="C28" s="4">
        <v>1.5599999999999999E-2</v>
      </c>
      <c r="D28" s="4">
        <v>9.6519999999999995E-2</v>
      </c>
      <c r="E28" s="4">
        <v>5.5939999999999997E-2</v>
      </c>
      <c r="F28" s="4">
        <v>2.3359900113941692E-2</v>
      </c>
      <c r="G28" s="5">
        <v>5.6600000000000001E-3</v>
      </c>
      <c r="H28" s="5">
        <v>5.6290000000000003E-3</v>
      </c>
      <c r="I28" s="5">
        <v>1.7850000000000001E-2</v>
      </c>
      <c r="J28" s="5">
        <v>9.7130000000000011E-3</v>
      </c>
      <c r="K28" s="5">
        <v>4.06850984186266E-3</v>
      </c>
    </row>
    <row r="29" spans="1:11" x14ac:dyDescent="0.3">
      <c r="A29" s="7">
        <v>240</v>
      </c>
      <c r="B29" s="4">
        <v>6.0600000000000001E-2</v>
      </c>
      <c r="C29" s="4">
        <v>1.89E-2</v>
      </c>
      <c r="D29" s="4">
        <v>0.10337</v>
      </c>
      <c r="E29" s="4">
        <v>6.0956666666666666E-2</v>
      </c>
      <c r="F29" s="4">
        <v>2.4385040723999437E-2</v>
      </c>
      <c r="G29" s="5">
        <v>6.5160000000000001E-3</v>
      </c>
      <c r="H29" s="5">
        <v>7.0530000000000002E-3</v>
      </c>
      <c r="I29" s="5">
        <v>1.9439999999999999E-2</v>
      </c>
      <c r="J29" s="5">
        <v>1.1002999999999999E-2</v>
      </c>
      <c r="K29" s="5">
        <v>4.2213472967762324E-3</v>
      </c>
    </row>
    <row r="30" spans="1:11" x14ac:dyDescent="0.3">
      <c r="A30" s="7">
        <v>250</v>
      </c>
      <c r="B30" s="4">
        <v>7.2599999999999998E-2</v>
      </c>
      <c r="C30" s="4">
        <v>2.35E-2</v>
      </c>
      <c r="D30" s="4">
        <v>0.10997</v>
      </c>
      <c r="E30" s="4">
        <v>6.8689999999999987E-2</v>
      </c>
      <c r="F30" s="4">
        <v>2.5038179513162166E-2</v>
      </c>
      <c r="G30" s="5">
        <v>8.2299999999999995E-3</v>
      </c>
      <c r="H30" s="5">
        <v>8.4690000000000008E-3</v>
      </c>
      <c r="I30" s="5">
        <v>2.0979999999999999E-2</v>
      </c>
      <c r="J30" s="5">
        <v>1.2559666666666665E-2</v>
      </c>
      <c r="K30" s="5">
        <v>4.2107319369017607E-3</v>
      </c>
    </row>
    <row r="31" spans="1:11" x14ac:dyDescent="0.3">
      <c r="A31" s="7">
        <v>260</v>
      </c>
      <c r="B31" s="4">
        <v>6.9599999999999995E-2</v>
      </c>
      <c r="C31" s="4">
        <v>2.69E-2</v>
      </c>
      <c r="D31" s="4">
        <v>0.14726</v>
      </c>
      <c r="E31" s="4">
        <v>8.125333333333333E-2</v>
      </c>
      <c r="F31" s="4">
        <v>3.523011275094709E-2</v>
      </c>
      <c r="G31" s="5">
        <v>7.6350000000000003E-3</v>
      </c>
      <c r="H31" s="5">
        <v>7.9000000000000008E-3</v>
      </c>
      <c r="I31" s="5">
        <v>2.743E-2</v>
      </c>
      <c r="J31" s="5">
        <v>1.4321666666666668E-2</v>
      </c>
      <c r="K31" s="5">
        <v>6.5546130913866872E-3</v>
      </c>
    </row>
    <row r="32" spans="1:11" x14ac:dyDescent="0.3">
      <c r="A32" s="7">
        <v>270</v>
      </c>
      <c r="B32" s="4">
        <v>7.6700000000000004E-2</v>
      </c>
      <c r="C32" s="4">
        <v>3.5400000000000001E-2</v>
      </c>
      <c r="D32" s="4">
        <v>0.15181</v>
      </c>
      <c r="E32" s="4">
        <v>8.7969999999999993E-2</v>
      </c>
      <c r="F32" s="4">
        <v>3.4073849699341782E-2</v>
      </c>
      <c r="G32" s="5">
        <v>9.0530000000000003E-3</v>
      </c>
      <c r="H32" s="5">
        <v>8.8070000000000006E-3</v>
      </c>
      <c r="I32" s="5">
        <v>2.87E-2</v>
      </c>
      <c r="J32" s="5">
        <v>1.5520000000000001E-2</v>
      </c>
      <c r="K32" s="5">
        <v>6.5903826140824313E-3</v>
      </c>
    </row>
    <row r="33" spans="1:11" x14ac:dyDescent="0.3">
      <c r="A33" s="7">
        <v>280</v>
      </c>
      <c r="B33" s="4">
        <v>8.4699999999999998E-2</v>
      </c>
      <c r="C33" s="4">
        <v>4.2000000000000003E-2</v>
      </c>
      <c r="D33" s="4">
        <v>0.17301</v>
      </c>
      <c r="E33" s="4">
        <v>9.9903333333333344E-2</v>
      </c>
      <c r="F33" s="4">
        <v>3.857573085647386E-2</v>
      </c>
      <c r="G33" s="5">
        <v>9.8440000000000003E-3</v>
      </c>
      <c r="H33" s="5">
        <v>9.9670000000000002E-3</v>
      </c>
      <c r="I33" s="5">
        <v>3.109E-2</v>
      </c>
      <c r="J33" s="5">
        <v>1.6966999999999999E-2</v>
      </c>
      <c r="K33" s="5">
        <v>7.0615892687128133E-3</v>
      </c>
    </row>
    <row r="34" spans="1:11" x14ac:dyDescent="0.3">
      <c r="A34" s="7">
        <v>290</v>
      </c>
      <c r="B34" s="4">
        <v>9.4500000000000001E-2</v>
      </c>
      <c r="C34" s="4">
        <v>4.9500000000000002E-2</v>
      </c>
      <c r="D34" s="4">
        <v>0.21743000000000001</v>
      </c>
      <c r="E34" s="4">
        <v>0.12047666666666668</v>
      </c>
      <c r="F34" s="4">
        <v>5.0187022337563642E-2</v>
      </c>
      <c r="G34" s="5">
        <v>1.0921999999999999E-2</v>
      </c>
      <c r="H34" s="5">
        <v>9.5359999999999993E-3</v>
      </c>
      <c r="I34" s="5">
        <v>3.5889999999999998E-2</v>
      </c>
      <c r="J34" s="5">
        <v>1.8782666666666666E-2</v>
      </c>
      <c r="K34" s="5">
        <v>8.5630191197056445E-3</v>
      </c>
    </row>
    <row r="35" spans="1:11" x14ac:dyDescent="0.3">
      <c r="A35" s="7">
        <v>300</v>
      </c>
      <c r="B35" s="4">
        <v>9.7299999999999998E-2</v>
      </c>
      <c r="C35" s="4">
        <v>5.8099999999999999E-2</v>
      </c>
      <c r="D35" s="4">
        <v>0.28271000000000002</v>
      </c>
      <c r="E35" s="4">
        <v>0.14603666666666668</v>
      </c>
      <c r="F35" s="4">
        <v>6.9267260263738209E-2</v>
      </c>
      <c r="G35" s="5">
        <v>1.0434000000000001E-2</v>
      </c>
      <c r="H35" s="5">
        <v>9.4420000000000007E-3</v>
      </c>
      <c r="I35" s="5">
        <v>4.267E-2</v>
      </c>
      <c r="J35" s="5">
        <v>2.0848666666666668E-2</v>
      </c>
      <c r="K35" s="5">
        <v>1.0914424054637257E-2</v>
      </c>
    </row>
    <row r="36" spans="1:11" x14ac:dyDescent="0.3">
      <c r="A36" s="7">
        <v>310</v>
      </c>
      <c r="B36" s="4">
        <v>0.10730000000000001</v>
      </c>
      <c r="C36" s="4">
        <v>6.9800000000000001E-2</v>
      </c>
      <c r="D36" s="4">
        <v>0.33068999999999998</v>
      </c>
      <c r="E36" s="4">
        <v>0.16926333333333332</v>
      </c>
      <c r="F36" s="4">
        <v>8.1436046550515812E-2</v>
      </c>
      <c r="G36" s="5">
        <v>1.1520000000000001E-2</v>
      </c>
      <c r="H36" s="5">
        <v>1.0362E-2</v>
      </c>
      <c r="I36" s="5">
        <v>4.854E-2</v>
      </c>
      <c r="J36" s="5">
        <v>2.3473999999999998E-2</v>
      </c>
      <c r="K36" s="5">
        <v>1.253745731797321E-2</v>
      </c>
    </row>
    <row r="37" spans="1:11" x14ac:dyDescent="0.3">
      <c r="A37" s="7">
        <v>320</v>
      </c>
      <c r="B37" s="4">
        <v>0.1133</v>
      </c>
      <c r="C37" s="4">
        <v>8.1299999999999997E-2</v>
      </c>
      <c r="D37" s="4">
        <v>0.40449000000000002</v>
      </c>
      <c r="E37" s="4">
        <v>0.19969666666666666</v>
      </c>
      <c r="F37" s="4">
        <v>0.10281250253630528</v>
      </c>
      <c r="G37" s="5">
        <v>1.248E-2</v>
      </c>
      <c r="H37" s="5">
        <v>1.0342E-2</v>
      </c>
      <c r="I37" s="5">
        <v>5.6480000000000002E-2</v>
      </c>
      <c r="J37" s="5">
        <v>2.6434000000000003E-2</v>
      </c>
      <c r="K37" s="5">
        <v>1.5035672560059735E-2</v>
      </c>
    </row>
    <row r="38" spans="1:11" x14ac:dyDescent="0.3">
      <c r="A38" s="7">
        <v>330</v>
      </c>
      <c r="B38" s="4">
        <v>0.12920000000000001</v>
      </c>
      <c r="C38" s="4">
        <v>9.1899999999999996E-2</v>
      </c>
      <c r="D38" s="4">
        <v>0.65315000000000001</v>
      </c>
      <c r="E38" s="4">
        <v>0.29141666666666666</v>
      </c>
      <c r="F38" s="4">
        <v>0.18118689782775257</v>
      </c>
      <c r="G38" s="5">
        <v>1.3943000000000001E-2</v>
      </c>
      <c r="H38" s="5">
        <v>1.0321E-2</v>
      </c>
      <c r="I38" s="5">
        <v>7.0220000000000005E-2</v>
      </c>
      <c r="J38" s="5">
        <v>3.1494666666666671E-2</v>
      </c>
      <c r="K38" s="5">
        <v>1.9390876740822679E-2</v>
      </c>
    </row>
    <row r="39" spans="1:11" x14ac:dyDescent="0.3">
      <c r="A39" s="7">
        <v>340</v>
      </c>
      <c r="B39" s="4">
        <v>0.1386</v>
      </c>
      <c r="C39" s="4">
        <v>0.10340000000000001</v>
      </c>
      <c r="D39" s="4">
        <v>1.1002099999999999</v>
      </c>
      <c r="E39" s="4">
        <v>0.44740333333333332</v>
      </c>
      <c r="F39" s="4">
        <v>0.32656146334870012</v>
      </c>
      <c r="G39" s="5">
        <v>1.3459E-2</v>
      </c>
      <c r="H39" s="5">
        <v>1.0651000000000001E-2</v>
      </c>
      <c r="I39" s="5">
        <v>8.9690000000000006E-2</v>
      </c>
      <c r="J39" s="5">
        <v>3.793333333333334E-2</v>
      </c>
      <c r="K39" s="5">
        <v>2.5891025628798706E-2</v>
      </c>
    </row>
    <row r="40" spans="1:11" x14ac:dyDescent="0.3">
      <c r="A40" s="7">
        <v>350</v>
      </c>
      <c r="B40" s="4">
        <v>0.15160000000000001</v>
      </c>
      <c r="C40" s="4">
        <v>0.1158</v>
      </c>
      <c r="D40" s="4">
        <v>1.42753</v>
      </c>
      <c r="E40" s="4">
        <v>0.56497666666666668</v>
      </c>
      <c r="F40" s="4">
        <v>0.43140047119172736</v>
      </c>
      <c r="G40" s="5">
        <v>1.5306999999999999E-2</v>
      </c>
      <c r="H40" s="5">
        <v>1.0932000000000001E-2</v>
      </c>
      <c r="I40" s="5">
        <v>0.1007</v>
      </c>
      <c r="J40" s="5">
        <v>4.2312999999999996E-2</v>
      </c>
      <c r="K40" s="5">
        <v>2.9220805846747858E-2</v>
      </c>
    </row>
    <row r="41" spans="1:11" x14ac:dyDescent="0.3">
      <c r="A41" s="7">
        <v>360</v>
      </c>
      <c r="B41" s="4">
        <v>0.17460000000000001</v>
      </c>
      <c r="C41" s="4">
        <v>0.129</v>
      </c>
      <c r="D41" s="4">
        <v>1.8743300000000001</v>
      </c>
      <c r="E41" s="4">
        <v>0.7259766666666666</v>
      </c>
      <c r="F41" s="4">
        <v>0.57432754116831664</v>
      </c>
      <c r="G41" s="5">
        <v>1.6885000000000001E-2</v>
      </c>
      <c r="H41" s="5">
        <v>1.1875999999999999E-2</v>
      </c>
      <c r="I41" s="5">
        <v>0.11169999999999999</v>
      </c>
      <c r="J41" s="5">
        <v>4.6820333333333332E-2</v>
      </c>
      <c r="K41" s="5">
        <v>3.2472043772725147E-2</v>
      </c>
    </row>
    <row r="42" spans="1:11" x14ac:dyDescent="0.3">
      <c r="A42" s="7">
        <v>370</v>
      </c>
      <c r="B42" s="4">
        <v>0.2165</v>
      </c>
      <c r="C42" s="4">
        <v>0.14230000000000001</v>
      </c>
      <c r="D42" s="4">
        <v>2.1582699999999999</v>
      </c>
      <c r="E42" s="4">
        <v>0.83902333333333334</v>
      </c>
      <c r="F42" s="4">
        <v>0.65997101846301631</v>
      </c>
      <c r="G42" s="5">
        <v>2.1184000000000001E-2</v>
      </c>
      <c r="H42" s="5">
        <v>1.2442E-2</v>
      </c>
      <c r="I42" s="5">
        <v>0.11940000000000001</v>
      </c>
      <c r="J42" s="5">
        <v>5.1008666666666667E-2</v>
      </c>
      <c r="K42" s="5">
        <v>3.4288659433955392E-2</v>
      </c>
    </row>
    <row r="43" spans="1:11" x14ac:dyDescent="0.3">
      <c r="A43" s="7">
        <v>380</v>
      </c>
      <c r="B43" s="4">
        <v>0.23830000000000001</v>
      </c>
      <c r="C43" s="4">
        <v>0.1532</v>
      </c>
      <c r="D43" s="4">
        <v>2.4954000000000001</v>
      </c>
      <c r="E43" s="4">
        <v>0.96230000000000004</v>
      </c>
      <c r="F43" s="4">
        <v>0.76694354637961026</v>
      </c>
      <c r="G43" s="5">
        <v>2.2898000000000002E-2</v>
      </c>
      <c r="H43" s="5">
        <v>1.2201E-2</v>
      </c>
      <c r="I43" s="5">
        <v>0.12324</v>
      </c>
      <c r="J43" s="5">
        <v>5.2779666666666669E-2</v>
      </c>
      <c r="K43" s="5">
        <v>3.5365238970554755E-2</v>
      </c>
    </row>
    <row r="44" spans="1:11" x14ac:dyDescent="0.3">
      <c r="A44" s="7">
        <v>390</v>
      </c>
      <c r="B44" s="4">
        <v>0.26469999999999999</v>
      </c>
      <c r="C44" s="4">
        <v>0.16569999999999999</v>
      </c>
      <c r="D44" s="4">
        <v>2.9455800000000001</v>
      </c>
      <c r="E44" s="4">
        <v>1.1253266666666668</v>
      </c>
      <c r="F44" s="4">
        <v>0.91057525739379608</v>
      </c>
      <c r="G44" s="5">
        <v>2.3421999999999998E-2</v>
      </c>
      <c r="H44" s="5">
        <v>1.1851E-2</v>
      </c>
      <c r="I44" s="5">
        <v>0.14268</v>
      </c>
      <c r="J44" s="5">
        <v>5.9317666666666664E-2</v>
      </c>
      <c r="K44" s="5">
        <v>4.1814793930431422E-2</v>
      </c>
    </row>
    <row r="45" spans="1:11" x14ac:dyDescent="0.3">
      <c r="A45" s="7">
        <v>400</v>
      </c>
      <c r="B45" s="4">
        <v>0.29249999999999998</v>
      </c>
      <c r="C45" s="4">
        <v>0.17649999999999999</v>
      </c>
      <c r="D45" s="4">
        <v>3.3305099999999999</v>
      </c>
      <c r="E45" s="4">
        <v>1.2665033333333333</v>
      </c>
      <c r="F45" s="4">
        <v>1.0325464703074843</v>
      </c>
      <c r="G45" s="5">
        <v>2.4045E-2</v>
      </c>
      <c r="H45" s="5">
        <v>1.1383000000000001E-2</v>
      </c>
      <c r="I45" s="5">
        <v>0.15384</v>
      </c>
      <c r="J45" s="5">
        <v>6.3089333333333331E-2</v>
      </c>
      <c r="K45" s="5">
        <v>4.5522317553530207E-2</v>
      </c>
    </row>
    <row r="46" spans="1:11" x14ac:dyDescent="0.3">
      <c r="A46" s="7">
        <v>410</v>
      </c>
      <c r="B46" s="4">
        <v>0.31869999999999998</v>
      </c>
      <c r="C46" s="4">
        <v>0.1857</v>
      </c>
      <c r="D46" s="4">
        <v>3.7576700000000001</v>
      </c>
      <c r="E46" s="4">
        <v>1.4206899999999998</v>
      </c>
      <c r="F46" s="4">
        <v>1.1691205940506453</v>
      </c>
      <c r="G46" s="5">
        <v>2.3074000000000001E-2</v>
      </c>
      <c r="H46" s="5">
        <v>1.0841999999999999E-2</v>
      </c>
      <c r="I46" s="5">
        <v>0.17205000000000001</v>
      </c>
      <c r="J46" s="5">
        <v>6.8655333333333332E-2</v>
      </c>
      <c r="K46" s="5">
        <v>5.1817784197233978E-2</v>
      </c>
    </row>
    <row r="47" spans="1:11" x14ac:dyDescent="0.3">
      <c r="A47" s="7">
        <v>420</v>
      </c>
      <c r="B47" s="4">
        <v>0.35730000000000001</v>
      </c>
      <c r="C47" s="4">
        <v>0.19350000000000001</v>
      </c>
      <c r="D47" s="4">
        <v>4.0947300000000002</v>
      </c>
      <c r="E47" s="4">
        <v>1.5485100000000001</v>
      </c>
      <c r="F47" s="4">
        <v>1.2739878108129605</v>
      </c>
      <c r="G47" s="5">
        <v>2.3172000000000002E-2</v>
      </c>
      <c r="H47" s="5">
        <v>9.8410000000000008E-3</v>
      </c>
      <c r="I47" s="5">
        <v>0.18359</v>
      </c>
      <c r="J47" s="5">
        <v>7.2201000000000001E-2</v>
      </c>
      <c r="K47" s="5">
        <v>5.5827295835758815E-2</v>
      </c>
    </row>
    <row r="48" spans="1:11" x14ac:dyDescent="0.3">
      <c r="A48" s="7">
        <v>430</v>
      </c>
      <c r="B48" s="4">
        <v>0.4052</v>
      </c>
      <c r="C48" s="4">
        <v>0.2054</v>
      </c>
      <c r="D48" s="4">
        <v>4.75983</v>
      </c>
      <c r="E48" s="4">
        <v>1.7901433333333332</v>
      </c>
      <c r="F48" s="4">
        <v>1.4859631201831509</v>
      </c>
      <c r="G48" s="5">
        <v>2.5037E-2</v>
      </c>
      <c r="H48" s="5">
        <v>9.0310000000000008E-3</v>
      </c>
      <c r="I48" s="5">
        <v>0.21193000000000001</v>
      </c>
      <c r="J48" s="5">
        <v>8.1999333333333327E-2</v>
      </c>
      <c r="K48" s="5">
        <v>6.5129439360741045E-2</v>
      </c>
    </row>
    <row r="49" spans="1:11" x14ac:dyDescent="0.3">
      <c r="A49" s="7">
        <v>440</v>
      </c>
      <c r="B49" s="4">
        <v>0.48459999999999998</v>
      </c>
      <c r="C49" s="4">
        <v>0.22239999999999999</v>
      </c>
      <c r="D49" s="4">
        <v>5.3127199999999997</v>
      </c>
      <c r="E49" s="4">
        <v>2.0065733333333333</v>
      </c>
      <c r="F49" s="4">
        <v>1.6548052801999931</v>
      </c>
      <c r="G49" s="5">
        <v>2.6589999999999999E-2</v>
      </c>
      <c r="H49" s="5">
        <v>9.1330000000000005E-3</v>
      </c>
      <c r="I49" s="5">
        <v>0.23594000000000001</v>
      </c>
      <c r="J49" s="5">
        <v>9.0554333333333334E-2</v>
      </c>
      <c r="K49" s="5">
        <v>7.2867301231607173E-2</v>
      </c>
    </row>
    <row r="50" spans="1:11" x14ac:dyDescent="0.3">
      <c r="A50" s="7">
        <v>450</v>
      </c>
      <c r="B50" s="4">
        <v>0.53549999999999998</v>
      </c>
      <c r="C50" s="4">
        <v>0.23949999999999999</v>
      </c>
      <c r="D50" s="4">
        <v>5.5296099999999999</v>
      </c>
      <c r="E50" s="4">
        <v>2.1015366666666666</v>
      </c>
      <c r="F50" s="4">
        <v>1.7161652099990579</v>
      </c>
      <c r="G50" s="5">
        <v>2.8291E-2</v>
      </c>
      <c r="H50" s="5">
        <v>9.8370000000000003E-3</v>
      </c>
      <c r="I50" s="5">
        <v>0.23784</v>
      </c>
      <c r="J50" s="5">
        <v>9.1989333333333326E-2</v>
      </c>
      <c r="K50" s="5">
        <v>7.3119651381219758E-2</v>
      </c>
    </row>
    <row r="51" spans="1:11" x14ac:dyDescent="0.3">
      <c r="A51" s="7">
        <v>460</v>
      </c>
      <c r="B51" s="4">
        <v>0.6079</v>
      </c>
      <c r="C51" s="4">
        <v>0.25290000000000001</v>
      </c>
      <c r="D51" s="4">
        <v>5.6083299999999996</v>
      </c>
      <c r="E51" s="4">
        <v>2.1563766666666666</v>
      </c>
      <c r="F51" s="4">
        <v>1.7290163496078084</v>
      </c>
      <c r="G51" s="5">
        <v>2.9798999999999999E-2</v>
      </c>
      <c r="H51" s="5">
        <v>9.0069999999999994E-3</v>
      </c>
      <c r="I51" s="5">
        <v>0.25978000000000001</v>
      </c>
      <c r="J51" s="5">
        <v>9.9528666666666668E-2</v>
      </c>
      <c r="K51" s="5">
        <v>8.035015907956318E-2</v>
      </c>
    </row>
    <row r="52" spans="1:11" x14ac:dyDescent="0.3">
      <c r="A52" s="7">
        <v>470</v>
      </c>
      <c r="B52" s="4">
        <v>0.66549999999999998</v>
      </c>
      <c r="C52" s="4">
        <v>0.25790000000000002</v>
      </c>
      <c r="D52" s="4">
        <v>5.7993300000000003</v>
      </c>
      <c r="E52" s="4">
        <v>2.24091</v>
      </c>
      <c r="F52" s="4">
        <v>1.7830964745165456</v>
      </c>
      <c r="G52" s="5">
        <v>2.7164000000000001E-2</v>
      </c>
      <c r="H52" s="5">
        <v>7.2240000000000004E-3</v>
      </c>
      <c r="I52" s="5">
        <v>0.26374999999999998</v>
      </c>
      <c r="J52" s="5">
        <v>9.9379333333333333E-2</v>
      </c>
      <c r="K52" s="5">
        <v>8.23866654771538E-2</v>
      </c>
    </row>
    <row r="53" spans="1:11" x14ac:dyDescent="0.3">
      <c r="A53" s="7">
        <v>480</v>
      </c>
      <c r="B53" s="4">
        <v>0.71279999999999999</v>
      </c>
      <c r="C53" s="4">
        <v>0.27829999999999999</v>
      </c>
      <c r="D53" s="4">
        <v>6.0522299999999998</v>
      </c>
      <c r="E53" s="4">
        <v>2.3477766666666668</v>
      </c>
      <c r="F53" s="4">
        <v>1.8564687300206388</v>
      </c>
      <c r="G53" s="5">
        <v>2.8413999999999998E-2</v>
      </c>
      <c r="H53" s="5">
        <v>8.8559999999999993E-3</v>
      </c>
      <c r="I53" s="5">
        <v>0.26876</v>
      </c>
      <c r="J53" s="5">
        <v>0.10201</v>
      </c>
      <c r="K53" s="5">
        <v>8.3565943453857636E-2</v>
      </c>
    </row>
    <row r="54" spans="1:11" x14ac:dyDescent="0.3">
      <c r="A54" s="7">
        <v>490</v>
      </c>
      <c r="B54" s="4">
        <v>0.80979999999999996</v>
      </c>
      <c r="C54" s="4">
        <v>0.29349999999999998</v>
      </c>
      <c r="D54" s="4">
        <v>6.67523</v>
      </c>
      <c r="E54" s="4">
        <v>2.5928433333333332</v>
      </c>
      <c r="F54" s="4">
        <v>2.046627477472255</v>
      </c>
      <c r="G54" s="5">
        <v>3.0839999999999999E-2</v>
      </c>
      <c r="H54" s="5">
        <v>8.7010000000000004E-3</v>
      </c>
      <c r="I54" s="5">
        <v>0.30303000000000002</v>
      </c>
      <c r="J54" s="5">
        <v>0.11419033333333334</v>
      </c>
      <c r="K54" s="5">
        <v>9.4635878697129347E-2</v>
      </c>
    </row>
    <row r="55" spans="1:11" x14ac:dyDescent="0.3">
      <c r="A55" s="7">
        <v>500</v>
      </c>
      <c r="B55" s="4">
        <v>0.84930000000000005</v>
      </c>
      <c r="C55" s="4">
        <v>0.29499999999999998</v>
      </c>
      <c r="D55" s="4">
        <v>6.9058900000000003</v>
      </c>
      <c r="E55" s="4">
        <v>2.6833966666666669</v>
      </c>
      <c r="F55" s="4">
        <v>2.1173017093330002</v>
      </c>
      <c r="G55" s="5">
        <v>2.7451E-2</v>
      </c>
      <c r="H55" s="5">
        <v>6.7320000000000001E-3</v>
      </c>
      <c r="I55" s="5">
        <v>0.30643999999999999</v>
      </c>
      <c r="J55" s="5">
        <v>0.113541</v>
      </c>
      <c r="K55" s="5">
        <v>9.6634771849129622E-2</v>
      </c>
    </row>
    <row r="56" spans="1:11" x14ac:dyDescent="0.3">
      <c r="A56" s="7">
        <v>510</v>
      </c>
      <c r="B56" s="4">
        <v>0.96460000000000001</v>
      </c>
      <c r="C56" s="4">
        <v>0.30780000000000002</v>
      </c>
      <c r="D56" s="4">
        <v>7.1933999999999996</v>
      </c>
      <c r="E56" s="4">
        <v>2.8219333333333334</v>
      </c>
      <c r="F56" s="4">
        <v>2.1939414435617413</v>
      </c>
      <c r="G56" s="5">
        <v>2.9176000000000001E-2</v>
      </c>
      <c r="H56" s="5">
        <v>6.8539999999999998E-3</v>
      </c>
      <c r="I56" s="5">
        <v>0.32230999999999999</v>
      </c>
      <c r="J56" s="5">
        <v>0.11944666666666666</v>
      </c>
      <c r="K56" s="5">
        <v>0.10163614338959891</v>
      </c>
    </row>
    <row r="57" spans="1:11" x14ac:dyDescent="0.3">
      <c r="A57" s="7">
        <v>520</v>
      </c>
      <c r="B57" s="4">
        <v>1.0851</v>
      </c>
      <c r="C57" s="4">
        <v>0.31640000000000001</v>
      </c>
      <c r="D57" s="4">
        <v>7.46</v>
      </c>
      <c r="E57" s="4">
        <v>2.9538333333333333</v>
      </c>
      <c r="F57" s="4">
        <v>2.2639845732199193</v>
      </c>
      <c r="G57" s="5">
        <v>2.9319999999999999E-2</v>
      </c>
      <c r="H57" s="5">
        <v>5.9829999999999996E-3</v>
      </c>
      <c r="I57" s="5">
        <v>0.33678999999999998</v>
      </c>
      <c r="J57" s="5">
        <v>0.124031</v>
      </c>
      <c r="K57" s="5">
        <v>0.10659260129577475</v>
      </c>
    </row>
    <row r="58" spans="1:11" x14ac:dyDescent="0.3">
      <c r="A58" s="7">
        <v>530</v>
      </c>
      <c r="B58" s="4">
        <v>1.2172000000000001</v>
      </c>
      <c r="C58" s="4">
        <v>0.32569999999999999</v>
      </c>
      <c r="D58" s="4">
        <v>7.5382800000000003</v>
      </c>
      <c r="E58" s="4">
        <v>3.0270600000000001</v>
      </c>
      <c r="F58" s="4">
        <v>2.2702439280688176</v>
      </c>
      <c r="G58" s="5">
        <v>3.1689000000000002E-2</v>
      </c>
      <c r="H58" s="5">
        <v>6.2719999999999998E-3</v>
      </c>
      <c r="I58" s="5">
        <v>0.34414</v>
      </c>
      <c r="J58" s="5">
        <v>0.12736700000000001</v>
      </c>
      <c r="K58" s="5">
        <v>0.10863456497051635</v>
      </c>
    </row>
    <row r="59" spans="1:11" x14ac:dyDescent="0.3">
      <c r="A59" s="7">
        <v>540</v>
      </c>
      <c r="B59" s="4">
        <v>1.2992999999999999</v>
      </c>
      <c r="C59" s="4">
        <v>0.33</v>
      </c>
      <c r="D59" s="4">
        <v>7.6824700000000004</v>
      </c>
      <c r="E59" s="4">
        <v>3.1039233333333338</v>
      </c>
      <c r="F59" s="4">
        <v>2.3063103872226547</v>
      </c>
      <c r="G59" s="5">
        <v>3.0245999999999999E-2</v>
      </c>
      <c r="H59" s="5">
        <v>5.4250000000000001E-3</v>
      </c>
      <c r="I59" s="5">
        <v>0.35238999999999998</v>
      </c>
      <c r="J59" s="5">
        <v>0.12935366666666667</v>
      </c>
      <c r="K59" s="5">
        <v>0.11174811706144216</v>
      </c>
    </row>
    <row r="60" spans="1:11" x14ac:dyDescent="0.3">
      <c r="A60" s="7">
        <v>550</v>
      </c>
      <c r="B60" s="4">
        <v>1.5022</v>
      </c>
      <c r="C60" s="4">
        <v>0.36870000000000003</v>
      </c>
      <c r="D60" s="4">
        <v>7.3517000000000001</v>
      </c>
      <c r="E60" s="4">
        <v>3.0741999999999998</v>
      </c>
      <c r="F60" s="4">
        <v>2.1636358481346472</v>
      </c>
      <c r="G60" s="5">
        <v>3.4819999999999997E-2</v>
      </c>
      <c r="H60" s="5">
        <v>6.1050000000000002E-3</v>
      </c>
      <c r="I60" s="5">
        <v>0.32823000000000002</v>
      </c>
      <c r="J60" s="5">
        <v>0.12305166666666667</v>
      </c>
      <c r="K60" s="5">
        <v>0.10292351392876384</v>
      </c>
    </row>
    <row r="61" spans="1:11" x14ac:dyDescent="0.3">
      <c r="A61" s="7">
        <v>560</v>
      </c>
      <c r="B61" s="4">
        <v>1.6861999999999999</v>
      </c>
      <c r="C61" s="4">
        <v>0.38890000000000002</v>
      </c>
      <c r="D61" s="4">
        <v>7.7915799999999997</v>
      </c>
      <c r="E61" s="4">
        <v>3.2888933333333328</v>
      </c>
      <c r="F61" s="4">
        <v>2.2822786300926929</v>
      </c>
      <c r="G61" s="5">
        <v>3.9779000000000002E-2</v>
      </c>
      <c r="H61" s="5">
        <v>6.4549999999999998E-3</v>
      </c>
      <c r="I61" s="5">
        <v>0.36352000000000001</v>
      </c>
      <c r="J61" s="5">
        <v>0.13658466666666666</v>
      </c>
      <c r="K61" s="5">
        <v>0.11387472119297497</v>
      </c>
    </row>
    <row r="62" spans="1:11" x14ac:dyDescent="0.3">
      <c r="A62" s="7">
        <v>570</v>
      </c>
      <c r="B62" s="4">
        <v>1.825</v>
      </c>
      <c r="C62" s="4">
        <v>0.40560000000000002</v>
      </c>
      <c r="D62" s="4">
        <v>7.8157699999999997</v>
      </c>
      <c r="E62" s="4">
        <v>3.3487899999999997</v>
      </c>
      <c r="F62" s="4">
        <v>2.2707639559041217</v>
      </c>
      <c r="G62" s="5">
        <v>3.6877E-2</v>
      </c>
      <c r="H62" s="5">
        <v>6.0229999999999997E-3</v>
      </c>
      <c r="I62" s="5">
        <v>0.37512000000000001</v>
      </c>
      <c r="J62" s="5">
        <v>0.13933999999999999</v>
      </c>
      <c r="K62" s="5">
        <v>0.11822598223881811</v>
      </c>
    </row>
    <row r="63" spans="1:11" x14ac:dyDescent="0.3">
      <c r="A63" s="7">
        <v>580</v>
      </c>
      <c r="B63" s="4">
        <v>2.0217999999999998</v>
      </c>
      <c r="C63" s="4">
        <v>0.4234</v>
      </c>
      <c r="D63" s="4">
        <v>7.9430800000000001</v>
      </c>
      <c r="E63" s="4">
        <v>3.4627599999999998</v>
      </c>
      <c r="F63" s="4">
        <v>2.2871868541070279</v>
      </c>
      <c r="G63" s="5">
        <v>3.8705000000000003E-2</v>
      </c>
      <c r="H63" s="5">
        <v>6.2269999999999999E-3</v>
      </c>
      <c r="I63" s="5">
        <v>0.39978000000000002</v>
      </c>
      <c r="J63" s="5">
        <v>0.14823733333333333</v>
      </c>
      <c r="K63" s="5">
        <v>0.12612029969614111</v>
      </c>
    </row>
    <row r="64" spans="1:11" x14ac:dyDescent="0.3">
      <c r="A64" s="7">
        <v>590</v>
      </c>
      <c r="B64" s="4">
        <v>2.1972</v>
      </c>
      <c r="C64" s="4">
        <v>0.43630000000000002</v>
      </c>
      <c r="D64" s="4">
        <v>8.0972899999999992</v>
      </c>
      <c r="E64" s="4">
        <v>3.5769299999999995</v>
      </c>
      <c r="F64" s="4">
        <v>2.316637872701155</v>
      </c>
      <c r="G64" s="5">
        <v>4.1155999999999998E-2</v>
      </c>
      <c r="H64" s="5">
        <v>5.4289999999999998E-3</v>
      </c>
      <c r="I64" s="5">
        <v>0.42142000000000002</v>
      </c>
      <c r="J64" s="5">
        <v>0.15600166666666668</v>
      </c>
      <c r="K64" s="5">
        <v>0.13310932021504399</v>
      </c>
    </row>
    <row r="65" spans="1:11" x14ac:dyDescent="0.3">
      <c r="A65" s="7">
        <v>600</v>
      </c>
      <c r="B65" s="4">
        <v>2.4699</v>
      </c>
      <c r="C65" s="4">
        <v>0.46910000000000002</v>
      </c>
      <c r="D65" s="4">
        <v>8.0585900000000006</v>
      </c>
      <c r="E65" s="4">
        <v>3.6658633333333337</v>
      </c>
      <c r="F65" s="4">
        <v>2.2710376362677138</v>
      </c>
      <c r="G65" s="5">
        <v>4.9688999999999997E-2</v>
      </c>
      <c r="H65" s="5">
        <v>6.117E-3</v>
      </c>
      <c r="I65" s="5">
        <v>0.43330000000000002</v>
      </c>
      <c r="J65" s="5">
        <v>0.16303533333333334</v>
      </c>
      <c r="K65" s="5">
        <v>0.13571645973908661</v>
      </c>
    </row>
    <row r="66" spans="1:11" x14ac:dyDescent="0.3">
      <c r="A66" s="7">
        <v>610</v>
      </c>
      <c r="B66" s="4">
        <v>2.6444000000000001</v>
      </c>
      <c r="C66" s="4">
        <v>0.48259999999999997</v>
      </c>
      <c r="D66" s="4">
        <v>7.8981599999999998</v>
      </c>
      <c r="E66" s="4">
        <v>3.6750533333333331</v>
      </c>
      <c r="F66" s="4">
        <v>2.2018414451343022</v>
      </c>
      <c r="G66" s="5">
        <v>4.8811E-2</v>
      </c>
      <c r="H66" s="5">
        <v>5.653E-3</v>
      </c>
      <c r="I66" s="5">
        <v>0.42544999999999999</v>
      </c>
      <c r="J66" s="5">
        <v>0.15997133333333333</v>
      </c>
      <c r="K66" s="5">
        <v>0.1333227225973794</v>
      </c>
    </row>
    <row r="67" spans="1:11" x14ac:dyDescent="0.3">
      <c r="A67" s="7">
        <v>620</v>
      </c>
      <c r="B67" s="4">
        <v>2.9009</v>
      </c>
      <c r="C67" s="4">
        <v>0.5181</v>
      </c>
      <c r="D67" s="4">
        <v>7.8817199999999996</v>
      </c>
      <c r="E67" s="4">
        <v>3.7669066666666668</v>
      </c>
      <c r="F67" s="4">
        <v>2.1693471011753234</v>
      </c>
      <c r="G67" s="5">
        <v>5.4156000000000003E-2</v>
      </c>
      <c r="H67" s="5">
        <v>6.5690000000000002E-3</v>
      </c>
      <c r="I67" s="5">
        <v>0.44219000000000003</v>
      </c>
      <c r="J67" s="5">
        <v>0.16763833333333333</v>
      </c>
      <c r="K67" s="5">
        <v>0.13796146067451032</v>
      </c>
    </row>
    <row r="68" spans="1:11" x14ac:dyDescent="0.3">
      <c r="A68" s="7">
        <v>630</v>
      </c>
      <c r="B68" s="4">
        <v>3.0329999999999999</v>
      </c>
      <c r="C68" s="4">
        <v>1.6920999999999999</v>
      </c>
      <c r="D68" s="4">
        <v>7.8741199999999996</v>
      </c>
      <c r="E68" s="4">
        <v>4.1997399999999994</v>
      </c>
      <c r="F68" s="4">
        <v>1.8775253651903967</v>
      </c>
      <c r="G68" s="5">
        <v>4.7933999999999997E-2</v>
      </c>
      <c r="H68" s="5">
        <v>5.5149999999999999E-3</v>
      </c>
      <c r="I68" s="5">
        <v>0.44612000000000002</v>
      </c>
      <c r="J68" s="5">
        <v>0.166523</v>
      </c>
      <c r="K68" s="5">
        <v>0.14033377438212563</v>
      </c>
    </row>
    <row r="69" spans="1:11" x14ac:dyDescent="0.3">
      <c r="A69" s="7">
        <v>640</v>
      </c>
      <c r="B69" s="4">
        <v>3.3416999999999999</v>
      </c>
      <c r="C69" s="4">
        <v>2.0287000000000002</v>
      </c>
      <c r="D69" s="4">
        <v>7.98597</v>
      </c>
      <c r="E69" s="4">
        <v>4.4521233333333337</v>
      </c>
      <c r="F69" s="4">
        <v>1.8071198491553104</v>
      </c>
      <c r="G69" s="5">
        <v>5.6073999999999999E-2</v>
      </c>
      <c r="H69" s="5">
        <v>5.9709999999999997E-3</v>
      </c>
      <c r="I69" s="5">
        <v>0.46753</v>
      </c>
      <c r="J69" s="5">
        <v>0.17652500000000002</v>
      </c>
      <c r="K69" s="5">
        <v>0.14621959532497689</v>
      </c>
    </row>
    <row r="70" spans="1:11" x14ac:dyDescent="0.3">
      <c r="A70" s="7">
        <v>650</v>
      </c>
      <c r="B70" s="4">
        <v>3.6023999999999998</v>
      </c>
      <c r="C70" s="4">
        <v>2.2618999999999998</v>
      </c>
      <c r="D70" s="4">
        <v>8.2024600000000003</v>
      </c>
      <c r="E70" s="4">
        <v>4.6889200000000004</v>
      </c>
      <c r="F70" s="4">
        <v>1.7988846137908165</v>
      </c>
      <c r="G70" s="5">
        <v>5.8721000000000002E-2</v>
      </c>
      <c r="H70" s="5">
        <v>6.2269999999999999E-3</v>
      </c>
      <c r="I70" s="5">
        <v>0.49349999999999999</v>
      </c>
      <c r="J70" s="5">
        <v>0.18614933333333336</v>
      </c>
      <c r="K70" s="5">
        <v>0.15442066920626626</v>
      </c>
    </row>
    <row r="71" spans="1:11" x14ac:dyDescent="0.3">
      <c r="A71" s="7">
        <v>660</v>
      </c>
      <c r="B71" s="4">
        <v>3.8538000000000001</v>
      </c>
      <c r="C71" s="4">
        <v>2.4264999999999999</v>
      </c>
      <c r="D71" s="4">
        <v>7.9130700000000003</v>
      </c>
      <c r="E71" s="4">
        <v>4.7311233333333336</v>
      </c>
      <c r="F71" s="4">
        <v>1.6434602484426297</v>
      </c>
      <c r="G71" s="5">
        <v>7.4783000000000002E-2</v>
      </c>
      <c r="H71" s="5">
        <v>5.751E-3</v>
      </c>
      <c r="I71" s="5">
        <v>0.48303000000000001</v>
      </c>
      <c r="J71" s="5">
        <v>0.1878546666666667</v>
      </c>
      <c r="K71" s="5">
        <v>0.14892695336118458</v>
      </c>
    </row>
    <row r="72" spans="1:11" x14ac:dyDescent="0.3">
      <c r="A72" s="7">
        <v>670</v>
      </c>
      <c r="B72" s="4">
        <v>4.2019000000000002</v>
      </c>
      <c r="C72" s="4">
        <v>2.6892</v>
      </c>
      <c r="D72" s="4">
        <v>7.8553800000000003</v>
      </c>
      <c r="E72" s="4">
        <v>4.915493333333333</v>
      </c>
      <c r="F72" s="4">
        <v>1.5334346559421574</v>
      </c>
      <c r="G72" s="5">
        <v>8.9566000000000007E-2</v>
      </c>
      <c r="H72" s="5">
        <v>7.0730000000000003E-3</v>
      </c>
      <c r="I72" s="5">
        <v>0.47476000000000002</v>
      </c>
      <c r="J72" s="5">
        <v>0.19046633333333332</v>
      </c>
      <c r="K72" s="5">
        <v>0.14412776790326626</v>
      </c>
    </row>
    <row r="73" spans="1:11" x14ac:dyDescent="0.3">
      <c r="A73" s="7">
        <v>680</v>
      </c>
      <c r="B73" s="4">
        <v>4.4701000000000004</v>
      </c>
      <c r="C73" s="4">
        <v>2.8601000000000001</v>
      </c>
      <c r="D73" s="4">
        <v>8.0783699999999996</v>
      </c>
      <c r="E73" s="4">
        <v>5.13619</v>
      </c>
      <c r="F73" s="4">
        <v>1.5427618485797905</v>
      </c>
      <c r="G73" s="5">
        <v>9.8135E-2</v>
      </c>
      <c r="H73" s="5">
        <v>6.5519999999999997E-3</v>
      </c>
      <c r="I73" s="5">
        <v>0.49706</v>
      </c>
      <c r="J73" s="5">
        <v>0.20058233333333333</v>
      </c>
      <c r="K73" s="5">
        <v>0.15057790519233261</v>
      </c>
    </row>
    <row r="74" spans="1:11" x14ac:dyDescent="0.3">
      <c r="A74" s="7">
        <v>690</v>
      </c>
      <c r="B74" s="4">
        <v>4.6669</v>
      </c>
      <c r="C74" s="4">
        <v>3.0621999999999998</v>
      </c>
      <c r="D74" s="4">
        <v>8.3599200000000007</v>
      </c>
      <c r="E74" s="4">
        <v>5.3630066666666671</v>
      </c>
      <c r="F74" s="4">
        <v>1.5684262460752756</v>
      </c>
      <c r="G74" s="5">
        <v>0.14622499999999999</v>
      </c>
      <c r="H74" s="5">
        <v>6.6299999999999996E-3</v>
      </c>
      <c r="I74" s="5">
        <v>0.5323</v>
      </c>
      <c r="J74" s="5">
        <v>0.22838499999999998</v>
      </c>
      <c r="K74" s="5">
        <v>0.15720998317006887</v>
      </c>
    </row>
    <row r="75" spans="1:11" x14ac:dyDescent="0.3">
      <c r="A75" s="7">
        <v>700</v>
      </c>
      <c r="B75" s="4">
        <v>4.9558999999999997</v>
      </c>
      <c r="C75" s="4">
        <v>3.2326999999999999</v>
      </c>
      <c r="D75" s="4">
        <v>8.0990699999999993</v>
      </c>
      <c r="E75" s="4">
        <v>5.4292233333333328</v>
      </c>
      <c r="F75" s="4">
        <v>1.4245953200392656</v>
      </c>
      <c r="G75" s="5">
        <v>0.14136099999999999</v>
      </c>
      <c r="H75" s="5">
        <v>6.1739999999999998E-3</v>
      </c>
      <c r="I75" s="5">
        <v>0.51966000000000001</v>
      </c>
      <c r="J75" s="5">
        <v>0.22239833333333334</v>
      </c>
      <c r="K75" s="5">
        <v>0.15366875099201024</v>
      </c>
    </row>
    <row r="76" spans="1:11" x14ac:dyDescent="0.3">
      <c r="A76" s="7">
        <v>710</v>
      </c>
      <c r="B76" s="4">
        <v>5.2836999999999996</v>
      </c>
      <c r="C76" s="4">
        <v>3.4925999999999999</v>
      </c>
      <c r="D76" s="4">
        <v>8.1981800000000007</v>
      </c>
      <c r="E76" s="4">
        <v>5.6581599999999996</v>
      </c>
      <c r="F76" s="4">
        <v>1.3712264586614908</v>
      </c>
      <c r="G76" s="5">
        <v>0.15096300000000001</v>
      </c>
      <c r="H76" s="5">
        <v>7.4440000000000001E-3</v>
      </c>
      <c r="I76" s="5">
        <v>0.53088999999999997</v>
      </c>
      <c r="J76" s="5">
        <v>0.22976566666666667</v>
      </c>
      <c r="K76" s="5">
        <v>0.15615838533823417</v>
      </c>
    </row>
    <row r="77" spans="1:11" x14ac:dyDescent="0.3">
      <c r="A77" s="7">
        <v>720</v>
      </c>
      <c r="B77" s="4">
        <v>5.5507</v>
      </c>
      <c r="C77" s="4">
        <v>3.6469999999999998</v>
      </c>
      <c r="D77" s="4">
        <v>8.3178199999999993</v>
      </c>
      <c r="E77" s="4">
        <v>5.8385066666666665</v>
      </c>
      <c r="F77" s="4">
        <v>1.356006929202225</v>
      </c>
      <c r="G77" s="5">
        <v>0.16111500000000001</v>
      </c>
      <c r="H77" s="5">
        <v>6.6179999999999998E-3</v>
      </c>
      <c r="I77" s="5">
        <v>0.54413</v>
      </c>
      <c r="J77" s="5">
        <v>0.23728766666666667</v>
      </c>
      <c r="K77" s="5">
        <v>0.15977222734915825</v>
      </c>
    </row>
    <row r="78" spans="1:11" x14ac:dyDescent="0.3">
      <c r="A78" s="7">
        <v>730</v>
      </c>
      <c r="B78" s="4">
        <v>5.6950000000000003</v>
      </c>
      <c r="C78" s="4">
        <v>3.7702</v>
      </c>
      <c r="D78" s="4">
        <v>8.2191500000000008</v>
      </c>
      <c r="E78" s="4">
        <v>5.8947833333333337</v>
      </c>
      <c r="F78" s="4">
        <v>1.2881801195010651</v>
      </c>
      <c r="G78" s="5">
        <v>0.150061</v>
      </c>
      <c r="H78" s="5">
        <v>5.9300000000000004E-3</v>
      </c>
      <c r="I78" s="5">
        <v>0.54883999999999999</v>
      </c>
      <c r="J78" s="5">
        <v>0.23494366666666666</v>
      </c>
      <c r="K78" s="5">
        <v>0.16236955518234047</v>
      </c>
    </row>
    <row r="79" spans="1:11" x14ac:dyDescent="0.3">
      <c r="A79" s="7">
        <v>740</v>
      </c>
      <c r="B79" s="4">
        <v>6.0201000000000002</v>
      </c>
      <c r="C79" s="4">
        <v>5.3631000000000002</v>
      </c>
      <c r="D79" s="4">
        <v>8.3421500000000002</v>
      </c>
      <c r="E79" s="4">
        <v>6.5751166666666663</v>
      </c>
      <c r="F79" s="4">
        <v>0.90364398425363535</v>
      </c>
      <c r="G79" s="5">
        <v>0.120992</v>
      </c>
      <c r="H79" s="5">
        <v>6.7479999999999997E-3</v>
      </c>
      <c r="I79" s="5">
        <v>0.55137000000000003</v>
      </c>
      <c r="J79" s="5">
        <v>0.22636999999999999</v>
      </c>
      <c r="K79" s="5">
        <v>0.16581281905007628</v>
      </c>
    </row>
    <row r="80" spans="1:11" x14ac:dyDescent="0.3">
      <c r="A80" s="7">
        <v>750</v>
      </c>
      <c r="B80" s="4">
        <v>6.2289000000000003</v>
      </c>
      <c r="C80" s="4">
        <v>5.5956999999999999</v>
      </c>
      <c r="D80" s="4">
        <v>8.3655899999999992</v>
      </c>
      <c r="E80" s="4">
        <v>6.7300633333333337</v>
      </c>
      <c r="F80" s="4">
        <v>0.8379431500273582</v>
      </c>
      <c r="G80" s="5">
        <v>0.10818899999999999</v>
      </c>
      <c r="H80" s="5">
        <v>7.1669999999999998E-3</v>
      </c>
      <c r="I80" s="5">
        <v>0.56628999999999996</v>
      </c>
      <c r="J80" s="5">
        <v>0.22721533333333332</v>
      </c>
      <c r="K80" s="5">
        <v>0.17202721034992627</v>
      </c>
    </row>
    <row r="81" spans="1:11" x14ac:dyDescent="0.3">
      <c r="A81" s="7">
        <v>760</v>
      </c>
      <c r="B81" s="4">
        <v>6.5209000000000001</v>
      </c>
      <c r="C81" s="4">
        <v>5.9776999999999996</v>
      </c>
      <c r="D81" s="4">
        <v>8.1584299999999992</v>
      </c>
      <c r="E81" s="4">
        <v>6.885676666666666</v>
      </c>
      <c r="F81" s="4">
        <v>0.65541140912491913</v>
      </c>
      <c r="G81" s="5">
        <v>0.11006100000000001</v>
      </c>
      <c r="H81" s="5">
        <v>9.3970000000000008E-3</v>
      </c>
      <c r="I81" s="5">
        <v>0.56315999999999999</v>
      </c>
      <c r="J81" s="5">
        <v>0.22753933333333332</v>
      </c>
      <c r="K81" s="5">
        <v>0.17030779405176319</v>
      </c>
    </row>
    <row r="82" spans="1:11" x14ac:dyDescent="0.3">
      <c r="A82" s="7">
        <v>770</v>
      </c>
      <c r="B82" s="4">
        <v>6.6944999999999997</v>
      </c>
      <c r="C82" s="4">
        <v>6.1748000000000003</v>
      </c>
      <c r="D82" s="4">
        <v>8.3866700000000005</v>
      </c>
      <c r="E82" s="4">
        <v>7.0853233333333323</v>
      </c>
      <c r="F82" s="4">
        <v>0.66774480720141005</v>
      </c>
      <c r="G82" s="5">
        <v>0.109225</v>
      </c>
      <c r="H82" s="5">
        <v>1.4992999999999999E-2</v>
      </c>
      <c r="I82" s="5">
        <v>0.61312</v>
      </c>
      <c r="J82" s="5">
        <v>0.24577933333333335</v>
      </c>
      <c r="K82" s="5">
        <v>0.18567381030212932</v>
      </c>
    </row>
    <row r="83" spans="1:11" x14ac:dyDescent="0.3">
      <c r="A83" s="7">
        <v>780</v>
      </c>
      <c r="B83" s="4">
        <v>6.9134000000000002</v>
      </c>
      <c r="C83" s="4">
        <v>6.4534000000000002</v>
      </c>
      <c r="D83" s="4">
        <v>8.0755099999999995</v>
      </c>
      <c r="E83" s="4">
        <v>7.1474366666666667</v>
      </c>
      <c r="F83" s="4">
        <v>0.48266278222424014</v>
      </c>
      <c r="G83" s="5">
        <v>0.12359000000000001</v>
      </c>
      <c r="H83" s="5">
        <v>2.4109999999999999E-2</v>
      </c>
      <c r="I83" s="5">
        <v>0.60328000000000004</v>
      </c>
      <c r="J83" s="5">
        <v>0.25032666666666664</v>
      </c>
      <c r="K83" s="5">
        <v>0.17879793924365517</v>
      </c>
    </row>
    <row r="84" spans="1:11" x14ac:dyDescent="0.3">
      <c r="A84" s="7">
        <v>790</v>
      </c>
      <c r="B84" s="4">
        <v>7.3083999999999998</v>
      </c>
      <c r="C84" s="4">
        <v>6.7478999999999996</v>
      </c>
      <c r="D84" s="4">
        <v>8.4682999999999993</v>
      </c>
      <c r="E84" s="4">
        <v>7.5081999999999995</v>
      </c>
      <c r="F84" s="4">
        <v>0.50658466551340975</v>
      </c>
      <c r="G84" s="5">
        <v>0.13337299999999999</v>
      </c>
      <c r="H84" s="5">
        <v>3.4959999999999998E-2</v>
      </c>
      <c r="I84" s="5">
        <v>0.68813999999999997</v>
      </c>
      <c r="J84" s="5">
        <v>0.28549099999999999</v>
      </c>
      <c r="K84" s="5">
        <v>0.20331907808745672</v>
      </c>
    </row>
    <row r="85" spans="1:11" x14ac:dyDescent="0.3">
      <c r="A85" s="7">
        <v>800</v>
      </c>
      <c r="B85" s="4">
        <v>7.5305</v>
      </c>
      <c r="C85" s="4">
        <v>7.1281999999999996</v>
      </c>
      <c r="D85" s="4">
        <v>8.2051400000000001</v>
      </c>
      <c r="E85" s="4">
        <v>7.6212799999999996</v>
      </c>
      <c r="F85" s="4">
        <v>0.31418184607007466</v>
      </c>
      <c r="G85" s="5">
        <v>0.14310700000000001</v>
      </c>
      <c r="H85" s="5">
        <v>4.6348E-2</v>
      </c>
      <c r="I85" s="5">
        <v>0.65978000000000003</v>
      </c>
      <c r="J85" s="5">
        <v>0.28307833333333338</v>
      </c>
      <c r="K85" s="5">
        <v>0.19041068358711155</v>
      </c>
    </row>
    <row r="86" spans="1:11" x14ac:dyDescent="0.3">
      <c r="A86" s="7">
        <v>810</v>
      </c>
      <c r="B86" s="4">
        <v>7.8967000000000001</v>
      </c>
      <c r="C86" s="4">
        <v>7.3113999999999999</v>
      </c>
      <c r="D86" s="4">
        <v>8.1734600000000004</v>
      </c>
      <c r="E86" s="4">
        <v>7.7938533333333337</v>
      </c>
      <c r="F86" s="4">
        <v>0.25411279551499272</v>
      </c>
      <c r="G86" s="5">
        <v>0.14669699999999999</v>
      </c>
      <c r="H86" s="5">
        <v>0.113871</v>
      </c>
      <c r="I86" s="5">
        <v>1.6800900000000001</v>
      </c>
      <c r="J86" s="5">
        <v>0.64688599999999996</v>
      </c>
      <c r="K86" s="5">
        <v>0.51668890246162635</v>
      </c>
    </row>
    <row r="87" spans="1:11" x14ac:dyDescent="0.3">
      <c r="A87" s="7">
        <v>820</v>
      </c>
      <c r="B87" s="4">
        <v>8.0265000000000004</v>
      </c>
      <c r="C87" s="4">
        <v>7.4992999999999999</v>
      </c>
      <c r="D87" s="4">
        <v>8.1695600000000006</v>
      </c>
      <c r="E87" s="4">
        <v>7.8984533333333333</v>
      </c>
      <c r="F87" s="4">
        <v>0.20380470924664917</v>
      </c>
      <c r="G87" s="5">
        <v>0.14934800000000001</v>
      </c>
      <c r="H87" s="5">
        <v>0.13369500000000001</v>
      </c>
      <c r="I87" s="5">
        <v>0.73368</v>
      </c>
      <c r="J87" s="5">
        <v>0.33890766666666666</v>
      </c>
      <c r="K87" s="5">
        <v>0.19743788092826675</v>
      </c>
    </row>
    <row r="88" spans="1:11" x14ac:dyDescent="0.3">
      <c r="A88" s="7">
        <v>830</v>
      </c>
      <c r="B88" s="4">
        <v>8.1976999999999993</v>
      </c>
      <c r="C88" s="4">
        <v>7.6733000000000002</v>
      </c>
      <c r="D88" s="4">
        <v>8.39072</v>
      </c>
      <c r="E88" s="4">
        <v>8.0872399999999995</v>
      </c>
      <c r="F88" s="4">
        <v>0.2143392348591362</v>
      </c>
      <c r="G88" s="5">
        <v>0.15837300000000001</v>
      </c>
      <c r="H88" s="5">
        <v>0.157471</v>
      </c>
      <c r="I88" s="5">
        <v>0.70228999999999997</v>
      </c>
      <c r="J88" s="5">
        <v>0.33937799999999996</v>
      </c>
      <c r="K88" s="5">
        <v>0.18145618682297207</v>
      </c>
    </row>
    <row r="89" spans="1:11" x14ac:dyDescent="0.3">
      <c r="A89" s="7">
        <v>840</v>
      </c>
      <c r="B89" s="4">
        <v>8.4872999999999994</v>
      </c>
      <c r="C89" s="4">
        <v>10.0433</v>
      </c>
      <c r="D89" s="4">
        <v>8.5660500000000006</v>
      </c>
      <c r="E89" s="4">
        <v>9.0322166666666668</v>
      </c>
      <c r="F89" s="4">
        <v>0.50605254036622649</v>
      </c>
      <c r="G89" s="5">
        <v>0.18027899999999999</v>
      </c>
      <c r="H89" s="5">
        <v>0.14014199999999999</v>
      </c>
      <c r="I89" s="5">
        <v>0.69572000000000001</v>
      </c>
      <c r="J89" s="5">
        <v>0.33871366666666664</v>
      </c>
      <c r="K89" s="5">
        <v>0.1788788102061778</v>
      </c>
    </row>
    <row r="90" spans="1:11" x14ac:dyDescent="0.3">
      <c r="A90" s="7">
        <v>850</v>
      </c>
      <c r="B90" s="4">
        <v>8.8806999999999992</v>
      </c>
      <c r="C90" s="4">
        <v>10.534700000000001</v>
      </c>
      <c r="D90" s="4">
        <v>8.5217399999999994</v>
      </c>
      <c r="E90" s="4">
        <v>9.3123799999999992</v>
      </c>
      <c r="F90" s="4">
        <v>0.61988243702603318</v>
      </c>
      <c r="G90" s="5">
        <v>0.19097500000000001</v>
      </c>
      <c r="H90" s="5">
        <v>0.152645</v>
      </c>
      <c r="I90" s="5">
        <v>0.69782999999999995</v>
      </c>
      <c r="J90" s="5">
        <v>0.34715000000000001</v>
      </c>
      <c r="K90" s="5">
        <v>0.17568878168037175</v>
      </c>
    </row>
    <row r="91" spans="1:11" x14ac:dyDescent="0.3">
      <c r="A91" s="7">
        <v>860</v>
      </c>
      <c r="B91" s="4">
        <v>8.8406000000000002</v>
      </c>
      <c r="C91" s="4">
        <v>10.414400000000001</v>
      </c>
      <c r="D91" s="4">
        <v>8.4440200000000001</v>
      </c>
      <c r="E91" s="4">
        <v>9.2330066666666681</v>
      </c>
      <c r="F91" s="4">
        <v>0.60168834129011062</v>
      </c>
      <c r="G91" s="5">
        <v>0.178205</v>
      </c>
      <c r="H91" s="5">
        <v>0.17052400000000001</v>
      </c>
      <c r="I91" s="5">
        <v>0.69555999999999996</v>
      </c>
      <c r="J91" s="5">
        <v>0.34809633333333334</v>
      </c>
      <c r="K91" s="5">
        <v>0.17374598238072858</v>
      </c>
    </row>
    <row r="92" spans="1:11" x14ac:dyDescent="0.3">
      <c r="A92" s="7">
        <v>870</v>
      </c>
      <c r="B92" s="4">
        <v>9.2048000000000005</v>
      </c>
      <c r="C92" s="4">
        <v>10.7338</v>
      </c>
      <c r="D92" s="4">
        <v>8.2069700000000001</v>
      </c>
      <c r="E92" s="4">
        <v>9.3818566666666658</v>
      </c>
      <c r="F92" s="4">
        <v>0.73478551510703805</v>
      </c>
      <c r="G92" s="5">
        <v>0.19515199999999999</v>
      </c>
      <c r="H92" s="5">
        <v>0.22985</v>
      </c>
      <c r="I92" s="5">
        <v>0.66747999999999996</v>
      </c>
      <c r="J92" s="5">
        <v>0.36416066666666663</v>
      </c>
      <c r="K92" s="5">
        <v>0.15199007783551016</v>
      </c>
    </row>
    <row r="93" spans="1:11" x14ac:dyDescent="0.3">
      <c r="A93" s="7">
        <v>880</v>
      </c>
      <c r="B93" s="4">
        <v>9.2273999999999994</v>
      </c>
      <c r="C93" s="4">
        <v>10.9488</v>
      </c>
      <c r="D93" s="4">
        <v>8.3680900000000005</v>
      </c>
      <c r="E93" s="4">
        <v>9.5147633333333346</v>
      </c>
      <c r="F93" s="4">
        <v>0.75871586469800045</v>
      </c>
      <c r="G93" s="5">
        <v>0.198791</v>
      </c>
      <c r="H93" s="5">
        <v>0.25395600000000002</v>
      </c>
      <c r="I93" s="5">
        <v>0.79254000000000002</v>
      </c>
      <c r="J93" s="5">
        <v>0.4150956666666667</v>
      </c>
      <c r="K93" s="5">
        <v>0.18939285702857023</v>
      </c>
    </row>
    <row r="94" spans="1:11" x14ac:dyDescent="0.3">
      <c r="A94" s="7">
        <v>890</v>
      </c>
      <c r="B94" s="4">
        <v>9.5442</v>
      </c>
      <c r="C94" s="4">
        <v>11.132899999999999</v>
      </c>
      <c r="D94" s="4">
        <v>8.2368600000000001</v>
      </c>
      <c r="E94" s="4">
        <v>9.6379866666666665</v>
      </c>
      <c r="F94" s="4">
        <v>0.83732886301884868</v>
      </c>
      <c r="G94" s="5">
        <v>0.22197500000000001</v>
      </c>
      <c r="H94" s="5">
        <v>0.27857100000000001</v>
      </c>
      <c r="I94" s="5">
        <v>0.77580000000000005</v>
      </c>
      <c r="J94" s="5">
        <v>0.42544866666666675</v>
      </c>
      <c r="K94" s="5">
        <v>0.17593589683019334</v>
      </c>
    </row>
    <row r="95" spans="1:11" x14ac:dyDescent="0.3">
      <c r="A95" s="7">
        <v>900</v>
      </c>
      <c r="B95" s="4">
        <v>9.8785000000000007</v>
      </c>
      <c r="C95" s="4">
        <v>11.491400000000001</v>
      </c>
      <c r="D95" s="4">
        <v>8.2929200000000005</v>
      </c>
      <c r="E95" s="4">
        <v>9.8876066666666684</v>
      </c>
      <c r="F95" s="4">
        <v>0.92333287174476841</v>
      </c>
      <c r="G95" s="5">
        <v>0.25911099999999998</v>
      </c>
      <c r="H95" s="5">
        <v>0.29264400000000002</v>
      </c>
      <c r="I95" s="5">
        <v>0.83187</v>
      </c>
      <c r="J95" s="5">
        <v>0.46120833333333328</v>
      </c>
      <c r="K95" s="5">
        <v>0.18558346628434103</v>
      </c>
    </row>
    <row r="96" spans="1:11" x14ac:dyDescent="0.3">
      <c r="A96" s="7">
        <v>910</v>
      </c>
      <c r="B96" s="4">
        <v>9.8665000000000003</v>
      </c>
      <c r="C96" s="4">
        <v>11.332000000000001</v>
      </c>
      <c r="D96" s="4">
        <v>8.3373200000000001</v>
      </c>
      <c r="E96" s="4">
        <v>9.8452733333333331</v>
      </c>
      <c r="F96" s="4">
        <v>0.86455479952272696</v>
      </c>
      <c r="G96" s="5">
        <v>0.27740199999999998</v>
      </c>
      <c r="H96" s="5">
        <v>0.30219600000000002</v>
      </c>
      <c r="I96" s="5">
        <v>0.79132000000000002</v>
      </c>
      <c r="J96" s="5">
        <v>0.45697266666666669</v>
      </c>
      <c r="K96" s="5">
        <v>0.16732681603111649</v>
      </c>
    </row>
    <row r="97" spans="1:11" x14ac:dyDescent="0.3">
      <c r="A97" s="7">
        <v>920</v>
      </c>
      <c r="B97" s="4">
        <v>10.138400000000001</v>
      </c>
      <c r="C97" s="4">
        <v>11.5442</v>
      </c>
      <c r="D97" s="4">
        <v>8.2228600000000007</v>
      </c>
      <c r="E97" s="4">
        <v>9.9684866666666672</v>
      </c>
      <c r="F97" s="4">
        <v>0.96254484822497699</v>
      </c>
      <c r="G97" s="5">
        <v>0.31531100000000001</v>
      </c>
      <c r="H97" s="5">
        <v>0.33869899999999997</v>
      </c>
      <c r="I97" s="5">
        <v>0.77947</v>
      </c>
      <c r="J97" s="5">
        <v>0.47782666666666662</v>
      </c>
      <c r="K97" s="5">
        <v>0.15097270729542855</v>
      </c>
    </row>
    <row r="98" spans="1:11" x14ac:dyDescent="0.3">
      <c r="A98" s="7">
        <v>930</v>
      </c>
      <c r="B98" s="4">
        <v>10.353300000000001</v>
      </c>
      <c r="C98" s="4">
        <v>11.712</v>
      </c>
      <c r="D98" s="4">
        <v>7.9403800000000002</v>
      </c>
      <c r="E98" s="4">
        <v>10.001893333333333</v>
      </c>
      <c r="F98" s="4">
        <v>1.1028590632432482</v>
      </c>
      <c r="G98" s="5">
        <v>0.33969700000000003</v>
      </c>
      <c r="H98" s="5">
        <v>0.41091899999999998</v>
      </c>
      <c r="I98" s="5">
        <v>0.73692999999999997</v>
      </c>
      <c r="J98" s="5">
        <v>0.49584866666666666</v>
      </c>
      <c r="K98" s="5">
        <v>0.12228150620914745</v>
      </c>
    </row>
    <row r="99" spans="1:11" x14ac:dyDescent="0.3">
      <c r="A99" s="7">
        <v>940</v>
      </c>
      <c r="B99" s="4">
        <v>10.3643</v>
      </c>
      <c r="C99" s="4">
        <v>11.6534</v>
      </c>
      <c r="D99" s="4">
        <v>8.2569900000000001</v>
      </c>
      <c r="E99" s="4">
        <v>10.091563333333333</v>
      </c>
      <c r="F99" s="4">
        <v>0.98989716452995202</v>
      </c>
      <c r="G99" s="5">
        <v>0.34361900000000001</v>
      </c>
      <c r="H99" s="5">
        <v>0.46283000000000002</v>
      </c>
      <c r="I99" s="5">
        <v>0.77641000000000004</v>
      </c>
      <c r="J99" s="5">
        <v>0.52761966666666671</v>
      </c>
      <c r="K99" s="5">
        <v>0.12906753800540943</v>
      </c>
    </row>
    <row r="100" spans="1:11" x14ac:dyDescent="0.3">
      <c r="A100" s="7">
        <v>950</v>
      </c>
      <c r="B100" s="4">
        <v>10.464700000000001</v>
      </c>
      <c r="C100" s="4">
        <v>11.648899999999999</v>
      </c>
      <c r="D100" s="4">
        <v>8.4506899999999998</v>
      </c>
      <c r="E100" s="4">
        <v>10.188096666666667</v>
      </c>
      <c r="F100" s="4">
        <v>0.93354500945470387</v>
      </c>
      <c r="G100" s="5">
        <v>0.361398</v>
      </c>
      <c r="H100" s="5">
        <v>0.45810099999999998</v>
      </c>
      <c r="I100" s="5">
        <v>0.81208000000000002</v>
      </c>
      <c r="J100" s="5">
        <v>0.54385966666666663</v>
      </c>
      <c r="K100" s="5">
        <v>0.13698476553049424</v>
      </c>
    </row>
    <row r="101" spans="1:11" x14ac:dyDescent="0.3">
      <c r="A101" s="7">
        <v>960</v>
      </c>
      <c r="B101" s="4">
        <v>10.642799999999999</v>
      </c>
      <c r="C101" s="4">
        <v>11.731299999999999</v>
      </c>
      <c r="D101" s="4">
        <v>8.7080800000000007</v>
      </c>
      <c r="E101" s="4">
        <v>10.360726666666666</v>
      </c>
      <c r="F101" s="4">
        <v>0.88405105737419787</v>
      </c>
      <c r="G101" s="5">
        <v>0.39006600000000002</v>
      </c>
      <c r="H101" s="5">
        <v>0.499919</v>
      </c>
      <c r="I101" s="5">
        <v>0.83372000000000002</v>
      </c>
      <c r="J101" s="5">
        <v>0.57456833333333335</v>
      </c>
      <c r="K101" s="5">
        <v>0.13339991273651977</v>
      </c>
    </row>
    <row r="102" spans="1:11" x14ac:dyDescent="0.3">
      <c r="A102" s="7">
        <v>970</v>
      </c>
      <c r="B102" s="4">
        <v>10.656599999999999</v>
      </c>
      <c r="C102" s="4">
        <v>11.627800000000001</v>
      </c>
      <c r="D102" s="4">
        <v>8.7144200000000005</v>
      </c>
      <c r="E102" s="4">
        <v>10.332939999999999</v>
      </c>
      <c r="F102" s="4">
        <v>0.85644859795165096</v>
      </c>
      <c r="G102" s="5">
        <v>0.39647100000000002</v>
      </c>
      <c r="H102" s="5">
        <v>0.50604400000000005</v>
      </c>
      <c r="I102" s="5">
        <v>0.86680000000000001</v>
      </c>
      <c r="J102" s="5">
        <v>0.58977166666666669</v>
      </c>
      <c r="K102" s="5">
        <v>0.14207988795548945</v>
      </c>
    </row>
    <row r="103" spans="1:11" x14ac:dyDescent="0.3">
      <c r="A103" s="7">
        <v>980</v>
      </c>
      <c r="B103" s="4">
        <v>10.8467</v>
      </c>
      <c r="C103" s="4">
        <v>11.6496</v>
      </c>
      <c r="D103" s="4">
        <v>8.3173499999999994</v>
      </c>
      <c r="E103" s="4">
        <v>10.271216666666666</v>
      </c>
      <c r="F103" s="4">
        <v>1.0040515119310998</v>
      </c>
      <c r="G103" s="5">
        <v>0.434807</v>
      </c>
      <c r="H103" s="5">
        <v>0.52861899999999995</v>
      </c>
      <c r="I103" s="5">
        <v>0.78739999999999999</v>
      </c>
      <c r="J103" s="5">
        <v>0.58360866666666666</v>
      </c>
      <c r="K103" s="5">
        <v>0.10543300162082925</v>
      </c>
    </row>
    <row r="104" spans="1:11" x14ac:dyDescent="0.3">
      <c r="A104" s="7">
        <v>990</v>
      </c>
      <c r="B104" s="4">
        <v>10.9796</v>
      </c>
      <c r="C104" s="4">
        <v>11.9488</v>
      </c>
      <c r="D104" s="4">
        <v>8.3959299999999999</v>
      </c>
      <c r="E104" s="4">
        <v>10.441443333333334</v>
      </c>
      <c r="F104" s="4">
        <v>1.0603349718576873</v>
      </c>
      <c r="G104" s="5">
        <v>0.463119</v>
      </c>
      <c r="H104" s="5">
        <v>0.57816999999999996</v>
      </c>
      <c r="I104" s="5">
        <v>0.84040999999999999</v>
      </c>
      <c r="J104" s="5">
        <v>0.62723299999999993</v>
      </c>
      <c r="K104" s="5">
        <v>0.11164304448703204</v>
      </c>
    </row>
    <row r="105" spans="1:11" x14ac:dyDescent="0.3">
      <c r="A105" s="7">
        <v>1000</v>
      </c>
      <c r="B105" s="4">
        <v>11.1752</v>
      </c>
      <c r="C105" s="4">
        <v>11.8504</v>
      </c>
      <c r="D105" s="4">
        <v>8.6624599999999994</v>
      </c>
      <c r="E105" s="4">
        <v>10.562686666666666</v>
      </c>
      <c r="F105" s="4">
        <v>0.96990030390299231</v>
      </c>
      <c r="G105" s="5">
        <v>0.51324599999999998</v>
      </c>
      <c r="H105" s="5">
        <v>0.58651299999999995</v>
      </c>
      <c r="I105" s="5">
        <v>1.42486</v>
      </c>
      <c r="J105" s="5">
        <v>0.84153966666666669</v>
      </c>
      <c r="K105" s="5">
        <v>0.29242604294780439</v>
      </c>
    </row>
    <row r="106" spans="1:11" x14ac:dyDescent="0.3">
      <c r="A106" s="7">
        <v>1010</v>
      </c>
      <c r="B106" s="4">
        <v>11.4269</v>
      </c>
      <c r="C106" s="4">
        <v>12.073700000000001</v>
      </c>
      <c r="D106" s="4">
        <v>8.5166799999999991</v>
      </c>
      <c r="E106" s="4">
        <v>10.672426666666667</v>
      </c>
      <c r="F106" s="4">
        <v>1.0939257025553066</v>
      </c>
      <c r="G106" s="5">
        <v>0.56213900000000006</v>
      </c>
      <c r="H106" s="5">
        <v>0.63768800000000003</v>
      </c>
      <c r="I106" s="5">
        <v>1.4456</v>
      </c>
      <c r="J106" s="5">
        <v>0.88180899999999995</v>
      </c>
      <c r="K106" s="5">
        <v>0.28273788309492598</v>
      </c>
    </row>
    <row r="107" spans="1:11" x14ac:dyDescent="0.3">
      <c r="A107" s="7">
        <v>1020</v>
      </c>
      <c r="B107" s="4">
        <v>11.4077</v>
      </c>
      <c r="C107" s="4">
        <v>11.9666</v>
      </c>
      <c r="D107" s="4">
        <v>8.7625600000000006</v>
      </c>
      <c r="E107" s="4">
        <v>10.712286666666666</v>
      </c>
      <c r="F107" s="4">
        <v>0.98812412488400836</v>
      </c>
      <c r="G107" s="5">
        <v>0.56286499999999995</v>
      </c>
      <c r="H107" s="5">
        <v>0.65040600000000004</v>
      </c>
      <c r="I107" s="5">
        <v>1.5035400000000001</v>
      </c>
      <c r="J107" s="5">
        <v>0.90560366666666658</v>
      </c>
      <c r="K107" s="5">
        <v>0.30003430398891262</v>
      </c>
    </row>
    <row r="108" spans="1:11" x14ac:dyDescent="0.3">
      <c r="A108" s="7">
        <v>1030</v>
      </c>
      <c r="B108" s="4">
        <v>11.9533</v>
      </c>
      <c r="C108" s="4">
        <v>12.336600000000001</v>
      </c>
      <c r="D108" s="4">
        <v>9.1300899999999992</v>
      </c>
      <c r="E108" s="4">
        <v>11.139996666666667</v>
      </c>
      <c r="F108" s="4">
        <v>1.0110264304216359</v>
      </c>
      <c r="G108" s="5">
        <v>0.62656999999999996</v>
      </c>
      <c r="H108" s="5">
        <v>0.68393400000000004</v>
      </c>
      <c r="I108" s="5">
        <v>1.5222500000000001</v>
      </c>
      <c r="J108" s="5">
        <v>0.94425133333333333</v>
      </c>
      <c r="K108" s="5">
        <v>0.2894733730560457</v>
      </c>
    </row>
    <row r="109" spans="1:11" x14ac:dyDescent="0.3">
      <c r="A109" s="7">
        <v>1040</v>
      </c>
      <c r="B109" s="4">
        <v>11.8287</v>
      </c>
      <c r="C109" s="4">
        <v>12.0289</v>
      </c>
      <c r="D109" s="4">
        <v>9.3281299999999998</v>
      </c>
      <c r="E109" s="4">
        <v>11.061909999999999</v>
      </c>
      <c r="F109" s="4">
        <v>0.86881429283439726</v>
      </c>
      <c r="G109" s="5">
        <v>0.62512299999999998</v>
      </c>
      <c r="H109" s="5">
        <v>0.72185299999999997</v>
      </c>
      <c r="I109" s="5">
        <v>1.53664</v>
      </c>
      <c r="J109" s="5">
        <v>0.96120533333333336</v>
      </c>
      <c r="K109" s="5">
        <v>0.28906917564620721</v>
      </c>
    </row>
    <row r="110" spans="1:11" x14ac:dyDescent="0.3">
      <c r="A110" s="7">
        <v>1050</v>
      </c>
      <c r="B110" s="4">
        <v>11.926</v>
      </c>
      <c r="C110" s="4">
        <v>12.1044</v>
      </c>
      <c r="D110" s="4">
        <v>9.0960300000000007</v>
      </c>
      <c r="E110" s="4">
        <v>11.042143333333334</v>
      </c>
      <c r="F110" s="4">
        <v>0.97441853937503764</v>
      </c>
      <c r="G110" s="5">
        <v>0.649115</v>
      </c>
      <c r="H110" s="5">
        <v>0.74654500000000001</v>
      </c>
      <c r="I110" s="5">
        <v>1.4618899999999999</v>
      </c>
      <c r="J110" s="5">
        <v>0.95251666666666657</v>
      </c>
      <c r="K110" s="5">
        <v>0.25623494801863228</v>
      </c>
    </row>
    <row r="111" spans="1:11" x14ac:dyDescent="0.3">
      <c r="A111" s="7">
        <v>1060</v>
      </c>
      <c r="B111" s="4">
        <v>12.0977</v>
      </c>
      <c r="C111" s="4">
        <v>12.367800000000001</v>
      </c>
      <c r="D111" s="4">
        <v>9.4238300000000006</v>
      </c>
      <c r="E111" s="4">
        <v>11.296443333333334</v>
      </c>
      <c r="F111" s="4">
        <v>0.93954759053374837</v>
      </c>
      <c r="G111" s="5">
        <v>0.69253699999999996</v>
      </c>
      <c r="H111" s="5">
        <v>0.80641300000000005</v>
      </c>
      <c r="I111" s="5">
        <v>1.52077</v>
      </c>
      <c r="J111" s="5">
        <v>1.0065733333333333</v>
      </c>
      <c r="K111" s="5">
        <v>0.2591914317335956</v>
      </c>
    </row>
    <row r="112" spans="1:11" x14ac:dyDescent="0.3">
      <c r="A112" s="7">
        <v>1070</v>
      </c>
      <c r="B112" s="4">
        <v>12.035500000000001</v>
      </c>
      <c r="C112" s="4">
        <v>12.0162</v>
      </c>
      <c r="D112" s="4">
        <v>9.3338199999999993</v>
      </c>
      <c r="E112" s="4">
        <v>11.128506666666667</v>
      </c>
      <c r="F112" s="4">
        <v>0.89736062912917691</v>
      </c>
      <c r="G112" s="5">
        <v>0.71913499999999997</v>
      </c>
      <c r="H112" s="5">
        <v>0.83484899999999995</v>
      </c>
      <c r="I112" s="5">
        <v>1.5180400000000001</v>
      </c>
      <c r="J112" s="5">
        <v>1.024008</v>
      </c>
      <c r="K112" s="5">
        <v>0.24926434777627818</v>
      </c>
    </row>
    <row r="113" spans="1:11" x14ac:dyDescent="0.3">
      <c r="A113" s="7">
        <v>1080</v>
      </c>
      <c r="B113" s="4">
        <v>12.291600000000001</v>
      </c>
      <c r="C113" s="4">
        <v>12.183199999999999</v>
      </c>
      <c r="D113" s="4">
        <v>9.6190599999999993</v>
      </c>
      <c r="E113" s="4">
        <v>11.36462</v>
      </c>
      <c r="F113" s="4">
        <v>0.87334079358136296</v>
      </c>
      <c r="G113" s="5">
        <v>0.84338900000000006</v>
      </c>
      <c r="H113" s="5">
        <v>0.88597800000000004</v>
      </c>
      <c r="I113" s="5">
        <v>1.53166</v>
      </c>
      <c r="J113" s="5">
        <v>1.0870090000000001</v>
      </c>
      <c r="K113" s="5">
        <v>0.22266517433207475</v>
      </c>
    </row>
    <row r="114" spans="1:11" x14ac:dyDescent="0.3">
      <c r="A114" s="7">
        <v>1090</v>
      </c>
      <c r="B114" s="4">
        <v>12.3629</v>
      </c>
      <c r="C114" s="4">
        <v>12.2074</v>
      </c>
      <c r="D114" s="4">
        <v>9.5109399999999997</v>
      </c>
      <c r="E114" s="4">
        <v>11.360413333333334</v>
      </c>
      <c r="F114" s="4">
        <v>0.92582553621678598</v>
      </c>
      <c r="G114" s="5">
        <v>0.88568400000000003</v>
      </c>
      <c r="H114" s="5">
        <v>0.86185199999999995</v>
      </c>
      <c r="I114" s="5">
        <v>1.5652999999999999</v>
      </c>
      <c r="J114" s="5">
        <v>1.1042786666666666</v>
      </c>
      <c r="K114" s="5">
        <v>0.23061330794017745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63D7E-9E9E-4766-986F-F68C7BFD46F0}">
  <sheetPr>
    <tabColor theme="4" tint="0.79998168889431442"/>
  </sheetPr>
  <dimension ref="A1:F13"/>
  <sheetViews>
    <sheetView workbookViewId="0">
      <selection activeCell="B2" sqref="B2"/>
    </sheetView>
  </sheetViews>
  <sheetFormatPr defaultRowHeight="14.4" x14ac:dyDescent="0.3"/>
  <cols>
    <col min="1" max="1" width="25.33203125" style="2" bestFit="1" customWidth="1"/>
  </cols>
  <sheetData>
    <row r="1" spans="1:6" x14ac:dyDescent="0.3">
      <c r="A1" s="1" t="s">
        <v>34</v>
      </c>
      <c r="B1" t="s">
        <v>0</v>
      </c>
    </row>
    <row r="2" spans="1:6" x14ac:dyDescent="0.3">
      <c r="A2" s="1" t="s">
        <v>3</v>
      </c>
      <c r="B2" t="s">
        <v>1</v>
      </c>
    </row>
    <row r="3" spans="1:6" x14ac:dyDescent="0.3">
      <c r="A3" s="1" t="s">
        <v>5</v>
      </c>
      <c r="B3" t="s">
        <v>10</v>
      </c>
    </row>
    <row r="4" spans="1:6" x14ac:dyDescent="0.3">
      <c r="A4" s="1" t="s">
        <v>2</v>
      </c>
      <c r="B4" t="s">
        <v>4</v>
      </c>
    </row>
    <row r="6" spans="1:6" x14ac:dyDescent="0.3">
      <c r="A6" s="3" t="s">
        <v>6</v>
      </c>
      <c r="B6" s="11" t="s">
        <v>7</v>
      </c>
      <c r="C6" s="11"/>
      <c r="D6" s="11" t="s">
        <v>8</v>
      </c>
      <c r="E6" s="11"/>
      <c r="F6" s="6"/>
    </row>
    <row r="7" spans="1:6" x14ac:dyDescent="0.3">
      <c r="A7" s="3"/>
      <c r="B7" s="3">
        <v>0</v>
      </c>
      <c r="C7" s="3">
        <v>5</v>
      </c>
      <c r="D7" s="3">
        <v>0</v>
      </c>
      <c r="E7" s="3">
        <v>5</v>
      </c>
      <c r="F7" s="6" t="s">
        <v>9</v>
      </c>
    </row>
    <row r="8" spans="1:6" x14ac:dyDescent="0.3">
      <c r="A8" s="7">
        <v>1</v>
      </c>
      <c r="B8" s="4">
        <v>0.47</v>
      </c>
      <c r="C8" s="4">
        <v>0.47</v>
      </c>
      <c r="D8" s="5">
        <v>3.74</v>
      </c>
      <c r="E8" s="5">
        <v>0.49</v>
      </c>
    </row>
    <row r="9" spans="1:6" x14ac:dyDescent="0.3">
      <c r="A9" s="7">
        <v>2</v>
      </c>
      <c r="B9" s="4">
        <v>0.66</v>
      </c>
      <c r="C9" s="4">
        <v>0.5</v>
      </c>
      <c r="D9" s="5">
        <v>4.0599999999999996</v>
      </c>
      <c r="E9" s="5">
        <v>0.18</v>
      </c>
    </row>
    <row r="10" spans="1:6" x14ac:dyDescent="0.3">
      <c r="A10" s="7">
        <v>3</v>
      </c>
      <c r="B10" s="4">
        <v>0.56999999999999995</v>
      </c>
      <c r="C10" s="4">
        <v>0.46</v>
      </c>
      <c r="D10" s="5">
        <v>2.2400000000000002</v>
      </c>
      <c r="E10" s="5">
        <v>0.26</v>
      </c>
    </row>
    <row r="11" spans="1:6" x14ac:dyDescent="0.3">
      <c r="A11" s="7">
        <v>4</v>
      </c>
      <c r="B11" s="4">
        <v>0.6</v>
      </c>
      <c r="C11" s="4">
        <v>0.56999999999999995</v>
      </c>
      <c r="D11" s="5">
        <v>2.86</v>
      </c>
      <c r="E11" s="5">
        <v>0.2</v>
      </c>
    </row>
    <row r="12" spans="1:6" x14ac:dyDescent="0.3">
      <c r="A12" s="7">
        <v>5</v>
      </c>
      <c r="B12" s="4">
        <v>1.03</v>
      </c>
      <c r="C12" s="4">
        <v>0.93</v>
      </c>
      <c r="D12" s="5"/>
      <c r="E12" s="5"/>
    </row>
    <row r="13" spans="1:6" x14ac:dyDescent="0.3">
      <c r="A13" s="7">
        <v>6</v>
      </c>
      <c r="B13" s="4">
        <v>0.93</v>
      </c>
      <c r="C13" s="4">
        <v>0.88</v>
      </c>
      <c r="D13" s="5"/>
      <c r="E13" s="5"/>
    </row>
  </sheetData>
  <mergeCells count="2">
    <mergeCell ref="B6:C6"/>
    <mergeCell ref="D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61676-B51B-4B9F-8EED-938ED9C86BC8}">
  <sheetPr>
    <tabColor theme="5" tint="0.79998168889431442"/>
  </sheetPr>
  <dimension ref="A1:I9"/>
  <sheetViews>
    <sheetView workbookViewId="0"/>
  </sheetViews>
  <sheetFormatPr defaultRowHeight="14.4" x14ac:dyDescent="0.3"/>
  <cols>
    <col min="1" max="1" width="25.33203125" style="2" bestFit="1" customWidth="1"/>
    <col min="2" max="9" width="20.6640625" style="2" customWidth="1"/>
  </cols>
  <sheetData>
    <row r="1" spans="1:9" x14ac:dyDescent="0.3">
      <c r="A1" s="1" t="s">
        <v>34</v>
      </c>
      <c r="B1" t="s">
        <v>0</v>
      </c>
    </row>
    <row r="2" spans="1:9" x14ac:dyDescent="0.3">
      <c r="A2" s="1" t="s">
        <v>3</v>
      </c>
      <c r="B2" t="s">
        <v>11</v>
      </c>
    </row>
    <row r="3" spans="1:9" x14ac:dyDescent="0.3">
      <c r="A3" s="1" t="s">
        <v>5</v>
      </c>
      <c r="B3" t="s">
        <v>12</v>
      </c>
    </row>
    <row r="4" spans="1:9" x14ac:dyDescent="0.3">
      <c r="A4" s="1"/>
      <c r="B4"/>
    </row>
    <row r="5" spans="1:9" x14ac:dyDescent="0.3">
      <c r="A5" s="3"/>
      <c r="B5" s="12" t="s">
        <v>13</v>
      </c>
      <c r="C5" s="12"/>
      <c r="D5" s="12"/>
      <c r="E5" s="12"/>
      <c r="F5" s="13" t="s">
        <v>14</v>
      </c>
      <c r="G5" s="13"/>
      <c r="H5" s="13"/>
      <c r="I5" s="13"/>
    </row>
    <row r="6" spans="1:9" ht="15.6" x14ac:dyDescent="0.35">
      <c r="A6" s="3" t="s">
        <v>6</v>
      </c>
      <c r="B6" s="8" t="s">
        <v>15</v>
      </c>
      <c r="C6" s="8" t="s">
        <v>16</v>
      </c>
      <c r="D6" s="8" t="s">
        <v>17</v>
      </c>
      <c r="E6" s="8" t="s">
        <v>18</v>
      </c>
      <c r="F6" s="9" t="s">
        <v>15</v>
      </c>
      <c r="G6" s="9" t="s">
        <v>16</v>
      </c>
      <c r="H6" s="9" t="s">
        <v>17</v>
      </c>
      <c r="I6" s="9" t="s">
        <v>18</v>
      </c>
    </row>
    <row r="7" spans="1:9" x14ac:dyDescent="0.3">
      <c r="A7" s="7">
        <v>1</v>
      </c>
      <c r="B7" s="4">
        <v>130.33333300000001</v>
      </c>
      <c r="C7" s="4">
        <v>412.05560000000003</v>
      </c>
      <c r="D7" s="4">
        <v>44.722222219999999</v>
      </c>
      <c r="E7" s="4">
        <v>925.08889999999997</v>
      </c>
      <c r="F7" s="10">
        <v>939.61111100000005</v>
      </c>
      <c r="G7" s="10">
        <v>81.688890000000001</v>
      </c>
      <c r="H7" s="10">
        <v>0.58888888900000003</v>
      </c>
      <c r="I7" s="10">
        <v>116.1</v>
      </c>
    </row>
    <row r="8" spans="1:9" x14ac:dyDescent="0.3">
      <c r="A8" s="7">
        <v>2</v>
      </c>
      <c r="B8" s="4">
        <v>546.20000000000005</v>
      </c>
      <c r="C8" s="4">
        <v>1223.2555600000001</v>
      </c>
      <c r="D8" s="4">
        <v>214.26666700000001</v>
      </c>
      <c r="E8" s="4">
        <v>489.33330000000001</v>
      </c>
      <c r="F8" s="10">
        <v>664.68889999999999</v>
      </c>
      <c r="G8" s="10">
        <v>78.133333300000004</v>
      </c>
      <c r="H8" s="10">
        <v>79.266666700000002</v>
      </c>
      <c r="I8" s="10">
        <v>218.5111</v>
      </c>
    </row>
    <row r="9" spans="1:9" x14ac:dyDescent="0.3">
      <c r="A9" s="7">
        <v>3</v>
      </c>
      <c r="B9" s="4">
        <v>346</v>
      </c>
      <c r="C9" s="4">
        <v>586.53333329999998</v>
      </c>
      <c r="D9" s="4">
        <v>-3.2111100000000001</v>
      </c>
      <c r="E9" s="4">
        <v>867.55560000000003</v>
      </c>
      <c r="F9" s="10">
        <v>803</v>
      </c>
      <c r="G9" s="10">
        <v>55.133333329999999</v>
      </c>
      <c r="H9" s="10">
        <v>-4.1555600000000004</v>
      </c>
      <c r="I9" s="10">
        <v>186.9556</v>
      </c>
    </row>
  </sheetData>
  <mergeCells count="2">
    <mergeCell ref="B5:E5"/>
    <mergeCell ref="F5:I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B46D1-7E6E-47A0-B785-EBAE30091345}">
  <sheetPr>
    <tabColor theme="6" tint="-0.499984740745262"/>
  </sheetPr>
  <dimension ref="A1:D15"/>
  <sheetViews>
    <sheetView workbookViewId="0">
      <selection sqref="A1:B3"/>
    </sheetView>
  </sheetViews>
  <sheetFormatPr defaultRowHeight="14.4" x14ac:dyDescent="0.3"/>
  <cols>
    <col min="1" max="1" width="23.77734375" bestFit="1" customWidth="1"/>
  </cols>
  <sheetData>
    <row r="1" spans="1:4" x14ac:dyDescent="0.3">
      <c r="A1" s="1" t="s">
        <v>34</v>
      </c>
      <c r="B1" t="s">
        <v>20</v>
      </c>
    </row>
    <row r="2" spans="1:4" ht="15.6" x14ac:dyDescent="0.35">
      <c r="A2" s="1" t="s">
        <v>3</v>
      </c>
      <c r="B2" t="s">
        <v>22</v>
      </c>
    </row>
    <row r="3" spans="1:4" x14ac:dyDescent="0.3">
      <c r="A3" s="1" t="s">
        <v>5</v>
      </c>
      <c r="B3" t="s">
        <v>21</v>
      </c>
    </row>
    <row r="4" spans="1:4" x14ac:dyDescent="0.3">
      <c r="A4" s="1"/>
    </row>
    <row r="5" spans="1:4" x14ac:dyDescent="0.3">
      <c r="A5" s="16"/>
      <c r="B5" s="14" t="s">
        <v>6</v>
      </c>
      <c r="C5" s="14"/>
      <c r="D5" s="14"/>
    </row>
    <row r="6" spans="1:4" x14ac:dyDescent="0.3">
      <c r="A6" s="7" t="s">
        <v>19</v>
      </c>
      <c r="B6" s="7">
        <v>1</v>
      </c>
      <c r="C6" s="7">
        <v>2</v>
      </c>
      <c r="D6" s="7">
        <v>3</v>
      </c>
    </row>
    <row r="7" spans="1:4" x14ac:dyDescent="0.3">
      <c r="A7" s="7">
        <v>0</v>
      </c>
      <c r="B7" s="5">
        <v>0.08</v>
      </c>
      <c r="C7" s="5">
        <v>3.5000000000000003E-2</v>
      </c>
      <c r="D7" s="5">
        <v>3.5999999999999997E-2</v>
      </c>
    </row>
    <row r="8" spans="1:4" x14ac:dyDescent="0.3">
      <c r="A8" s="7">
        <v>1</v>
      </c>
      <c r="B8" s="5">
        <v>0.32</v>
      </c>
      <c r="C8" s="5">
        <v>0.14899999999999999</v>
      </c>
      <c r="D8" s="5">
        <v>0.185</v>
      </c>
    </row>
    <row r="9" spans="1:4" x14ac:dyDescent="0.3">
      <c r="A9" s="7">
        <v>2</v>
      </c>
      <c r="B9" s="5">
        <v>0.73</v>
      </c>
      <c r="C9" s="5">
        <v>0.34</v>
      </c>
      <c r="D9" s="5">
        <v>0.25900000000000001</v>
      </c>
    </row>
    <row r="10" spans="1:4" x14ac:dyDescent="0.3">
      <c r="A10" s="7">
        <v>3</v>
      </c>
      <c r="B10" s="5">
        <v>1.5</v>
      </c>
      <c r="C10" s="5">
        <v>0.56899999999999995</v>
      </c>
      <c r="D10" s="5">
        <v>0.64</v>
      </c>
    </row>
    <row r="11" spans="1:4" x14ac:dyDescent="0.3">
      <c r="A11" s="7">
        <v>4</v>
      </c>
      <c r="B11" s="5">
        <v>1.7</v>
      </c>
      <c r="C11" s="5">
        <v>1.19</v>
      </c>
      <c r="D11" s="5">
        <v>1.3</v>
      </c>
    </row>
    <row r="12" spans="1:4" x14ac:dyDescent="0.3">
      <c r="A12" s="7">
        <v>5</v>
      </c>
      <c r="B12" s="5">
        <v>1.7</v>
      </c>
      <c r="C12" s="5">
        <v>1.56</v>
      </c>
      <c r="D12" s="5">
        <v>1.58</v>
      </c>
    </row>
    <row r="13" spans="1:4" x14ac:dyDescent="0.3">
      <c r="A13" s="7">
        <v>6</v>
      </c>
      <c r="B13" s="5">
        <v>1.65</v>
      </c>
      <c r="C13" s="5">
        <v>1.54</v>
      </c>
      <c r="D13" s="5">
        <v>1.56</v>
      </c>
    </row>
    <row r="14" spans="1:4" x14ac:dyDescent="0.3">
      <c r="A14" s="7">
        <v>7</v>
      </c>
      <c r="B14" s="5">
        <v>1.45</v>
      </c>
      <c r="C14" s="5">
        <v>1.46</v>
      </c>
      <c r="D14" s="5"/>
    </row>
    <row r="15" spans="1:4" x14ac:dyDescent="0.3">
      <c r="A15" s="7">
        <v>25</v>
      </c>
      <c r="B15" s="5">
        <v>1.45</v>
      </c>
      <c r="C15" s="5">
        <v>1.46</v>
      </c>
      <c r="D15" s="5">
        <v>1.56</v>
      </c>
    </row>
  </sheetData>
  <mergeCells count="1"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7FFE9-1841-445C-8A26-AF90D593A362}">
  <sheetPr>
    <tabColor theme="6" tint="-0.499984740745262"/>
  </sheetPr>
  <dimension ref="A1:D10"/>
  <sheetViews>
    <sheetView workbookViewId="0">
      <selection activeCell="A5" sqref="A5:D10"/>
    </sheetView>
  </sheetViews>
  <sheetFormatPr defaultRowHeight="14.4" x14ac:dyDescent="0.3"/>
  <cols>
    <col min="1" max="1" width="23.77734375" bestFit="1" customWidth="1"/>
  </cols>
  <sheetData>
    <row r="1" spans="1:4" x14ac:dyDescent="0.3">
      <c r="A1" s="1" t="s">
        <v>34</v>
      </c>
      <c r="B1" t="s">
        <v>0</v>
      </c>
    </row>
    <row r="2" spans="1:4" x14ac:dyDescent="0.3">
      <c r="A2" s="1" t="s">
        <v>3</v>
      </c>
      <c r="B2" t="s">
        <v>11</v>
      </c>
    </row>
    <row r="3" spans="1:4" x14ac:dyDescent="0.3">
      <c r="A3" s="1" t="s">
        <v>5</v>
      </c>
      <c r="B3" t="s">
        <v>23</v>
      </c>
    </row>
    <row r="5" spans="1:4" x14ac:dyDescent="0.3">
      <c r="A5" s="16"/>
      <c r="B5" s="14" t="s">
        <v>6</v>
      </c>
      <c r="C5" s="14"/>
      <c r="D5" s="14"/>
    </row>
    <row r="6" spans="1:4" x14ac:dyDescent="0.3">
      <c r="A6" s="7" t="s">
        <v>19</v>
      </c>
      <c r="B6" s="7">
        <v>1</v>
      </c>
      <c r="C6" s="7">
        <v>2</v>
      </c>
      <c r="D6" s="7">
        <v>3</v>
      </c>
    </row>
    <row r="7" spans="1:4" x14ac:dyDescent="0.3">
      <c r="A7" s="7">
        <v>2</v>
      </c>
      <c r="B7" s="5">
        <v>520</v>
      </c>
      <c r="C7" s="5">
        <v>341.93470000000002</v>
      </c>
      <c r="D7" s="5">
        <v>499.74459999999999</v>
      </c>
    </row>
    <row r="8" spans="1:4" x14ac:dyDescent="0.3">
      <c r="A8" s="7">
        <v>4</v>
      </c>
      <c r="B8" s="5">
        <v>356.9873</v>
      </c>
      <c r="C8" s="5">
        <v>408.07530000000003</v>
      </c>
      <c r="D8" s="5">
        <v>326.96850000000001</v>
      </c>
    </row>
    <row r="9" spans="1:4" x14ac:dyDescent="0.3">
      <c r="A9" s="7">
        <v>6</v>
      </c>
      <c r="B9" s="5">
        <v>552.54250000000002</v>
      </c>
      <c r="C9" s="5">
        <v>338.03339999999997</v>
      </c>
      <c r="D9" s="5">
        <v>421.33319999999998</v>
      </c>
    </row>
    <row r="10" spans="1:4" x14ac:dyDescent="0.3">
      <c r="A10" s="7">
        <v>25</v>
      </c>
      <c r="B10" s="5">
        <v>348.46789999999999</v>
      </c>
      <c r="C10" s="5">
        <v>207.1645</v>
      </c>
      <c r="D10" s="5">
        <v>360.87900000000002</v>
      </c>
    </row>
  </sheetData>
  <mergeCells count="1">
    <mergeCell ref="B5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2103B-2515-4F2B-9698-C91F9B421E27}">
  <sheetPr>
    <tabColor theme="6" tint="-0.499984740745262"/>
  </sheetPr>
  <dimension ref="A1:D11"/>
  <sheetViews>
    <sheetView workbookViewId="0">
      <selection activeCell="D24" sqref="D24"/>
    </sheetView>
  </sheetViews>
  <sheetFormatPr defaultRowHeight="14.4" x14ac:dyDescent="0.3"/>
  <cols>
    <col min="1" max="1" width="23.77734375" bestFit="1" customWidth="1"/>
  </cols>
  <sheetData>
    <row r="1" spans="1:4" x14ac:dyDescent="0.3">
      <c r="A1" s="1" t="s">
        <v>34</v>
      </c>
      <c r="B1" t="s">
        <v>24</v>
      </c>
    </row>
    <row r="2" spans="1:4" ht="15.6" x14ac:dyDescent="0.35">
      <c r="A2" s="1" t="s">
        <v>3</v>
      </c>
      <c r="B2" t="s">
        <v>25</v>
      </c>
    </row>
    <row r="3" spans="1:4" x14ac:dyDescent="0.3">
      <c r="A3" s="1" t="s">
        <v>5</v>
      </c>
      <c r="B3" t="s">
        <v>23</v>
      </c>
    </row>
    <row r="5" spans="1:4" x14ac:dyDescent="0.3">
      <c r="A5" s="16"/>
      <c r="B5" s="14" t="s">
        <v>6</v>
      </c>
      <c r="C5" s="14"/>
      <c r="D5" s="14"/>
    </row>
    <row r="6" spans="1:4" x14ac:dyDescent="0.3">
      <c r="A6" s="7" t="s">
        <v>19</v>
      </c>
      <c r="B6" s="7">
        <v>1</v>
      </c>
      <c r="C6" s="7">
        <v>2</v>
      </c>
      <c r="D6" s="7">
        <v>3</v>
      </c>
    </row>
    <row r="7" spans="1:4" x14ac:dyDescent="0.3">
      <c r="A7" s="7">
        <v>2</v>
      </c>
      <c r="B7" s="5">
        <v>0</v>
      </c>
      <c r="C7" s="5">
        <v>0</v>
      </c>
      <c r="D7" s="5">
        <v>0</v>
      </c>
    </row>
    <row r="8" spans="1:4" x14ac:dyDescent="0.3">
      <c r="A8" s="7">
        <v>4</v>
      </c>
      <c r="B8" s="17">
        <v>-0.20680999999999999</v>
      </c>
      <c r="C8" s="17">
        <v>0.45805400000000002</v>
      </c>
      <c r="D8" s="17">
        <v>0.54145600000000005</v>
      </c>
    </row>
    <row r="9" spans="1:4" x14ac:dyDescent="0.3">
      <c r="A9" s="7">
        <v>7</v>
      </c>
      <c r="B9" s="17">
        <v>-0.20680999999999999</v>
      </c>
      <c r="C9" s="17">
        <v>-0.16303999999999999</v>
      </c>
      <c r="D9" s="17">
        <v>1.197924</v>
      </c>
    </row>
    <row r="10" spans="1:4" x14ac:dyDescent="0.3">
      <c r="A10" s="7">
        <v>10</v>
      </c>
      <c r="B10" s="17">
        <v>-0.24246000000000001</v>
      </c>
      <c r="C10" s="17">
        <v>-2.5060899999999999</v>
      </c>
      <c r="D10" s="17">
        <v>0.54145600000000005</v>
      </c>
    </row>
    <row r="11" spans="1:4" x14ac:dyDescent="0.3">
      <c r="A11" s="7">
        <v>25</v>
      </c>
      <c r="B11" s="17">
        <v>-5.2424200000000001</v>
      </c>
      <c r="C11" s="17">
        <v>-6.3215399999999997</v>
      </c>
      <c r="D11" s="17">
        <v>-5.22818</v>
      </c>
    </row>
  </sheetData>
  <mergeCells count="1">
    <mergeCell ref="B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11A7B-2B20-43EB-A49A-92EC2A22D6AE}">
  <sheetPr>
    <tabColor theme="7" tint="0.79998168889431442"/>
  </sheetPr>
  <dimension ref="A1:H9"/>
  <sheetViews>
    <sheetView workbookViewId="0">
      <selection sqref="A1:B3"/>
    </sheetView>
  </sheetViews>
  <sheetFormatPr defaultRowHeight="14.4" x14ac:dyDescent="0.3"/>
  <cols>
    <col min="1" max="1" width="23.77734375" bestFit="1" customWidth="1"/>
  </cols>
  <sheetData>
    <row r="1" spans="1:8" x14ac:dyDescent="0.3">
      <c r="A1" s="1" t="s">
        <v>34</v>
      </c>
      <c r="B1" t="s">
        <v>0</v>
      </c>
    </row>
    <row r="2" spans="1:8" x14ac:dyDescent="0.3">
      <c r="A2" s="1" t="s">
        <v>3</v>
      </c>
      <c r="B2" t="s">
        <v>11</v>
      </c>
    </row>
    <row r="3" spans="1:8" x14ac:dyDescent="0.3">
      <c r="A3" s="1" t="s">
        <v>5</v>
      </c>
      <c r="B3" t="s">
        <v>23</v>
      </c>
    </row>
    <row r="5" spans="1:8" x14ac:dyDescent="0.3">
      <c r="A5" s="7"/>
      <c r="B5" s="14" t="s">
        <v>33</v>
      </c>
      <c r="C5" s="14"/>
      <c r="D5" s="14"/>
      <c r="E5" s="14"/>
      <c r="F5" s="14"/>
      <c r="G5" s="14"/>
      <c r="H5" s="14"/>
    </row>
    <row r="6" spans="1:8" x14ac:dyDescent="0.3">
      <c r="A6" s="7" t="s">
        <v>6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32</v>
      </c>
    </row>
    <row r="7" spans="1:8" x14ac:dyDescent="0.3">
      <c r="A7" s="7">
        <v>1</v>
      </c>
      <c r="B7" s="24">
        <v>462.01720699999998</v>
      </c>
      <c r="C7" s="22">
        <v>170.6344641</v>
      </c>
      <c r="D7" s="19">
        <v>78.690060000000003</v>
      </c>
      <c r="E7" s="21">
        <v>136.51060000000001</v>
      </c>
      <c r="F7" s="20">
        <v>134.9211</v>
      </c>
      <c r="G7" s="18">
        <v>123.90770000000001</v>
      </c>
      <c r="H7" s="23">
        <v>84.945920000000001</v>
      </c>
    </row>
    <row r="8" spans="1:8" x14ac:dyDescent="0.3">
      <c r="A8" s="7">
        <v>2</v>
      </c>
      <c r="B8" s="24">
        <v>440.250901</v>
      </c>
      <c r="C8" s="22">
        <v>121.0805064</v>
      </c>
      <c r="D8" s="19">
        <v>225.09800000000001</v>
      </c>
      <c r="E8" s="21">
        <v>135.946</v>
      </c>
      <c r="F8" s="20">
        <v>155.38890000000001</v>
      </c>
      <c r="G8" s="18">
        <v>264.18349999999998</v>
      </c>
      <c r="H8" s="23">
        <v>6.2428299999999997</v>
      </c>
    </row>
    <row r="9" spans="1:8" x14ac:dyDescent="0.3">
      <c r="A9" s="7">
        <v>3</v>
      </c>
      <c r="B9" s="24">
        <v>687.79703400000005</v>
      </c>
      <c r="C9" s="22">
        <v>180.8705343</v>
      </c>
      <c r="D9" s="19">
        <v>290.69220000000001</v>
      </c>
      <c r="E9" s="21">
        <v>136.22829999999999</v>
      </c>
      <c r="F9" s="20">
        <v>116.3078</v>
      </c>
      <c r="G9" s="18">
        <v>194.04560000000001</v>
      </c>
      <c r="H9" s="23">
        <v>102.14360000000001</v>
      </c>
    </row>
  </sheetData>
  <mergeCells count="1">
    <mergeCell ref="B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E33A2-DA03-4347-96C6-1BF5952C8CF8}">
  <sheetPr>
    <tabColor theme="7" tint="0.79998168889431442"/>
  </sheetPr>
  <dimension ref="A1:H9"/>
  <sheetViews>
    <sheetView workbookViewId="0">
      <selection sqref="A1:B3"/>
    </sheetView>
  </sheetViews>
  <sheetFormatPr defaultRowHeight="14.4" x14ac:dyDescent="0.3"/>
  <cols>
    <col min="1" max="1" width="23.77734375" bestFit="1" customWidth="1"/>
  </cols>
  <sheetData>
    <row r="1" spans="1:8" x14ac:dyDescent="0.3">
      <c r="A1" s="1" t="s">
        <v>34</v>
      </c>
      <c r="B1" t="s">
        <v>0</v>
      </c>
    </row>
    <row r="2" spans="1:8" x14ac:dyDescent="0.3">
      <c r="A2" s="1" t="s">
        <v>3</v>
      </c>
      <c r="B2" t="s">
        <v>35</v>
      </c>
    </row>
    <row r="3" spans="1:8" x14ac:dyDescent="0.3">
      <c r="A3" s="1" t="s">
        <v>5</v>
      </c>
      <c r="B3" t="s">
        <v>23</v>
      </c>
    </row>
    <row r="5" spans="1:8" x14ac:dyDescent="0.3">
      <c r="A5" s="7"/>
      <c r="B5" s="14" t="s">
        <v>33</v>
      </c>
      <c r="C5" s="14"/>
      <c r="D5" s="14"/>
      <c r="E5" s="14"/>
      <c r="F5" s="14"/>
      <c r="G5" s="14"/>
      <c r="H5" s="14"/>
    </row>
    <row r="6" spans="1:8" x14ac:dyDescent="0.3">
      <c r="A6" s="7" t="s">
        <v>6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32</v>
      </c>
    </row>
    <row r="7" spans="1:8" x14ac:dyDescent="0.3">
      <c r="A7" s="7">
        <v>1</v>
      </c>
      <c r="B7" s="24">
        <v>5.55</v>
      </c>
      <c r="C7" s="22">
        <v>4.1900000000000004</v>
      </c>
      <c r="D7" s="19">
        <v>4.1500000000000004</v>
      </c>
      <c r="E7" s="21">
        <v>4.5</v>
      </c>
      <c r="F7" s="20">
        <v>4.01</v>
      </c>
      <c r="G7" s="18">
        <v>4</v>
      </c>
      <c r="H7" s="23">
        <v>4.2</v>
      </c>
    </row>
    <row r="8" spans="1:8" x14ac:dyDescent="0.3">
      <c r="A8" s="7">
        <v>2</v>
      </c>
      <c r="B8" s="24">
        <v>5.66</v>
      </c>
      <c r="C8" s="22">
        <v>4.2</v>
      </c>
      <c r="D8" s="19">
        <v>4.1500000000000004</v>
      </c>
      <c r="E8" s="21">
        <v>4.45</v>
      </c>
      <c r="F8" s="20">
        <v>4.04</v>
      </c>
      <c r="G8" s="18">
        <v>4.0999999999999996</v>
      </c>
      <c r="H8" s="23">
        <v>4.25</v>
      </c>
    </row>
    <row r="9" spans="1:8" x14ac:dyDescent="0.3">
      <c r="A9" s="7">
        <v>3</v>
      </c>
      <c r="B9" s="24">
        <v>5.6</v>
      </c>
      <c r="C9" s="22">
        <v>4.22</v>
      </c>
      <c r="D9" s="19">
        <v>4</v>
      </c>
      <c r="E9" s="21">
        <v>4.49</v>
      </c>
      <c r="F9" s="20">
        <v>4.13</v>
      </c>
      <c r="G9" s="18">
        <v>4.1500000000000004</v>
      </c>
      <c r="H9" s="23">
        <v>4.2</v>
      </c>
    </row>
  </sheetData>
  <mergeCells count="1">
    <mergeCell ref="B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A38F4-1A96-4D9F-97F8-E2BFB95C2B94}">
  <sheetPr>
    <tabColor theme="7" tint="0.79998168889431442"/>
  </sheetPr>
  <dimension ref="A1:K12"/>
  <sheetViews>
    <sheetView workbookViewId="0">
      <selection activeCell="E18" sqref="E18"/>
    </sheetView>
  </sheetViews>
  <sheetFormatPr defaultRowHeight="14.4" x14ac:dyDescent="0.3"/>
  <cols>
    <col min="1" max="1" width="23.77734375" bestFit="1" customWidth="1"/>
  </cols>
  <sheetData>
    <row r="1" spans="1:11" x14ac:dyDescent="0.3">
      <c r="A1" s="1" t="s">
        <v>34</v>
      </c>
      <c r="B1" t="s">
        <v>36</v>
      </c>
    </row>
    <row r="2" spans="1:11" x14ac:dyDescent="0.3">
      <c r="A2" s="1" t="s">
        <v>3</v>
      </c>
      <c r="B2" t="s">
        <v>11</v>
      </c>
    </row>
    <row r="3" spans="1:11" x14ac:dyDescent="0.3">
      <c r="A3" s="1" t="s">
        <v>5</v>
      </c>
      <c r="B3" t="s">
        <v>44</v>
      </c>
    </row>
    <row r="6" spans="1:11" x14ac:dyDescent="0.3">
      <c r="A6" s="16"/>
      <c r="B6" s="14" t="s">
        <v>37</v>
      </c>
      <c r="C6" s="14"/>
      <c r="D6" s="14" t="s">
        <v>40</v>
      </c>
      <c r="E6" s="14"/>
      <c r="F6" s="14" t="s">
        <v>41</v>
      </c>
      <c r="G6" s="14"/>
      <c r="H6" s="14" t="s">
        <v>42</v>
      </c>
      <c r="I6" s="14"/>
      <c r="J6" s="14" t="s">
        <v>43</v>
      </c>
      <c r="K6" s="14"/>
    </row>
    <row r="7" spans="1:11" x14ac:dyDescent="0.3">
      <c r="A7" s="7" t="s">
        <v>19</v>
      </c>
      <c r="B7" s="7" t="s">
        <v>38</v>
      </c>
      <c r="C7" s="7" t="s">
        <v>39</v>
      </c>
      <c r="D7" s="7" t="s">
        <v>38</v>
      </c>
      <c r="E7" s="7" t="s">
        <v>39</v>
      </c>
      <c r="F7" s="7" t="s">
        <v>38</v>
      </c>
      <c r="G7" s="7" t="s">
        <v>39</v>
      </c>
      <c r="H7" s="7" t="s">
        <v>38</v>
      </c>
      <c r="I7" s="7" t="s">
        <v>39</v>
      </c>
      <c r="J7" s="7" t="s">
        <v>38</v>
      </c>
      <c r="K7" s="7" t="s">
        <v>39</v>
      </c>
    </row>
    <row r="8" spans="1:11" x14ac:dyDescent="0.3">
      <c r="A8" s="7">
        <v>0</v>
      </c>
      <c r="B8" s="25">
        <v>512.41099999999994</v>
      </c>
      <c r="C8" s="25">
        <v>46.685989999999997</v>
      </c>
      <c r="D8" s="27">
        <v>416.2996</v>
      </c>
      <c r="E8" s="28">
        <v>34.783070000000002</v>
      </c>
      <c r="H8" s="30">
        <v>120.2569</v>
      </c>
      <c r="I8" s="30">
        <v>28.164079999999998</v>
      </c>
    </row>
    <row r="9" spans="1:11" x14ac:dyDescent="0.3">
      <c r="A9" s="7">
        <v>1</v>
      </c>
      <c r="B9" s="25">
        <v>468.04480000000001</v>
      </c>
      <c r="C9" s="25">
        <v>38.67183</v>
      </c>
      <c r="D9" s="27">
        <v>322.8374</v>
      </c>
      <c r="E9" s="28">
        <v>26.442740000000001</v>
      </c>
      <c r="H9" s="30">
        <v>10.92867</v>
      </c>
      <c r="I9" s="30">
        <v>12.13456</v>
      </c>
    </row>
    <row r="10" spans="1:11" x14ac:dyDescent="0.3">
      <c r="A10" s="7">
        <v>2</v>
      </c>
      <c r="B10" s="25">
        <v>520</v>
      </c>
      <c r="C10" s="25">
        <v>31.96838</v>
      </c>
      <c r="D10" s="27">
        <v>288.79809999999998</v>
      </c>
      <c r="E10" s="28">
        <v>39.555070000000001</v>
      </c>
      <c r="F10" s="32"/>
      <c r="G10" s="32"/>
      <c r="H10" s="30">
        <v>-7.8097500000000002</v>
      </c>
      <c r="I10" s="30">
        <v>4.460604</v>
      </c>
      <c r="J10" s="33"/>
      <c r="K10" s="33"/>
    </row>
    <row r="11" spans="1:11" x14ac:dyDescent="0.3">
      <c r="A11" s="7">
        <v>3</v>
      </c>
      <c r="B11" s="25">
        <v>457.84359999999998</v>
      </c>
      <c r="C11" s="25">
        <v>26.723210000000002</v>
      </c>
      <c r="D11" s="27">
        <v>284.86750000000001</v>
      </c>
      <c r="E11" s="28">
        <v>24.327559999999998</v>
      </c>
      <c r="F11" s="29">
        <v>167.71459999999999</v>
      </c>
      <c r="G11" s="29">
        <v>54.599379999999996</v>
      </c>
      <c r="H11" s="30">
        <v>196.82689999999999</v>
      </c>
      <c r="I11" s="30">
        <v>3.3550399999999998</v>
      </c>
      <c r="J11" s="31">
        <v>66.135980000000004</v>
      </c>
      <c r="K11" s="31">
        <v>73.580560000000006</v>
      </c>
    </row>
    <row r="12" spans="1:11" x14ac:dyDescent="0.3">
      <c r="A12" s="7">
        <v>4</v>
      </c>
      <c r="B12" s="26">
        <v>387.55540000000002</v>
      </c>
      <c r="C12" s="26">
        <v>47.740290000000002</v>
      </c>
      <c r="D12" s="28">
        <v>311.46550000000002</v>
      </c>
      <c r="E12" s="28">
        <v>38.020150000000001</v>
      </c>
      <c r="F12" s="29">
        <v>167.61009999999999</v>
      </c>
      <c r="G12" s="29">
        <v>69.107590000000002</v>
      </c>
      <c r="H12" s="30">
        <v>194.3246</v>
      </c>
      <c r="I12" s="30">
        <v>16.000859999999999</v>
      </c>
      <c r="J12" s="31">
        <v>57.378019999999999</v>
      </c>
      <c r="K12" s="31">
        <v>65.661670000000001</v>
      </c>
    </row>
  </sheetData>
  <mergeCells count="5">
    <mergeCell ref="B6:C6"/>
    <mergeCell ref="D6:E6"/>
    <mergeCell ref="F6:G6"/>
    <mergeCell ref="H6:I6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Fig 1c</vt:lpstr>
      <vt:lpstr>Fig 1d</vt:lpstr>
      <vt:lpstr>Fig 2c</vt:lpstr>
      <vt:lpstr>Fig 3a</vt:lpstr>
      <vt:lpstr>Fig 3b</vt:lpstr>
      <vt:lpstr>Fig 3c</vt:lpstr>
      <vt:lpstr>Fig 4a</vt:lpstr>
      <vt:lpstr>Fig 4b</vt:lpstr>
      <vt:lpstr>Fig 4c</vt:lpstr>
      <vt:lpstr>Fig 5a</vt:lpstr>
      <vt:lpstr>Fig 5b</vt:lpstr>
      <vt:lpstr>Fig 6b</vt:lpstr>
      <vt:lpstr>Fig 7b</vt:lpstr>
      <vt:lpstr>Fig 7d</vt:lpstr>
      <vt:lpstr>Fig 8b</vt:lpstr>
      <vt:lpstr>Fig 8d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Jakubovics</dc:creator>
  <cp:lastModifiedBy>Nick Jakubovics</cp:lastModifiedBy>
  <dcterms:created xsi:type="dcterms:W3CDTF">2015-06-05T18:17:20Z</dcterms:created>
  <dcterms:modified xsi:type="dcterms:W3CDTF">2022-11-10T23:48:38Z</dcterms:modified>
</cp:coreProperties>
</file>