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newcastle-my.sharepoint.com/personal/nja114_newcastle_ac_uk/Documents/Aerosols/Data/VODEX/Raw data/"/>
    </mc:Choice>
  </mc:AlternateContent>
  <xr:revisionPtr revIDLastSave="53" documentId="11_F25DC773A252ABDACC10489809D858945BDE58EE" xr6:coauthVersionLast="45" xr6:coauthVersionMax="45" xr10:uidLastSave="{5F91E678-F5D8-4AA8-B430-A709E6BE6F42}"/>
  <bookViews>
    <workbookView xWindow="-120" yWindow="-120" windowWidth="29040" windowHeight="15840" xr2:uid="{00000000-000D-0000-FFFF-FFFF00000000}"/>
  </bookViews>
  <sheets>
    <sheet name="Blank_1" sheetId="7" r:id="rId1"/>
    <sheet name="Blank_2" sheetId="6" r:id="rId2"/>
    <sheet name="Blank_3" sheetId="5" r:id="rId3"/>
    <sheet name="Blank_4" sheetId="4" r:id="rId4"/>
    <sheet name="Blank_5" sheetId="3" r:id="rId5"/>
    <sheet name="Blank_6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94" i="6" l="1"/>
  <c r="W394" i="6"/>
  <c r="U395" i="6"/>
  <c r="W395" i="6"/>
  <c r="U396" i="6"/>
  <c r="W396" i="6" s="1"/>
  <c r="U397" i="6"/>
  <c r="W397" i="6"/>
  <c r="U398" i="6"/>
  <c r="W398" i="6"/>
  <c r="U399" i="6"/>
  <c r="W399" i="6" s="1"/>
  <c r="U394" i="7"/>
  <c r="W394" i="7" s="1"/>
  <c r="U395" i="7"/>
  <c r="W395" i="7"/>
  <c r="U396" i="7"/>
  <c r="W396" i="7" s="1"/>
  <c r="U397" i="7"/>
  <c r="W397" i="7" s="1"/>
  <c r="U398" i="7"/>
  <c r="W398" i="7"/>
  <c r="U393" i="7"/>
  <c r="U392" i="7"/>
  <c r="U391" i="7"/>
  <c r="U390" i="7"/>
  <c r="U389" i="7"/>
  <c r="U388" i="7"/>
  <c r="U387" i="7"/>
  <c r="U386" i="7"/>
  <c r="U385" i="7"/>
  <c r="U384" i="7"/>
  <c r="U383" i="7"/>
  <c r="U382" i="7"/>
  <c r="U381" i="7"/>
  <c r="U380" i="7"/>
  <c r="U379" i="7"/>
  <c r="U378" i="7"/>
  <c r="U377" i="7"/>
  <c r="U376" i="7"/>
  <c r="U375" i="7"/>
  <c r="U374" i="7"/>
  <c r="U373" i="7"/>
  <c r="U372" i="7"/>
  <c r="U371" i="7"/>
  <c r="U370" i="7"/>
  <c r="U369" i="7"/>
  <c r="U368" i="7"/>
  <c r="U367" i="7"/>
  <c r="U366" i="7"/>
  <c r="U365" i="7"/>
  <c r="U364" i="7"/>
  <c r="U363" i="7"/>
  <c r="U362" i="7"/>
  <c r="U361" i="7"/>
  <c r="U360" i="7"/>
  <c r="U359" i="7"/>
  <c r="U358" i="7"/>
  <c r="U357" i="7"/>
  <c r="U356" i="7"/>
  <c r="U355" i="7"/>
  <c r="U354" i="7"/>
  <c r="U353" i="7"/>
  <c r="U352" i="7"/>
  <c r="U351" i="7"/>
  <c r="U350" i="7"/>
  <c r="U349" i="7"/>
  <c r="U348" i="7"/>
  <c r="U347" i="7"/>
  <c r="U346" i="7"/>
  <c r="U345" i="7"/>
  <c r="U344" i="7"/>
  <c r="U343" i="7"/>
  <c r="U342" i="7"/>
  <c r="U341" i="7"/>
  <c r="U340" i="7"/>
  <c r="U339" i="7"/>
  <c r="U338" i="7"/>
  <c r="U337" i="7"/>
  <c r="U336" i="7"/>
  <c r="U335" i="7"/>
  <c r="U334" i="7"/>
  <c r="U333" i="7"/>
  <c r="U332" i="7"/>
  <c r="U331" i="7"/>
  <c r="U330" i="7"/>
  <c r="U329" i="7"/>
  <c r="U328" i="7"/>
  <c r="U327" i="7"/>
  <c r="U326" i="7"/>
  <c r="U325" i="7"/>
  <c r="U324" i="7"/>
  <c r="U323" i="7"/>
  <c r="U322" i="7"/>
  <c r="U321" i="7"/>
  <c r="U320" i="7"/>
  <c r="U319" i="7"/>
  <c r="U318" i="7"/>
  <c r="U317" i="7"/>
  <c r="U316" i="7"/>
  <c r="U315" i="7"/>
  <c r="U314" i="7"/>
  <c r="U313" i="7"/>
  <c r="U312" i="7"/>
  <c r="U311" i="7"/>
  <c r="U310" i="7"/>
  <c r="U309" i="7"/>
  <c r="U308" i="7"/>
  <c r="U307" i="7"/>
  <c r="U306" i="7"/>
  <c r="U305" i="7"/>
  <c r="U304" i="7"/>
  <c r="U303" i="7"/>
  <c r="U302" i="7"/>
  <c r="U301" i="7"/>
  <c r="U300" i="7"/>
  <c r="U299" i="7"/>
  <c r="U298" i="7"/>
  <c r="U297" i="7"/>
  <c r="U296" i="7"/>
  <c r="U295" i="7"/>
  <c r="U294" i="7"/>
  <c r="U293" i="7"/>
  <c r="U292" i="7"/>
  <c r="U291" i="7"/>
  <c r="U290" i="7"/>
  <c r="U289" i="7"/>
  <c r="U288" i="7"/>
  <c r="U287" i="7"/>
  <c r="U286" i="7"/>
  <c r="U285" i="7"/>
  <c r="U284" i="7"/>
  <c r="U283" i="7"/>
  <c r="U282" i="7"/>
  <c r="U281" i="7"/>
  <c r="U280" i="7"/>
  <c r="U279" i="7"/>
  <c r="U278" i="7"/>
  <c r="U277" i="7"/>
  <c r="U276" i="7"/>
  <c r="U275" i="7"/>
  <c r="U274" i="7"/>
  <c r="U273" i="7"/>
  <c r="U272" i="7"/>
  <c r="U271" i="7"/>
  <c r="U270" i="7"/>
  <c r="U269" i="7"/>
  <c r="U268" i="7"/>
  <c r="U267" i="7"/>
  <c r="U266" i="7"/>
  <c r="U265" i="7"/>
  <c r="U264" i="7"/>
  <c r="U263" i="7"/>
  <c r="U262" i="7"/>
  <c r="U261" i="7"/>
  <c r="U260" i="7"/>
  <c r="U259" i="7"/>
  <c r="U258" i="7"/>
  <c r="U257" i="7"/>
  <c r="U256" i="7"/>
  <c r="U255" i="7"/>
  <c r="U254" i="7"/>
  <c r="U253" i="7"/>
  <c r="U252" i="7"/>
  <c r="U251" i="7"/>
  <c r="U250" i="7"/>
  <c r="U249" i="7"/>
  <c r="U248" i="7"/>
  <c r="U247" i="7"/>
  <c r="U246" i="7"/>
  <c r="U245" i="7"/>
  <c r="U244" i="7"/>
  <c r="U243" i="7"/>
  <c r="U242" i="7"/>
  <c r="U241" i="7"/>
  <c r="U240" i="7"/>
  <c r="U239" i="7"/>
  <c r="U238" i="7"/>
  <c r="U237" i="7"/>
  <c r="U236" i="7"/>
  <c r="U235" i="7"/>
  <c r="U234" i="7"/>
  <c r="U233" i="7"/>
  <c r="U232" i="7"/>
  <c r="U231" i="7"/>
  <c r="U230" i="7"/>
  <c r="U229" i="7"/>
  <c r="U228" i="7"/>
  <c r="U227" i="7"/>
  <c r="U226" i="7"/>
  <c r="U225" i="7"/>
  <c r="U224" i="7"/>
  <c r="U223" i="7"/>
  <c r="U222" i="7"/>
  <c r="U221" i="7"/>
  <c r="U220" i="7"/>
  <c r="U219" i="7"/>
  <c r="U218" i="7"/>
  <c r="U217" i="7"/>
  <c r="U216" i="7"/>
  <c r="U215" i="7"/>
  <c r="U214" i="7"/>
  <c r="U213" i="7"/>
  <c r="U212" i="7"/>
  <c r="U211" i="7"/>
  <c r="U210" i="7"/>
  <c r="U209" i="7"/>
  <c r="U208" i="7"/>
  <c r="U207" i="7"/>
  <c r="U206" i="7"/>
  <c r="U205" i="7"/>
  <c r="U204" i="7"/>
  <c r="U203" i="7"/>
  <c r="U202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83" i="7"/>
  <c r="U182" i="7"/>
  <c r="U181" i="7"/>
  <c r="U180" i="7"/>
  <c r="U179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160" i="7"/>
  <c r="U159" i="7"/>
  <c r="U158" i="7"/>
  <c r="U157" i="7"/>
  <c r="U156" i="7"/>
  <c r="U155" i="7"/>
  <c r="U154" i="7"/>
  <c r="U153" i="7"/>
  <c r="U152" i="7"/>
  <c r="U151" i="7"/>
  <c r="U150" i="7"/>
  <c r="U149" i="7"/>
  <c r="U148" i="7"/>
  <c r="U147" i="7"/>
  <c r="U146" i="7"/>
  <c r="U145" i="7"/>
  <c r="U144" i="7"/>
  <c r="U143" i="7"/>
  <c r="U142" i="7"/>
  <c r="U141" i="7"/>
  <c r="U140" i="7"/>
  <c r="U139" i="7"/>
  <c r="U138" i="7"/>
  <c r="U137" i="7"/>
  <c r="U136" i="7"/>
  <c r="U135" i="7"/>
  <c r="U134" i="7"/>
  <c r="U133" i="7"/>
  <c r="U132" i="7"/>
  <c r="U131" i="7"/>
  <c r="U130" i="7"/>
  <c r="U129" i="7"/>
  <c r="U128" i="7"/>
  <c r="U127" i="7"/>
  <c r="U126" i="7"/>
  <c r="U125" i="7"/>
  <c r="U124" i="7"/>
  <c r="U123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393" i="6"/>
  <c r="U392" i="6"/>
  <c r="U391" i="6"/>
  <c r="U390" i="6"/>
  <c r="U389" i="6"/>
  <c r="U388" i="6"/>
  <c r="U387" i="6"/>
  <c r="U386" i="6"/>
  <c r="U385" i="6"/>
  <c r="U384" i="6"/>
  <c r="U383" i="6"/>
  <c r="U382" i="6"/>
  <c r="U381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8" i="6"/>
  <c r="U367" i="6"/>
  <c r="U366" i="6"/>
  <c r="U365" i="6"/>
  <c r="U364" i="6"/>
  <c r="U363" i="6"/>
  <c r="U362" i="6"/>
  <c r="U361" i="6"/>
  <c r="U360" i="6"/>
  <c r="U359" i="6"/>
  <c r="U358" i="6"/>
  <c r="U357" i="6"/>
  <c r="U356" i="6"/>
  <c r="U355" i="6"/>
  <c r="U354" i="6"/>
  <c r="U353" i="6"/>
  <c r="U352" i="6"/>
  <c r="U351" i="6"/>
  <c r="U350" i="6"/>
  <c r="U349" i="6"/>
  <c r="U348" i="6"/>
  <c r="U347" i="6"/>
  <c r="U346" i="6"/>
  <c r="U345" i="6"/>
  <c r="U344" i="6"/>
  <c r="U343" i="6"/>
  <c r="U342" i="6"/>
  <c r="U341" i="6"/>
  <c r="U340" i="6"/>
  <c r="U339" i="6"/>
  <c r="U338" i="6"/>
  <c r="U337" i="6"/>
  <c r="U336" i="6"/>
  <c r="U335" i="6"/>
  <c r="U334" i="6"/>
  <c r="U333" i="6"/>
  <c r="U332" i="6"/>
  <c r="U331" i="6"/>
  <c r="U330" i="6"/>
  <c r="U329" i="6"/>
  <c r="U328" i="6"/>
  <c r="U327" i="6"/>
  <c r="U326" i="6"/>
  <c r="U325" i="6"/>
  <c r="U324" i="6"/>
  <c r="U323" i="6"/>
  <c r="U322" i="6"/>
  <c r="U321" i="6"/>
  <c r="U320" i="6"/>
  <c r="U319" i="6"/>
  <c r="U318" i="6"/>
  <c r="U317" i="6"/>
  <c r="U316" i="6"/>
  <c r="U315" i="6"/>
  <c r="U314" i="6"/>
  <c r="U313" i="6"/>
  <c r="U312" i="6"/>
  <c r="U311" i="6"/>
  <c r="U310" i="6"/>
  <c r="U309" i="6"/>
  <c r="U308" i="6"/>
  <c r="U307" i="6"/>
  <c r="U306" i="6"/>
  <c r="U305" i="6"/>
  <c r="U304" i="6"/>
  <c r="U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U289" i="6"/>
  <c r="U288" i="6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/>
  <c r="U231" i="6"/>
  <c r="U230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99" i="6"/>
  <c r="U198" i="6"/>
  <c r="U197" i="6"/>
  <c r="U196" i="6"/>
  <c r="U195" i="6"/>
  <c r="U194" i="6"/>
  <c r="U193" i="6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389" i="5"/>
  <c r="U388" i="5"/>
  <c r="U387" i="5"/>
  <c r="U386" i="5"/>
  <c r="U385" i="5"/>
  <c r="U384" i="5"/>
  <c r="U383" i="5"/>
  <c r="U382" i="5"/>
  <c r="U381" i="5"/>
  <c r="U380" i="5"/>
  <c r="U379" i="5"/>
  <c r="U378" i="5"/>
  <c r="U377" i="5"/>
  <c r="U376" i="5"/>
  <c r="U375" i="5"/>
  <c r="U374" i="5"/>
  <c r="U373" i="5"/>
  <c r="U372" i="5"/>
  <c r="U371" i="5"/>
  <c r="U370" i="5"/>
  <c r="U369" i="5"/>
  <c r="U368" i="5"/>
  <c r="U367" i="5"/>
  <c r="U366" i="5"/>
  <c r="U365" i="5"/>
  <c r="U364" i="5"/>
  <c r="U363" i="5"/>
  <c r="U362" i="5"/>
  <c r="U361" i="5"/>
  <c r="U360" i="5"/>
  <c r="U359" i="5"/>
  <c r="U358" i="5"/>
  <c r="U357" i="5"/>
  <c r="U356" i="5"/>
  <c r="U355" i="5"/>
  <c r="U354" i="5"/>
  <c r="U353" i="5"/>
  <c r="U352" i="5"/>
  <c r="U351" i="5"/>
  <c r="U350" i="5"/>
  <c r="U349" i="5"/>
  <c r="U348" i="5"/>
  <c r="U347" i="5"/>
  <c r="U346" i="5"/>
  <c r="U345" i="5"/>
  <c r="U344" i="5"/>
  <c r="U343" i="5"/>
  <c r="U342" i="5"/>
  <c r="U341" i="5"/>
  <c r="U340" i="5"/>
  <c r="U339" i="5"/>
  <c r="U338" i="5"/>
  <c r="U337" i="5"/>
  <c r="U336" i="5"/>
  <c r="U335" i="5"/>
  <c r="U334" i="5"/>
  <c r="U333" i="5"/>
  <c r="U332" i="5"/>
  <c r="U331" i="5"/>
  <c r="U330" i="5"/>
  <c r="U329" i="5"/>
  <c r="U328" i="5"/>
  <c r="U327" i="5"/>
  <c r="U326" i="5"/>
  <c r="U325" i="5"/>
  <c r="U324" i="5"/>
  <c r="U323" i="5"/>
  <c r="U322" i="5"/>
  <c r="U321" i="5"/>
  <c r="U320" i="5"/>
  <c r="U319" i="5"/>
  <c r="U318" i="5"/>
  <c r="U317" i="5"/>
  <c r="U316" i="5"/>
  <c r="U315" i="5"/>
  <c r="U314" i="5"/>
  <c r="U313" i="5"/>
  <c r="U312" i="5"/>
  <c r="U311" i="5"/>
  <c r="U310" i="5"/>
  <c r="U309" i="5"/>
  <c r="U308" i="5"/>
  <c r="U307" i="5"/>
  <c r="U306" i="5"/>
  <c r="U305" i="5"/>
  <c r="U304" i="5"/>
  <c r="U303" i="5"/>
  <c r="U302" i="5"/>
  <c r="U301" i="5"/>
  <c r="U300" i="5"/>
  <c r="U299" i="5"/>
  <c r="U298" i="5"/>
  <c r="U297" i="5"/>
  <c r="U296" i="5"/>
  <c r="U295" i="5"/>
  <c r="U294" i="5"/>
  <c r="U293" i="5"/>
  <c r="U292" i="5"/>
  <c r="U291" i="5"/>
  <c r="U290" i="5"/>
  <c r="U289" i="5"/>
  <c r="U288" i="5"/>
  <c r="U287" i="5"/>
  <c r="U286" i="5"/>
  <c r="U285" i="5"/>
  <c r="U284" i="5"/>
  <c r="U283" i="5"/>
  <c r="U282" i="5"/>
  <c r="U281" i="5"/>
  <c r="U280" i="5"/>
  <c r="U279" i="5"/>
  <c r="U278" i="5"/>
  <c r="U277" i="5"/>
  <c r="U276" i="5"/>
  <c r="U275" i="5"/>
  <c r="U274" i="5"/>
  <c r="U273" i="5"/>
  <c r="U272" i="5"/>
  <c r="U271" i="5"/>
  <c r="U270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45" i="5"/>
  <c r="U244" i="5"/>
  <c r="U243" i="5"/>
  <c r="U242" i="5"/>
  <c r="U241" i="5"/>
  <c r="U240" i="5"/>
  <c r="U239" i="5"/>
  <c r="U238" i="5"/>
  <c r="U237" i="5"/>
  <c r="U236" i="5"/>
  <c r="U235" i="5"/>
  <c r="U234" i="5"/>
  <c r="U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391" i="3"/>
  <c r="U390" i="3"/>
  <c r="U389" i="3"/>
  <c r="U388" i="3"/>
  <c r="U387" i="3"/>
  <c r="U386" i="3"/>
  <c r="U385" i="3"/>
  <c r="U384" i="3"/>
  <c r="U383" i="3"/>
  <c r="U382" i="3"/>
  <c r="U381" i="3"/>
  <c r="U380" i="3"/>
  <c r="U379" i="3"/>
  <c r="U378" i="3"/>
  <c r="U377" i="3"/>
  <c r="U376" i="3"/>
  <c r="U375" i="3"/>
  <c r="U374" i="3"/>
  <c r="U373" i="3"/>
  <c r="U372" i="3"/>
  <c r="U371" i="3"/>
  <c r="U370" i="3"/>
  <c r="U369" i="3"/>
  <c r="U368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389" i="2"/>
  <c r="U388" i="2"/>
  <c r="U387" i="2"/>
  <c r="U386" i="2"/>
  <c r="U385" i="2"/>
  <c r="U384" i="2"/>
  <c r="U383" i="2"/>
  <c r="W383" i="2" s="1"/>
  <c r="U382" i="2"/>
  <c r="U381" i="2"/>
  <c r="U380" i="2"/>
  <c r="W380" i="2" s="1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W362" i="2" s="1"/>
  <c r="U361" i="2"/>
  <c r="U360" i="2"/>
  <c r="U359" i="2"/>
  <c r="W359" i="2" s="1"/>
  <c r="U358" i="2"/>
  <c r="U357" i="2"/>
  <c r="U356" i="2"/>
  <c r="U355" i="2"/>
  <c r="U354" i="2"/>
  <c r="U353" i="2"/>
  <c r="U352" i="2"/>
  <c r="U351" i="2"/>
  <c r="U350" i="2"/>
  <c r="U349" i="2"/>
  <c r="U348" i="2"/>
  <c r="U347" i="2"/>
  <c r="W347" i="2" s="1"/>
  <c r="U346" i="2"/>
  <c r="U345" i="2"/>
  <c r="U344" i="2"/>
  <c r="U343" i="2"/>
  <c r="U342" i="2"/>
  <c r="U341" i="2"/>
  <c r="W341" i="2" s="1"/>
  <c r="U340" i="2"/>
  <c r="U339" i="2"/>
  <c r="U338" i="2"/>
  <c r="U337" i="2"/>
  <c r="U336" i="2"/>
  <c r="U335" i="2"/>
  <c r="U334" i="2"/>
  <c r="U333" i="2"/>
  <c r="U332" i="2"/>
  <c r="U331" i="2"/>
  <c r="U330" i="2"/>
  <c r="U329" i="2"/>
  <c r="W329" i="2" s="1"/>
  <c r="U328" i="2"/>
  <c r="U327" i="2"/>
  <c r="U326" i="2"/>
  <c r="W326" i="2" s="1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W308" i="2" s="1"/>
  <c r="U307" i="2"/>
  <c r="U306" i="2"/>
  <c r="U305" i="2"/>
  <c r="W305" i="2" s="1"/>
  <c r="U304" i="2"/>
  <c r="U303" i="2"/>
  <c r="U302" i="2"/>
  <c r="U301" i="2"/>
  <c r="U300" i="2"/>
  <c r="U299" i="2"/>
  <c r="U298" i="2"/>
  <c r="U297" i="2"/>
  <c r="U296" i="2"/>
  <c r="U295" i="2"/>
  <c r="U294" i="2"/>
  <c r="U293" i="2"/>
  <c r="W293" i="2" s="1"/>
  <c r="U292" i="2"/>
  <c r="U291" i="2"/>
  <c r="U290" i="2"/>
  <c r="U289" i="2"/>
  <c r="U288" i="2"/>
  <c r="U287" i="2"/>
  <c r="W287" i="2" s="1"/>
  <c r="U286" i="2"/>
  <c r="U285" i="2"/>
  <c r="U284" i="2"/>
  <c r="U283" i="2"/>
  <c r="U282" i="2"/>
  <c r="U281" i="2"/>
  <c r="U280" i="2"/>
  <c r="U279" i="2"/>
  <c r="U278" i="2"/>
  <c r="U277" i="2"/>
  <c r="U276" i="2"/>
  <c r="U275" i="2"/>
  <c r="W275" i="2" s="1"/>
  <c r="U274" i="2"/>
  <c r="U273" i="2"/>
  <c r="U272" i="2"/>
  <c r="W272" i="2" s="1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W254" i="2" s="1"/>
  <c r="U253" i="2"/>
  <c r="U252" i="2"/>
  <c r="U251" i="2"/>
  <c r="W251" i="2" s="1"/>
  <c r="U250" i="2"/>
  <c r="U249" i="2"/>
  <c r="U248" i="2"/>
  <c r="U247" i="2"/>
  <c r="U246" i="2"/>
  <c r="U245" i="2"/>
  <c r="U244" i="2"/>
  <c r="U243" i="2"/>
  <c r="U242" i="2"/>
  <c r="U241" i="2"/>
  <c r="U240" i="2"/>
  <c r="U239" i="2"/>
  <c r="W239" i="2" s="1"/>
  <c r="U238" i="2"/>
  <c r="U237" i="2"/>
  <c r="U236" i="2"/>
  <c r="U235" i="2"/>
  <c r="U234" i="2"/>
  <c r="U233" i="2"/>
  <c r="W233" i="2" s="1"/>
  <c r="U232" i="2"/>
  <c r="U231" i="2"/>
  <c r="U230" i="2"/>
  <c r="U229" i="2"/>
  <c r="U228" i="2"/>
  <c r="U227" i="2"/>
  <c r="U226" i="2"/>
  <c r="U225" i="2"/>
  <c r="U224" i="2"/>
  <c r="U223" i="2"/>
  <c r="U222" i="2"/>
  <c r="U221" i="2"/>
  <c r="W221" i="2" s="1"/>
  <c r="U220" i="2"/>
  <c r="U219" i="2"/>
  <c r="U218" i="2"/>
  <c r="W218" i="2" s="1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W200" i="2" s="1"/>
  <c r="U199" i="2"/>
  <c r="U198" i="2"/>
  <c r="U197" i="2"/>
  <c r="W197" i="2" s="1"/>
  <c r="U196" i="2"/>
  <c r="U195" i="2"/>
  <c r="U194" i="2"/>
  <c r="W194" i="2" s="1"/>
  <c r="U193" i="2"/>
  <c r="U192" i="2"/>
  <c r="U191" i="2"/>
  <c r="U190" i="2"/>
  <c r="U189" i="2"/>
  <c r="U188" i="2"/>
  <c r="U187" i="2"/>
  <c r="U186" i="2"/>
  <c r="U185" i="2"/>
  <c r="W185" i="2" s="1"/>
  <c r="U184" i="2"/>
  <c r="U183" i="2"/>
  <c r="U182" i="2"/>
  <c r="W182" i="2" s="1"/>
  <c r="U181" i="2"/>
  <c r="U180" i="2"/>
  <c r="U179" i="2"/>
  <c r="U178" i="2"/>
  <c r="U177" i="2"/>
  <c r="U176" i="2"/>
  <c r="W176" i="2" s="1"/>
  <c r="U175" i="2"/>
  <c r="U174" i="2"/>
  <c r="U173" i="2"/>
  <c r="U172" i="2"/>
  <c r="U171" i="2"/>
  <c r="U170" i="2"/>
  <c r="U169" i="2"/>
  <c r="U168" i="2"/>
  <c r="U167" i="2"/>
  <c r="W167" i="2" s="1"/>
  <c r="U166" i="2"/>
  <c r="U165" i="2"/>
  <c r="U164" i="2"/>
  <c r="U163" i="2"/>
  <c r="U162" i="2"/>
  <c r="U161" i="2"/>
  <c r="W161" i="2" s="1"/>
  <c r="U160" i="2"/>
  <c r="U159" i="2"/>
  <c r="U158" i="2"/>
  <c r="W158" i="2" s="1"/>
  <c r="U157" i="2"/>
  <c r="U156" i="2"/>
  <c r="U155" i="2"/>
  <c r="U154" i="2"/>
  <c r="U153" i="2"/>
  <c r="U152" i="2"/>
  <c r="U151" i="2"/>
  <c r="U150" i="2"/>
  <c r="U149" i="2"/>
  <c r="W149" i="2" s="1"/>
  <c r="U148" i="2"/>
  <c r="U147" i="2"/>
  <c r="U146" i="2"/>
  <c r="W146" i="2" s="1"/>
  <c r="U145" i="2"/>
  <c r="U144" i="2"/>
  <c r="U143" i="2"/>
  <c r="W143" i="2" s="1"/>
  <c r="U142" i="2"/>
  <c r="U141" i="2"/>
  <c r="U140" i="2"/>
  <c r="W140" i="2" s="1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W51" i="2" s="1"/>
  <c r="U50" i="2"/>
  <c r="U49" i="2"/>
  <c r="W49" i="2" s="1"/>
  <c r="U48" i="2"/>
  <c r="W48" i="2" s="1"/>
  <c r="U47" i="2"/>
  <c r="U46" i="2"/>
  <c r="U45" i="2"/>
  <c r="W45" i="2" s="1"/>
  <c r="U44" i="2"/>
  <c r="U43" i="2"/>
  <c r="U42" i="2"/>
  <c r="W42" i="2" s="1"/>
  <c r="U41" i="2"/>
  <c r="U40" i="2"/>
  <c r="U39" i="2"/>
  <c r="W39" i="2" s="1"/>
  <c r="U38" i="2"/>
  <c r="U37" i="2"/>
  <c r="W37" i="2" s="1"/>
  <c r="U36" i="2"/>
  <c r="U35" i="2"/>
  <c r="U34" i="2"/>
  <c r="U33" i="2"/>
  <c r="W33" i="2" s="1"/>
  <c r="U32" i="2"/>
  <c r="U31" i="2"/>
  <c r="W31" i="2" s="1"/>
  <c r="U30" i="2"/>
  <c r="U29" i="2"/>
  <c r="W29" i="2" s="1"/>
  <c r="U28" i="2"/>
  <c r="U27" i="2"/>
  <c r="U26" i="2"/>
  <c r="W26" i="2" s="1"/>
  <c r="U25" i="2"/>
  <c r="W25" i="2" s="1"/>
  <c r="U24" i="2"/>
  <c r="U23" i="2"/>
  <c r="W23" i="2" s="1"/>
  <c r="U22" i="2"/>
  <c r="U21" i="2"/>
  <c r="U20" i="2"/>
  <c r="W20" i="2" s="1"/>
  <c r="U19" i="2"/>
  <c r="W19" i="2" s="1"/>
  <c r="U18" i="2"/>
  <c r="U17" i="2"/>
  <c r="W17" i="2" s="1"/>
  <c r="U16" i="2"/>
  <c r="U15" i="2"/>
  <c r="U14" i="2"/>
  <c r="W14" i="2" s="1"/>
  <c r="U13" i="2"/>
  <c r="W13" i="2" s="1"/>
  <c r="U12" i="2"/>
  <c r="U11" i="2"/>
  <c r="W11" i="2" s="1"/>
  <c r="U10" i="2"/>
  <c r="V31" i="2" s="1"/>
  <c r="U9" i="2"/>
  <c r="U8" i="2"/>
  <c r="W8" i="2" s="1"/>
  <c r="W36" i="7" l="1"/>
  <c r="W108" i="7"/>
  <c r="W199" i="7"/>
  <c r="W296" i="7"/>
  <c r="W173" i="7"/>
  <c r="W33" i="7"/>
  <c r="W123" i="7"/>
  <c r="W206" i="7"/>
  <c r="W390" i="7"/>
  <c r="W221" i="7"/>
  <c r="W65" i="7"/>
  <c r="W137" i="7"/>
  <c r="W245" i="7"/>
  <c r="W39" i="7"/>
  <c r="W129" i="7"/>
  <c r="W197" i="7"/>
  <c r="W354" i="7"/>
  <c r="V31" i="7"/>
  <c r="W155" i="7" s="1"/>
  <c r="W44" i="7"/>
  <c r="W89" i="7"/>
  <c r="W134" i="7"/>
  <c r="W176" i="7"/>
  <c r="W230" i="7"/>
  <c r="W317" i="7"/>
  <c r="W225" i="7"/>
  <c r="W279" i="7"/>
  <c r="W344" i="7"/>
  <c r="W389" i="7"/>
  <c r="W219" i="7"/>
  <c r="W273" i="7"/>
  <c r="W350" i="7"/>
  <c r="W144" i="7"/>
  <c r="W234" i="7"/>
  <c r="W270" i="7"/>
  <c r="W288" i="7"/>
  <c r="W351" i="7"/>
  <c r="W141" i="7"/>
  <c r="W213" i="7"/>
  <c r="W267" i="7"/>
  <c r="W329" i="7"/>
  <c r="W356" i="7"/>
  <c r="W392" i="7"/>
  <c r="W210" i="7"/>
  <c r="W264" i="7"/>
  <c r="W330" i="7"/>
  <c r="W339" i="7"/>
  <c r="W357" i="7"/>
  <c r="W393" i="7"/>
  <c r="W18" i="6"/>
  <c r="W24" i="6"/>
  <c r="W35" i="6"/>
  <c r="W19" i="6"/>
  <c r="W31" i="6"/>
  <c r="W177" i="6"/>
  <c r="W249" i="6"/>
  <c r="W261" i="6"/>
  <c r="W267" i="6"/>
  <c r="V31" i="6"/>
  <c r="W32" i="6"/>
  <c r="W41" i="6"/>
  <c r="W50" i="6"/>
  <c r="W77" i="6"/>
  <c r="W86" i="6"/>
  <c r="W95" i="6"/>
  <c r="W104" i="6"/>
  <c r="W131" i="6"/>
  <c r="W151" i="6"/>
  <c r="W162" i="6"/>
  <c r="W167" i="6"/>
  <c r="W221" i="6"/>
  <c r="W232" i="6"/>
  <c r="W238" i="6"/>
  <c r="W250" i="6"/>
  <c r="W274" i="6"/>
  <c r="W286" i="6"/>
  <c r="W292" i="6"/>
  <c r="W304" i="6"/>
  <c r="W328" i="6"/>
  <c r="W340" i="6"/>
  <c r="W346" i="6"/>
  <c r="W358" i="6"/>
  <c r="W382" i="6"/>
  <c r="W9" i="6"/>
  <c r="W239" i="6"/>
  <c r="W10" i="6"/>
  <c r="W38" i="6"/>
  <c r="W47" i="6"/>
  <c r="W56" i="6"/>
  <c r="W65" i="6"/>
  <c r="W92" i="6"/>
  <c r="W101" i="6"/>
  <c r="W110" i="6"/>
  <c r="W119" i="6"/>
  <c r="W142" i="6"/>
  <c r="W153" i="6"/>
  <c r="W169" i="6"/>
  <c r="W185" i="6"/>
  <c r="W270" i="6"/>
  <c r="W288" i="6"/>
  <c r="W306" i="6"/>
  <c r="W324" i="6"/>
  <c r="W378" i="6"/>
  <c r="W16" i="6"/>
  <c r="W148" i="6"/>
  <c r="W159" i="6"/>
  <c r="W277" i="6"/>
  <c r="W295" i="6"/>
  <c r="W331" i="6"/>
  <c r="W349" i="6"/>
  <c r="W27" i="6"/>
  <c r="W30" i="6"/>
  <c r="W53" i="6"/>
  <c r="W62" i="6"/>
  <c r="W98" i="6"/>
  <c r="W107" i="6"/>
  <c r="W116" i="6"/>
  <c r="W125" i="6"/>
  <c r="W149" i="6"/>
  <c r="W160" i="6"/>
  <c r="W171" i="6"/>
  <c r="W187" i="6"/>
  <c r="W214" i="6"/>
  <c r="W225" i="6"/>
  <c r="W21" i="6"/>
  <c r="W141" i="6"/>
  <c r="W25" i="6"/>
  <c r="W166" i="6"/>
  <c r="W285" i="6"/>
  <c r="W297" i="6"/>
  <c r="W321" i="6"/>
  <c r="W333" i="6"/>
  <c r="W339" i="6"/>
  <c r="W351" i="6"/>
  <c r="W375" i="6"/>
  <c r="W387" i="6"/>
  <c r="W311" i="6"/>
  <c r="W329" i="6"/>
  <c r="W383" i="6"/>
  <c r="W146" i="6"/>
  <c r="W164" i="6"/>
  <c r="W182" i="6"/>
  <c r="W236" i="6"/>
  <c r="W254" i="6"/>
  <c r="W272" i="6"/>
  <c r="W290" i="6"/>
  <c r="W344" i="6"/>
  <c r="W362" i="6"/>
  <c r="W380" i="6"/>
  <c r="W257" i="6"/>
  <c r="W143" i="6"/>
  <c r="W161" i="6"/>
  <c r="W179" i="6"/>
  <c r="W197" i="6"/>
  <c r="W251" i="6"/>
  <c r="W269" i="6"/>
  <c r="W287" i="6"/>
  <c r="W305" i="6"/>
  <c r="W359" i="6"/>
  <c r="W377" i="6"/>
  <c r="W140" i="6"/>
  <c r="W158" i="6"/>
  <c r="W212" i="6"/>
  <c r="W230" i="6"/>
  <c r="W248" i="6"/>
  <c r="W266" i="6"/>
  <c r="W320" i="6"/>
  <c r="W338" i="6"/>
  <c r="W356" i="6"/>
  <c r="W374" i="6"/>
  <c r="W173" i="6"/>
  <c r="W191" i="6"/>
  <c r="W209" i="6"/>
  <c r="W227" i="6"/>
  <c r="W281" i="6"/>
  <c r="W299" i="6"/>
  <c r="W317" i="6"/>
  <c r="W335" i="6"/>
  <c r="W389" i="6"/>
  <c r="W152" i="6"/>
  <c r="W170" i="6"/>
  <c r="W188" i="6"/>
  <c r="W242" i="6"/>
  <c r="W260" i="6"/>
  <c r="W278" i="6"/>
  <c r="W296" i="6"/>
  <c r="W350" i="6"/>
  <c r="W368" i="6"/>
  <c r="W386" i="6"/>
  <c r="W40" i="5"/>
  <c r="W257" i="5"/>
  <c r="W31" i="5"/>
  <c r="W75" i="5"/>
  <c r="W85" i="5"/>
  <c r="W99" i="5"/>
  <c r="W109" i="5"/>
  <c r="W166" i="5"/>
  <c r="W172" i="5"/>
  <c r="W252" i="5"/>
  <c r="W14" i="5"/>
  <c r="W20" i="5"/>
  <c r="W26" i="5"/>
  <c r="W76" i="5"/>
  <c r="W90" i="5"/>
  <c r="W100" i="5"/>
  <c r="W161" i="5"/>
  <c r="W167" i="5"/>
  <c r="W236" i="5"/>
  <c r="V31" i="5"/>
  <c r="W45" i="5" s="1"/>
  <c r="W9" i="5"/>
  <c r="W15" i="5"/>
  <c r="W21" i="5"/>
  <c r="W57" i="5"/>
  <c r="W67" i="5"/>
  <c r="W81" i="5"/>
  <c r="W91" i="5"/>
  <c r="W306" i="5"/>
  <c r="W318" i="5"/>
  <c r="W48" i="5"/>
  <c r="W102" i="5"/>
  <c r="W197" i="5"/>
  <c r="W203" i="5"/>
  <c r="W209" i="5"/>
  <c r="W215" i="5"/>
  <c r="W39" i="5"/>
  <c r="W49" i="5"/>
  <c r="W63" i="5"/>
  <c r="W73" i="5"/>
  <c r="W198" i="5"/>
  <c r="W354" i="5"/>
  <c r="W372" i="5"/>
  <c r="W72" i="5"/>
  <c r="W30" i="5"/>
  <c r="W54" i="5"/>
  <c r="W64" i="5"/>
  <c r="W84" i="5"/>
  <c r="W130" i="5"/>
  <c r="W182" i="5"/>
  <c r="W193" i="5"/>
  <c r="W251" i="5"/>
  <c r="W275" i="5"/>
  <c r="W12" i="5"/>
  <c r="W82" i="5"/>
  <c r="W118" i="5"/>
  <c r="W146" i="5"/>
  <c r="W162" i="5"/>
  <c r="W184" i="5"/>
  <c r="W216" i="5"/>
  <c r="W270" i="5"/>
  <c r="W33" i="5"/>
  <c r="W42" i="5"/>
  <c r="W51" i="5"/>
  <c r="W78" i="5"/>
  <c r="W87" i="5"/>
  <c r="W96" i="5"/>
  <c r="W105" i="5"/>
  <c r="W179" i="5"/>
  <c r="W185" i="5"/>
  <c r="W190" i="5"/>
  <c r="W233" i="5"/>
  <c r="W293" i="5"/>
  <c r="W336" i="5"/>
  <c r="W363" i="5"/>
  <c r="W381" i="5"/>
  <c r="W23" i="5"/>
  <c r="W29" i="5"/>
  <c r="W34" i="5"/>
  <c r="W43" i="5"/>
  <c r="W70" i="5"/>
  <c r="W79" i="5"/>
  <c r="W88" i="5"/>
  <c r="W97" i="5"/>
  <c r="W124" i="5"/>
  <c r="W133" i="5"/>
  <c r="W148" i="5"/>
  <c r="W164" i="5"/>
  <c r="W191" i="5"/>
  <c r="W196" i="5"/>
  <c r="W218" i="5"/>
  <c r="W234" i="5"/>
  <c r="W288" i="5"/>
  <c r="W299" i="5"/>
  <c r="W157" i="5"/>
  <c r="W173" i="5"/>
  <c r="W281" i="5"/>
  <c r="W308" i="5"/>
  <c r="W147" i="5"/>
  <c r="W201" i="5"/>
  <c r="W219" i="5"/>
  <c r="W237" i="5"/>
  <c r="W255" i="5"/>
  <c r="W309" i="5"/>
  <c r="W317" i="5"/>
  <c r="W326" i="5"/>
  <c r="W335" i="5"/>
  <c r="W362" i="5"/>
  <c r="W371" i="5"/>
  <c r="W380" i="5"/>
  <c r="W389" i="5"/>
  <c r="W177" i="5"/>
  <c r="W195" i="5"/>
  <c r="W213" i="5"/>
  <c r="W231" i="5"/>
  <c r="W285" i="5"/>
  <c r="W303" i="5"/>
  <c r="W314" i="5"/>
  <c r="W323" i="5"/>
  <c r="W350" i="5"/>
  <c r="W359" i="5"/>
  <c r="W368" i="5"/>
  <c r="W377" i="5"/>
  <c r="W174" i="5"/>
  <c r="W192" i="5"/>
  <c r="W210" i="5"/>
  <c r="W228" i="5"/>
  <c r="W282" i="5"/>
  <c r="W300" i="5"/>
  <c r="W315" i="5"/>
  <c r="W324" i="5"/>
  <c r="W351" i="5"/>
  <c r="W360" i="5"/>
  <c r="W369" i="5"/>
  <c r="W378" i="5"/>
  <c r="W171" i="5"/>
  <c r="W189" i="5"/>
  <c r="W207" i="5"/>
  <c r="W225" i="5"/>
  <c r="W279" i="5"/>
  <c r="W297" i="5"/>
  <c r="W320" i="5"/>
  <c r="W329" i="5"/>
  <c r="W356" i="5"/>
  <c r="W365" i="5"/>
  <c r="W374" i="5"/>
  <c r="W383" i="5"/>
  <c r="W168" i="5"/>
  <c r="W186" i="5"/>
  <c r="W204" i="5"/>
  <c r="W222" i="5"/>
  <c r="W276" i="5"/>
  <c r="W294" i="5"/>
  <c r="W312" i="5"/>
  <c r="W321" i="5"/>
  <c r="W348" i="5"/>
  <c r="W357" i="5"/>
  <c r="W366" i="5"/>
  <c r="W375" i="5"/>
  <c r="W72" i="4"/>
  <c r="W215" i="4"/>
  <c r="W323" i="4"/>
  <c r="W23" i="4"/>
  <c r="W34" i="4"/>
  <c r="W70" i="4"/>
  <c r="W175" i="4"/>
  <c r="W12" i="4"/>
  <c r="W18" i="4"/>
  <c r="W30" i="4"/>
  <c r="W48" i="4"/>
  <c r="W66" i="4"/>
  <c r="W75" i="4"/>
  <c r="W84" i="4"/>
  <c r="W93" i="4"/>
  <c r="W111" i="4"/>
  <c r="W120" i="4"/>
  <c r="W129" i="4"/>
  <c r="W143" i="4"/>
  <c r="W149" i="4"/>
  <c r="W197" i="4"/>
  <c r="W203" i="4"/>
  <c r="W208" i="4"/>
  <c r="W251" i="4"/>
  <c r="W257" i="4"/>
  <c r="W345" i="4"/>
  <c r="W31" i="4"/>
  <c r="W40" i="4"/>
  <c r="W49" i="4"/>
  <c r="W58" i="4"/>
  <c r="W76" i="4"/>
  <c r="W85" i="4"/>
  <c r="W94" i="4"/>
  <c r="W103" i="4"/>
  <c r="W112" i="4"/>
  <c r="W130" i="4"/>
  <c r="W139" i="4"/>
  <c r="W144" i="4"/>
  <c r="W155" i="4"/>
  <c r="W160" i="4"/>
  <c r="W182" i="4"/>
  <c r="W193" i="4"/>
  <c r="W198" i="4"/>
  <c r="W209" i="4"/>
  <c r="W214" i="4"/>
  <c r="W252" i="4"/>
  <c r="W263" i="4"/>
  <c r="W290" i="4"/>
  <c r="W306" i="4"/>
  <c r="W317" i="4"/>
  <c r="W36" i="4"/>
  <c r="W63" i="4"/>
  <c r="W117" i="4"/>
  <c r="W15" i="4"/>
  <c r="W27" i="4"/>
  <c r="W46" i="4"/>
  <c r="W55" i="4"/>
  <c r="W64" i="4"/>
  <c r="W91" i="4"/>
  <c r="W100" i="4"/>
  <c r="W157" i="4"/>
  <c r="W173" i="4"/>
  <c r="W178" i="4"/>
  <c r="W216" i="4"/>
  <c r="W227" i="4"/>
  <c r="W281" i="4"/>
  <c r="W308" i="4"/>
  <c r="W324" i="4"/>
  <c r="W336" i="4"/>
  <c r="W354" i="4"/>
  <c r="W108" i="4"/>
  <c r="W167" i="4"/>
  <c r="W221" i="4"/>
  <c r="W269" i="4"/>
  <c r="W9" i="4"/>
  <c r="V31" i="4"/>
  <c r="W21" i="4"/>
  <c r="W73" i="4"/>
  <c r="W82" i="4"/>
  <c r="W109" i="4"/>
  <c r="W118" i="4"/>
  <c r="W127" i="4"/>
  <c r="W136" i="4"/>
  <c r="W162" i="4"/>
  <c r="W184" i="4"/>
  <c r="W200" i="4"/>
  <c r="W211" i="4"/>
  <c r="W270" i="4"/>
  <c r="W33" i="4"/>
  <c r="W42" i="4"/>
  <c r="W51" i="4"/>
  <c r="W60" i="4"/>
  <c r="W69" i="4"/>
  <c r="W78" i="4"/>
  <c r="W87" i="4"/>
  <c r="W96" i="4"/>
  <c r="W105" i="4"/>
  <c r="W114" i="4"/>
  <c r="W123" i="4"/>
  <c r="W179" i="4"/>
  <c r="W185" i="4"/>
  <c r="W190" i="4"/>
  <c r="W233" i="4"/>
  <c r="W239" i="4"/>
  <c r="W287" i="4"/>
  <c r="W293" i="4"/>
  <c r="W14" i="4"/>
  <c r="W54" i="4"/>
  <c r="W90" i="4"/>
  <c r="W161" i="4"/>
  <c r="W275" i="4"/>
  <c r="W11" i="4"/>
  <c r="W29" i="4"/>
  <c r="W61" i="4"/>
  <c r="W79" i="4"/>
  <c r="W88" i="4"/>
  <c r="W97" i="4"/>
  <c r="W106" i="4"/>
  <c r="W115" i="4"/>
  <c r="W124" i="4"/>
  <c r="W133" i="4"/>
  <c r="W142" i="4"/>
  <c r="W148" i="4"/>
  <c r="W164" i="4"/>
  <c r="W180" i="4"/>
  <c r="W191" i="4"/>
  <c r="W196" i="4"/>
  <c r="W202" i="4"/>
  <c r="W218" i="4"/>
  <c r="W234" i="4"/>
  <c r="W245" i="4"/>
  <c r="W272" i="4"/>
  <c r="W288" i="4"/>
  <c r="W299" i="4"/>
  <c r="W326" i="4"/>
  <c r="W26" i="4"/>
  <c r="W45" i="4"/>
  <c r="W81" i="4"/>
  <c r="W99" i="4"/>
  <c r="W126" i="4"/>
  <c r="W172" i="4"/>
  <c r="W329" i="4"/>
  <c r="W17" i="4"/>
  <c r="W52" i="4"/>
  <c r="W24" i="4"/>
  <c r="W57" i="4"/>
  <c r="W305" i="4"/>
  <c r="W147" i="4"/>
  <c r="W165" i="4"/>
  <c r="W183" i="4"/>
  <c r="W201" i="4"/>
  <c r="W219" i="4"/>
  <c r="W237" i="4"/>
  <c r="W255" i="4"/>
  <c r="W273" i="4"/>
  <c r="W291" i="4"/>
  <c r="W309" i="4"/>
  <c r="W327" i="4"/>
  <c r="W335" i="4"/>
  <c r="W344" i="4"/>
  <c r="W353" i="4"/>
  <c r="W362" i="4"/>
  <c r="W371" i="4"/>
  <c r="W380" i="4"/>
  <c r="W372" i="4"/>
  <c r="W141" i="4"/>
  <c r="W159" i="4"/>
  <c r="W177" i="4"/>
  <c r="W195" i="4"/>
  <c r="W213" i="4"/>
  <c r="W231" i="4"/>
  <c r="W249" i="4"/>
  <c r="W267" i="4"/>
  <c r="W285" i="4"/>
  <c r="W303" i="4"/>
  <c r="W321" i="4"/>
  <c r="W332" i="4"/>
  <c r="W341" i="4"/>
  <c r="W350" i="4"/>
  <c r="W359" i="4"/>
  <c r="W368" i="4"/>
  <c r="W377" i="4"/>
  <c r="W386" i="4"/>
  <c r="W363" i="4"/>
  <c r="W156" i="4"/>
  <c r="W174" i="4"/>
  <c r="W192" i="4"/>
  <c r="W210" i="4"/>
  <c r="W228" i="4"/>
  <c r="W246" i="4"/>
  <c r="W264" i="4"/>
  <c r="W282" i="4"/>
  <c r="W300" i="4"/>
  <c r="W318" i="4"/>
  <c r="W333" i="4"/>
  <c r="W342" i="4"/>
  <c r="W351" i="4"/>
  <c r="W360" i="4"/>
  <c r="W369" i="4"/>
  <c r="W378" i="4"/>
  <c r="W153" i="4"/>
  <c r="W171" i="4"/>
  <c r="W189" i="4"/>
  <c r="W207" i="4"/>
  <c r="W225" i="4"/>
  <c r="W243" i="4"/>
  <c r="W261" i="4"/>
  <c r="W279" i="4"/>
  <c r="W297" i="4"/>
  <c r="W315" i="4"/>
  <c r="W338" i="4"/>
  <c r="W347" i="4"/>
  <c r="W356" i="4"/>
  <c r="W365" i="4"/>
  <c r="W374" i="4"/>
  <c r="W383" i="4"/>
  <c r="W381" i="4"/>
  <c r="W150" i="4"/>
  <c r="W168" i="4"/>
  <c r="W186" i="4"/>
  <c r="W204" i="4"/>
  <c r="W222" i="4"/>
  <c r="W240" i="4"/>
  <c r="W258" i="4"/>
  <c r="W276" i="4"/>
  <c r="W294" i="4"/>
  <c r="W312" i="4"/>
  <c r="W330" i="4"/>
  <c r="W339" i="4"/>
  <c r="W348" i="4"/>
  <c r="W357" i="4"/>
  <c r="W366" i="4"/>
  <c r="W375" i="4"/>
  <c r="W384" i="4"/>
  <c r="W29" i="3"/>
  <c r="W13" i="3"/>
  <c r="W25" i="3"/>
  <c r="W31" i="3"/>
  <c r="W49" i="3"/>
  <c r="W20" i="3"/>
  <c r="W10" i="3"/>
  <c r="W28" i="3"/>
  <c r="W34" i="3"/>
  <c r="W46" i="3"/>
  <c r="W64" i="3"/>
  <c r="W100" i="3"/>
  <c r="W127" i="3"/>
  <c r="W9" i="3"/>
  <c r="W83" i="3"/>
  <c r="W119" i="3"/>
  <c r="W137" i="3"/>
  <c r="W260" i="3"/>
  <c r="W309" i="3"/>
  <c r="W390" i="3"/>
  <c r="V31" i="3"/>
  <c r="W80" i="3"/>
  <c r="W32" i="3"/>
  <c r="W50" i="3"/>
  <c r="W67" i="3"/>
  <c r="W103" i="3"/>
  <c r="W112" i="3"/>
  <c r="W121" i="3"/>
  <c r="W130" i="3"/>
  <c r="W59" i="3"/>
  <c r="W68" i="3"/>
  <c r="W77" i="3"/>
  <c r="W86" i="3"/>
  <c r="W113" i="3"/>
  <c r="W122" i="3"/>
  <c r="W131" i="3"/>
  <c r="W156" i="3"/>
  <c r="W188" i="3"/>
  <c r="W210" i="3"/>
  <c r="W215" i="3"/>
  <c r="W237" i="3"/>
  <c r="W269" i="3"/>
  <c r="W291" i="3"/>
  <c r="W296" i="3"/>
  <c r="W318" i="3"/>
  <c r="W350" i="3"/>
  <c r="W372" i="3"/>
  <c r="W377" i="3"/>
  <c r="W55" i="3"/>
  <c r="W27" i="3"/>
  <c r="W74" i="3"/>
  <c r="W128" i="3"/>
  <c r="W179" i="3"/>
  <c r="W336" i="3"/>
  <c r="W38" i="3"/>
  <c r="W61" i="3"/>
  <c r="W70" i="3"/>
  <c r="W97" i="3"/>
  <c r="W106" i="3"/>
  <c r="W115" i="3"/>
  <c r="W124" i="3"/>
  <c r="W30" i="3"/>
  <c r="W73" i="3"/>
  <c r="W109" i="3"/>
  <c r="W92" i="3"/>
  <c r="W282" i="3"/>
  <c r="W341" i="3"/>
  <c r="W363" i="3"/>
  <c r="W24" i="3"/>
  <c r="W98" i="3"/>
  <c r="W107" i="3"/>
  <c r="W116" i="3"/>
  <c r="W125" i="3"/>
  <c r="W165" i="3"/>
  <c r="W170" i="3"/>
  <c r="W192" i="3"/>
  <c r="W197" i="3"/>
  <c r="W246" i="3"/>
  <c r="W251" i="3"/>
  <c r="W273" i="3"/>
  <c r="W278" i="3"/>
  <c r="W327" i="3"/>
  <c r="W332" i="3"/>
  <c r="W354" i="3"/>
  <c r="W359" i="3"/>
  <c r="W44" i="3"/>
  <c r="W91" i="3"/>
  <c r="W136" i="3"/>
  <c r="W56" i="3"/>
  <c r="W201" i="3"/>
  <c r="W233" i="3"/>
  <c r="W287" i="3"/>
  <c r="W368" i="3"/>
  <c r="W18" i="3"/>
  <c r="W58" i="3"/>
  <c r="W85" i="3"/>
  <c r="W139" i="3"/>
  <c r="W164" i="3"/>
  <c r="W173" i="3"/>
  <c r="W182" i="3"/>
  <c r="W191" i="3"/>
  <c r="W218" i="3"/>
  <c r="W227" i="3"/>
  <c r="W236" i="3"/>
  <c r="W245" i="3"/>
  <c r="W272" i="3"/>
  <c r="W281" i="3"/>
  <c r="W290" i="3"/>
  <c r="W299" i="3"/>
  <c r="W326" i="3"/>
  <c r="W335" i="3"/>
  <c r="W344" i="3"/>
  <c r="W353" i="3"/>
  <c r="W380" i="3"/>
  <c r="W389" i="3"/>
  <c r="W144" i="3"/>
  <c r="W153" i="3"/>
  <c r="W180" i="3"/>
  <c r="W189" i="3"/>
  <c r="W198" i="3"/>
  <c r="W207" i="3"/>
  <c r="W234" i="3"/>
  <c r="W243" i="3"/>
  <c r="W252" i="3"/>
  <c r="W261" i="3"/>
  <c r="W288" i="3"/>
  <c r="W297" i="3"/>
  <c r="W306" i="3"/>
  <c r="W315" i="3"/>
  <c r="W342" i="3"/>
  <c r="W351" i="3"/>
  <c r="W360" i="3"/>
  <c r="W369" i="3"/>
  <c r="W140" i="3"/>
  <c r="W149" i="3"/>
  <c r="W158" i="3"/>
  <c r="W167" i="3"/>
  <c r="W194" i="3"/>
  <c r="W203" i="3"/>
  <c r="W212" i="3"/>
  <c r="W221" i="3"/>
  <c r="W248" i="3"/>
  <c r="W257" i="3"/>
  <c r="W266" i="3"/>
  <c r="W275" i="3"/>
  <c r="W302" i="3"/>
  <c r="W311" i="3"/>
  <c r="W320" i="3"/>
  <c r="W329" i="3"/>
  <c r="W356" i="3"/>
  <c r="W365" i="3"/>
  <c r="W374" i="3"/>
  <c r="W383" i="3"/>
  <c r="W150" i="3"/>
  <c r="W159" i="3"/>
  <c r="W168" i="3"/>
  <c r="W177" i="3"/>
  <c r="W204" i="3"/>
  <c r="W213" i="3"/>
  <c r="W222" i="3"/>
  <c r="W231" i="3"/>
  <c r="W258" i="3"/>
  <c r="W267" i="3"/>
  <c r="W276" i="3"/>
  <c r="W285" i="3"/>
  <c r="W303" i="3"/>
  <c r="W312" i="3"/>
  <c r="W321" i="3"/>
  <c r="W330" i="3"/>
  <c r="W339" i="3"/>
  <c r="W357" i="3"/>
  <c r="W366" i="3"/>
  <c r="W375" i="3"/>
  <c r="W384" i="3"/>
  <c r="W388" i="2"/>
  <c r="W385" i="2"/>
  <c r="W382" i="2"/>
  <c r="W379" i="2"/>
  <c r="W376" i="2"/>
  <c r="W373" i="2"/>
  <c r="W370" i="2"/>
  <c r="W367" i="2"/>
  <c r="W364" i="2"/>
  <c r="W361" i="2"/>
  <c r="W358" i="2"/>
  <c r="W355" i="2"/>
  <c r="W352" i="2"/>
  <c r="W349" i="2"/>
  <c r="W346" i="2"/>
  <c r="W343" i="2"/>
  <c r="W340" i="2"/>
  <c r="W337" i="2"/>
  <c r="W334" i="2"/>
  <c r="W331" i="2"/>
  <c r="W328" i="2"/>
  <c r="W325" i="2"/>
  <c r="W322" i="2"/>
  <c r="W319" i="2"/>
  <c r="W316" i="2"/>
  <c r="W313" i="2"/>
  <c r="W310" i="2"/>
  <c r="W307" i="2"/>
  <c r="W304" i="2"/>
  <c r="W301" i="2"/>
  <c r="W298" i="2"/>
  <c r="W295" i="2"/>
  <c r="W292" i="2"/>
  <c r="W289" i="2"/>
  <c r="W286" i="2"/>
  <c r="W283" i="2"/>
  <c r="W280" i="2"/>
  <c r="W277" i="2"/>
  <c r="W274" i="2"/>
  <c r="W271" i="2"/>
  <c r="W268" i="2"/>
  <c r="W265" i="2"/>
  <c r="W262" i="2"/>
  <c r="W259" i="2"/>
  <c r="W256" i="2"/>
  <c r="W253" i="2"/>
  <c r="W250" i="2"/>
  <c r="W247" i="2"/>
  <c r="W244" i="2"/>
  <c r="W241" i="2"/>
  <c r="W238" i="2"/>
  <c r="W235" i="2"/>
  <c r="W232" i="2"/>
  <c r="W229" i="2"/>
  <c r="W226" i="2"/>
  <c r="W223" i="2"/>
  <c r="W220" i="2"/>
  <c r="W217" i="2"/>
  <c r="W214" i="2"/>
  <c r="W211" i="2"/>
  <c r="W208" i="2"/>
  <c r="W205" i="2"/>
  <c r="W202" i="2"/>
  <c r="W199" i="2"/>
  <c r="W196" i="2"/>
  <c r="W193" i="2"/>
  <c r="W190" i="2"/>
  <c r="W187" i="2"/>
  <c r="W184" i="2"/>
  <c r="W181" i="2"/>
  <c r="W178" i="2"/>
  <c r="W175" i="2"/>
  <c r="W172" i="2"/>
  <c r="W169" i="2"/>
  <c r="W166" i="2"/>
  <c r="W163" i="2"/>
  <c r="W160" i="2"/>
  <c r="W157" i="2"/>
  <c r="W154" i="2"/>
  <c r="W151" i="2"/>
  <c r="W148" i="2"/>
  <c r="W145" i="2"/>
  <c r="W142" i="2"/>
  <c r="W139" i="2"/>
  <c r="W378" i="2"/>
  <c r="W360" i="2"/>
  <c r="W342" i="2"/>
  <c r="W324" i="2"/>
  <c r="W306" i="2"/>
  <c r="W288" i="2"/>
  <c r="W270" i="2"/>
  <c r="W252" i="2"/>
  <c r="W234" i="2"/>
  <c r="W216" i="2"/>
  <c r="W198" i="2"/>
  <c r="W180" i="2"/>
  <c r="W162" i="2"/>
  <c r="W144" i="2"/>
  <c r="W381" i="2"/>
  <c r="W363" i="2"/>
  <c r="W345" i="2"/>
  <c r="W327" i="2"/>
  <c r="W309" i="2"/>
  <c r="W291" i="2"/>
  <c r="W273" i="2"/>
  <c r="W255" i="2"/>
  <c r="W237" i="2"/>
  <c r="W219" i="2"/>
  <c r="W201" i="2"/>
  <c r="W387" i="2"/>
  <c r="W354" i="2"/>
  <c r="W321" i="2"/>
  <c r="W300" i="2"/>
  <c r="W279" i="2"/>
  <c r="W246" i="2"/>
  <c r="W242" i="2"/>
  <c r="W225" i="2"/>
  <c r="W213" i="2"/>
  <c r="W177" i="2"/>
  <c r="W150" i="2"/>
  <c r="W135" i="2"/>
  <c r="W106" i="2"/>
  <c r="W63" i="2"/>
  <c r="W52" i="2"/>
  <c r="W12" i="2"/>
  <c r="W183" i="2"/>
  <c r="W90" i="2"/>
  <c r="W36" i="2"/>
  <c r="W296" i="2"/>
  <c r="W99" i="2"/>
  <c r="W88" i="2"/>
  <c r="W81" i="2"/>
  <c r="W70" i="2"/>
  <c r="W91" i="2"/>
  <c r="W84" i="2"/>
  <c r="W73" i="2"/>
  <c r="W112" i="2"/>
  <c r="W24" i="2"/>
  <c r="W15" i="2"/>
  <c r="W9" i="2"/>
  <c r="W365" i="2"/>
  <c r="W348" i="2"/>
  <c r="W311" i="2"/>
  <c r="W294" i="2"/>
  <c r="W236" i="2"/>
  <c r="W203" i="2"/>
  <c r="W115" i="2"/>
  <c r="W97" i="2"/>
  <c r="W61" i="2"/>
  <c r="W366" i="2"/>
  <c r="W312" i="2"/>
  <c r="W258" i="2"/>
  <c r="W204" i="2"/>
  <c r="W192" i="2"/>
  <c r="W188" i="2"/>
  <c r="W165" i="2"/>
  <c r="W153" i="2"/>
  <c r="W138" i="2"/>
  <c r="W127" i="2"/>
  <c r="W109" i="2"/>
  <c r="W102" i="2"/>
  <c r="W58" i="2"/>
  <c r="W30" i="2"/>
  <c r="W18" i="2"/>
  <c r="W323" i="2"/>
  <c r="W269" i="2"/>
  <c r="W108" i="2"/>
  <c r="W79" i="2"/>
  <c r="W72" i="2"/>
  <c r="W54" i="2"/>
  <c r="W386" i="2"/>
  <c r="W369" i="2"/>
  <c r="W357" i="2"/>
  <c r="W336" i="2"/>
  <c r="W332" i="2"/>
  <c r="W315" i="2"/>
  <c r="W303" i="2"/>
  <c r="W282" i="2"/>
  <c r="W278" i="2"/>
  <c r="W261" i="2"/>
  <c r="W249" i="2"/>
  <c r="W228" i="2"/>
  <c r="W224" i="2"/>
  <c r="W207" i="2"/>
  <c r="W195" i="2"/>
  <c r="W168" i="2"/>
  <c r="W141" i="2"/>
  <c r="W130" i="2"/>
  <c r="W123" i="2"/>
  <c r="W105" i="2"/>
  <c r="W94" i="2"/>
  <c r="W87" i="2"/>
  <c r="W76" i="2"/>
  <c r="W27" i="2"/>
  <c r="W377" i="2"/>
  <c r="W171" i="2"/>
  <c r="W152" i="2"/>
  <c r="W372" i="2"/>
  <c r="W368" i="2"/>
  <c r="W351" i="2"/>
  <c r="W339" i="2"/>
  <c r="W318" i="2"/>
  <c r="W314" i="2"/>
  <c r="W297" i="2"/>
  <c r="W285" i="2"/>
  <c r="W264" i="2"/>
  <c r="W260" i="2"/>
  <c r="W243" i="2"/>
  <c r="W231" i="2"/>
  <c r="W210" i="2"/>
  <c r="W206" i="2"/>
  <c r="W186" i="2"/>
  <c r="W159" i="2"/>
  <c r="W136" i="2"/>
  <c r="W129" i="2"/>
  <c r="W118" i="2"/>
  <c r="W111" i="2"/>
  <c r="W100" i="2"/>
  <c r="W93" i="2"/>
  <c r="W82" i="2"/>
  <c r="W75" i="2"/>
  <c r="W64" i="2"/>
  <c r="W57" i="2"/>
  <c r="W384" i="2"/>
  <c r="W330" i="2"/>
  <c r="W276" i="2"/>
  <c r="W222" i="2"/>
  <c r="W189" i="2"/>
  <c r="W174" i="2"/>
  <c r="W170" i="2"/>
  <c r="W147" i="2"/>
  <c r="W132" i="2"/>
  <c r="W121" i="2"/>
  <c r="W114" i="2"/>
  <c r="W103" i="2"/>
  <c r="W96" i="2"/>
  <c r="W85" i="2"/>
  <c r="W78" i="2"/>
  <c r="W67" i="2"/>
  <c r="W60" i="2"/>
  <c r="W375" i="2"/>
  <c r="W350" i="2"/>
  <c r="W333" i="2"/>
  <c r="W267" i="2"/>
  <c r="W124" i="2"/>
  <c r="W117" i="2"/>
  <c r="W120" i="2"/>
  <c r="W66" i="2"/>
  <c r="W55" i="2"/>
  <c r="W69" i="2"/>
  <c r="W21" i="2"/>
  <c r="W344" i="2"/>
  <c r="W290" i="2"/>
  <c r="W257" i="2"/>
  <c r="W240" i="2"/>
  <c r="W215" i="2"/>
  <c r="W179" i="2"/>
  <c r="W164" i="2"/>
  <c r="W156" i="2"/>
  <c r="W133" i="2"/>
  <c r="W126" i="2"/>
  <c r="W43" i="2"/>
  <c r="W16" i="2"/>
  <c r="W22" i="2"/>
  <c r="W28" i="2"/>
  <c r="W34" i="2"/>
  <c r="W40" i="2"/>
  <c r="W46" i="2"/>
  <c r="W101" i="2"/>
  <c r="W119" i="2"/>
  <c r="W44" i="2"/>
  <c r="W134" i="2"/>
  <c r="W10" i="2"/>
  <c r="W38" i="2"/>
  <c r="W56" i="2"/>
  <c r="W74" i="2"/>
  <c r="W110" i="2"/>
  <c r="W209" i="2"/>
  <c r="W230" i="2"/>
  <c r="W284" i="2"/>
  <c r="W338" i="2"/>
  <c r="W371" i="2"/>
  <c r="W53" i="2"/>
  <c r="W71" i="2"/>
  <c r="W89" i="2"/>
  <c r="W107" i="2"/>
  <c r="W125" i="2"/>
  <c r="W155" i="2"/>
  <c r="W32" i="2"/>
  <c r="W50" i="2"/>
  <c r="W68" i="2"/>
  <c r="W86" i="2"/>
  <c r="W104" i="2"/>
  <c r="W122" i="2"/>
  <c r="W227" i="2"/>
  <c r="W248" i="2"/>
  <c r="W281" i="2"/>
  <c r="W302" i="2"/>
  <c r="W335" i="2"/>
  <c r="W356" i="2"/>
  <c r="W389" i="2"/>
  <c r="W83" i="2"/>
  <c r="W137" i="2"/>
  <c r="W62" i="2"/>
  <c r="W116" i="2"/>
  <c r="W212" i="2"/>
  <c r="W245" i="2"/>
  <c r="W266" i="2"/>
  <c r="W299" i="2"/>
  <c r="W320" i="2"/>
  <c r="W353" i="2"/>
  <c r="W374" i="2"/>
  <c r="W47" i="2"/>
  <c r="W77" i="2"/>
  <c r="W95" i="2"/>
  <c r="W131" i="2"/>
  <c r="W173" i="2"/>
  <c r="W191" i="2"/>
  <c r="W98" i="2"/>
  <c r="W59" i="2"/>
  <c r="W263" i="2"/>
  <c r="W65" i="2"/>
  <c r="W80" i="2"/>
  <c r="W41" i="2"/>
  <c r="W113" i="2"/>
  <c r="W92" i="2"/>
  <c r="W128" i="2"/>
  <c r="W317" i="2"/>
  <c r="W35" i="2"/>
  <c r="S402" i="7"/>
  <c r="R402" i="7"/>
  <c r="Q402" i="7"/>
  <c r="P402" i="7"/>
  <c r="O402" i="7"/>
  <c r="N402" i="7"/>
  <c r="M402" i="7"/>
  <c r="L402" i="7"/>
  <c r="K402" i="7"/>
  <c r="J402" i="7"/>
  <c r="I402" i="7"/>
  <c r="H402" i="7"/>
  <c r="G402" i="7"/>
  <c r="F402" i="7"/>
  <c r="E402" i="7"/>
  <c r="D402" i="7"/>
  <c r="S401" i="7"/>
  <c r="R401" i="7"/>
  <c r="Q401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D401" i="7"/>
  <c r="S400" i="7"/>
  <c r="R400" i="7"/>
  <c r="Q400" i="7"/>
  <c r="P400" i="7"/>
  <c r="O400" i="7"/>
  <c r="N400" i="7"/>
  <c r="M400" i="7"/>
  <c r="L400" i="7"/>
  <c r="K400" i="7"/>
  <c r="J400" i="7"/>
  <c r="I400" i="7"/>
  <c r="H400" i="7"/>
  <c r="G400" i="7"/>
  <c r="F400" i="7"/>
  <c r="E400" i="7"/>
  <c r="D400" i="7"/>
  <c r="S399" i="7"/>
  <c r="R399" i="7"/>
  <c r="Q399" i="7"/>
  <c r="P399" i="7"/>
  <c r="O399" i="7"/>
  <c r="N399" i="7"/>
  <c r="M399" i="7"/>
  <c r="L399" i="7"/>
  <c r="K399" i="7"/>
  <c r="J399" i="7"/>
  <c r="I399" i="7"/>
  <c r="H399" i="7"/>
  <c r="G399" i="7"/>
  <c r="F399" i="7"/>
  <c r="E399" i="7"/>
  <c r="D399" i="7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S401" i="6"/>
  <c r="R401" i="6"/>
  <c r="Q401" i="6"/>
  <c r="P401" i="6"/>
  <c r="O401" i="6"/>
  <c r="N401" i="6"/>
  <c r="M401" i="6"/>
  <c r="L401" i="6"/>
  <c r="K401" i="6"/>
  <c r="J401" i="6"/>
  <c r="I401" i="6"/>
  <c r="H401" i="6"/>
  <c r="G401" i="6"/>
  <c r="F401" i="6"/>
  <c r="E401" i="6"/>
  <c r="D401" i="6"/>
  <c r="S400" i="6"/>
  <c r="R400" i="6"/>
  <c r="Q400" i="6"/>
  <c r="P400" i="6"/>
  <c r="O400" i="6"/>
  <c r="N400" i="6"/>
  <c r="M400" i="6"/>
  <c r="L400" i="6"/>
  <c r="K400" i="6"/>
  <c r="J400" i="6"/>
  <c r="I400" i="6"/>
  <c r="H400" i="6"/>
  <c r="G400" i="6"/>
  <c r="F400" i="6"/>
  <c r="E400" i="6"/>
  <c r="D400" i="6"/>
  <c r="S393" i="5"/>
  <c r="R393" i="5"/>
  <c r="Q393" i="5"/>
  <c r="P393" i="5"/>
  <c r="O393" i="5"/>
  <c r="N393" i="5"/>
  <c r="M393" i="5"/>
  <c r="L393" i="5"/>
  <c r="K393" i="5"/>
  <c r="J393" i="5"/>
  <c r="I393" i="5"/>
  <c r="H393" i="5"/>
  <c r="G393" i="5"/>
  <c r="F393" i="5"/>
  <c r="E393" i="5"/>
  <c r="D393" i="5"/>
  <c r="S392" i="5"/>
  <c r="R392" i="5"/>
  <c r="Q392" i="5"/>
  <c r="P392" i="5"/>
  <c r="O392" i="5"/>
  <c r="N392" i="5"/>
  <c r="M392" i="5"/>
  <c r="L392" i="5"/>
  <c r="K392" i="5"/>
  <c r="J392" i="5"/>
  <c r="I392" i="5"/>
  <c r="H392" i="5"/>
  <c r="G392" i="5"/>
  <c r="F392" i="5"/>
  <c r="E392" i="5"/>
  <c r="D392" i="5"/>
  <c r="S391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D391" i="5"/>
  <c r="S390" i="5"/>
  <c r="R390" i="5"/>
  <c r="Q390" i="5"/>
  <c r="P390" i="5"/>
  <c r="O390" i="5"/>
  <c r="N390" i="5"/>
  <c r="M390" i="5"/>
  <c r="L390" i="5"/>
  <c r="K390" i="5"/>
  <c r="J390" i="5"/>
  <c r="I390" i="5"/>
  <c r="H390" i="5"/>
  <c r="G390" i="5"/>
  <c r="F390" i="5"/>
  <c r="E390" i="5"/>
  <c r="D390" i="5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D393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W59" i="7" l="1"/>
  <c r="W375" i="7"/>
  <c r="W282" i="7"/>
  <c r="W156" i="7"/>
  <c r="W338" i="7"/>
  <c r="W231" i="7"/>
  <c r="W360" i="7"/>
  <c r="W252" i="7"/>
  <c r="W359" i="7"/>
  <c r="W237" i="7"/>
  <c r="W353" i="7"/>
  <c r="W243" i="7"/>
  <c r="W257" i="7"/>
  <c r="W149" i="7"/>
  <c r="W53" i="7"/>
  <c r="W381" i="7"/>
  <c r="W202" i="7"/>
  <c r="W138" i="7"/>
  <c r="W48" i="7"/>
  <c r="W266" i="7"/>
  <c r="W142" i="7"/>
  <c r="W74" i="7"/>
  <c r="W275" i="7"/>
  <c r="W32" i="7"/>
  <c r="W217" i="7"/>
  <c r="W132" i="7"/>
  <c r="W42" i="7"/>
  <c r="W227" i="7"/>
  <c r="W312" i="7"/>
  <c r="W204" i="7"/>
  <c r="W117" i="7"/>
  <c r="W45" i="7"/>
  <c r="W348" i="7"/>
  <c r="W246" i="7"/>
  <c r="W383" i="7"/>
  <c r="W321" i="7"/>
  <c r="W177" i="7"/>
  <c r="W342" i="7"/>
  <c r="W180" i="7"/>
  <c r="W341" i="7"/>
  <c r="W165" i="7"/>
  <c r="W335" i="7"/>
  <c r="W171" i="7"/>
  <c r="W214" i="7"/>
  <c r="W107" i="7"/>
  <c r="W35" i="7"/>
  <c r="W294" i="7"/>
  <c r="W186" i="7"/>
  <c r="W102" i="7"/>
  <c r="W104" i="7"/>
  <c r="W212" i="7"/>
  <c r="W128" i="7"/>
  <c r="W38" i="7"/>
  <c r="W205" i="7"/>
  <c r="W314" i="7"/>
  <c r="W190" i="7"/>
  <c r="W96" i="7"/>
  <c r="W28" i="7"/>
  <c r="W122" i="7"/>
  <c r="W269" i="7"/>
  <c r="W166" i="7"/>
  <c r="W99" i="7"/>
  <c r="W14" i="7"/>
  <c r="W228" i="7"/>
  <c r="W374" i="7"/>
  <c r="W285" i="7"/>
  <c r="W159" i="7"/>
  <c r="W333" i="7"/>
  <c r="W162" i="7"/>
  <c r="W332" i="7"/>
  <c r="W147" i="7"/>
  <c r="W326" i="7"/>
  <c r="W153" i="7"/>
  <c r="W209" i="7"/>
  <c r="W98" i="7"/>
  <c r="W25" i="7"/>
  <c r="W278" i="7"/>
  <c r="W181" i="7"/>
  <c r="W93" i="7"/>
  <c r="W68" i="7"/>
  <c r="W196" i="7"/>
  <c r="W119" i="7"/>
  <c r="W29" i="7"/>
  <c r="W178" i="7"/>
  <c r="W287" i="7"/>
  <c r="W184" i="7"/>
  <c r="W87" i="7"/>
  <c r="W22" i="7"/>
  <c r="W95" i="7"/>
  <c r="W258" i="7"/>
  <c r="W161" i="7"/>
  <c r="W90" i="7"/>
  <c r="W388" i="7"/>
  <c r="W379" i="7"/>
  <c r="W370" i="7"/>
  <c r="W361" i="7"/>
  <c r="W352" i="7"/>
  <c r="W343" i="7"/>
  <c r="W334" i="7"/>
  <c r="W325" i="7"/>
  <c r="W307" i="7"/>
  <c r="W289" i="7"/>
  <c r="W271" i="7"/>
  <c r="W253" i="7"/>
  <c r="W235" i="7"/>
  <c r="W310" i="7"/>
  <c r="W292" i="7"/>
  <c r="W274" i="7"/>
  <c r="W256" i="7"/>
  <c r="W238" i="7"/>
  <c r="W30" i="7"/>
  <c r="W27" i="7"/>
  <c r="W24" i="7"/>
  <c r="W21" i="7"/>
  <c r="W18" i="7"/>
  <c r="W15" i="7"/>
  <c r="W12" i="7"/>
  <c r="W9" i="7"/>
  <c r="W391" i="7"/>
  <c r="W382" i="7"/>
  <c r="W373" i="7"/>
  <c r="W364" i="7"/>
  <c r="W355" i="7"/>
  <c r="W346" i="7"/>
  <c r="W337" i="7"/>
  <c r="W328" i="7"/>
  <c r="W313" i="7"/>
  <c r="W295" i="7"/>
  <c r="W277" i="7"/>
  <c r="W259" i="7"/>
  <c r="W241" i="7"/>
  <c r="W316" i="7"/>
  <c r="W298" i="7"/>
  <c r="W280" i="7"/>
  <c r="W262" i="7"/>
  <c r="W244" i="7"/>
  <c r="W322" i="7"/>
  <c r="W304" i="7"/>
  <c r="W286" i="7"/>
  <c r="W268" i="7"/>
  <c r="W250" i="7"/>
  <c r="W232" i="7"/>
  <c r="W376" i="7"/>
  <c r="W349" i="7"/>
  <c r="W283" i="7"/>
  <c r="W272" i="7"/>
  <c r="W229" i="7"/>
  <c r="W218" i="7"/>
  <c r="W175" i="7"/>
  <c r="W164" i="7"/>
  <c r="W133" i="7"/>
  <c r="W124" i="7"/>
  <c r="W115" i="7"/>
  <c r="W106" i="7"/>
  <c r="W97" i="7"/>
  <c r="W88" i="7"/>
  <c r="W79" i="7"/>
  <c r="W70" i="7"/>
  <c r="W61" i="7"/>
  <c r="W52" i="7"/>
  <c r="W43" i="7"/>
  <c r="W34" i="7"/>
  <c r="W367" i="7"/>
  <c r="W385" i="7"/>
  <c r="W358" i="7"/>
  <c r="W331" i="7"/>
  <c r="W319" i="7"/>
  <c r="W308" i="7"/>
  <c r="W265" i="7"/>
  <c r="W254" i="7"/>
  <c r="W211" i="7"/>
  <c r="W200" i="7"/>
  <c r="W157" i="7"/>
  <c r="W146" i="7"/>
  <c r="W136" i="7"/>
  <c r="W127" i="7"/>
  <c r="W118" i="7"/>
  <c r="W109" i="7"/>
  <c r="W100" i="7"/>
  <c r="W91" i="7"/>
  <c r="W82" i="7"/>
  <c r="W73" i="7"/>
  <c r="W64" i="7"/>
  <c r="W55" i="7"/>
  <c r="W46" i="7"/>
  <c r="W37" i="7"/>
  <c r="W340" i="7"/>
  <c r="W301" i="7"/>
  <c r="W290" i="7"/>
  <c r="W247" i="7"/>
  <c r="W236" i="7"/>
  <c r="W193" i="7"/>
  <c r="W182" i="7"/>
  <c r="W139" i="7"/>
  <c r="W130" i="7"/>
  <c r="W121" i="7"/>
  <c r="W112" i="7"/>
  <c r="W103" i="7"/>
  <c r="W94" i="7"/>
  <c r="W85" i="7"/>
  <c r="W76" i="7"/>
  <c r="W67" i="7"/>
  <c r="W58" i="7"/>
  <c r="W49" i="7"/>
  <c r="W40" i="7"/>
  <c r="W31" i="7"/>
  <c r="W20" i="7"/>
  <c r="W72" i="7"/>
  <c r="W126" i="7"/>
  <c r="W172" i="7"/>
  <c r="W226" i="7"/>
  <c r="W323" i="7"/>
  <c r="W140" i="7"/>
  <c r="W10" i="7"/>
  <c r="W51" i="7"/>
  <c r="W105" i="7"/>
  <c r="W168" i="7"/>
  <c r="W222" i="7"/>
  <c r="W336" i="7"/>
  <c r="W131" i="7"/>
  <c r="W302" i="7"/>
  <c r="W47" i="7"/>
  <c r="W101" i="7"/>
  <c r="W158" i="7"/>
  <c r="W223" i="7"/>
  <c r="W320" i="7"/>
  <c r="W57" i="7"/>
  <c r="W111" i="7"/>
  <c r="W154" i="7"/>
  <c r="W208" i="7"/>
  <c r="W305" i="7"/>
  <c r="W13" i="7"/>
  <c r="W62" i="7"/>
  <c r="W116" i="7"/>
  <c r="W187" i="7"/>
  <c r="W263" i="7"/>
  <c r="W189" i="7"/>
  <c r="W297" i="7"/>
  <c r="W362" i="7"/>
  <c r="W183" i="7"/>
  <c r="W291" i="7"/>
  <c r="W368" i="7"/>
  <c r="W198" i="7"/>
  <c r="W306" i="7"/>
  <c r="W369" i="7"/>
  <c r="W195" i="7"/>
  <c r="W303" i="7"/>
  <c r="W365" i="7"/>
  <c r="W192" i="7"/>
  <c r="W300" i="7"/>
  <c r="W366" i="7"/>
  <c r="W8" i="7"/>
  <c r="W26" i="7"/>
  <c r="W81" i="7"/>
  <c r="W135" i="7"/>
  <c r="W188" i="7"/>
  <c r="W242" i="7"/>
  <c r="W345" i="7"/>
  <c r="W167" i="7"/>
  <c r="W16" i="7"/>
  <c r="W60" i="7"/>
  <c r="W114" i="7"/>
  <c r="W179" i="7"/>
  <c r="W233" i="7"/>
  <c r="W363" i="7"/>
  <c r="W151" i="7"/>
  <c r="W11" i="7"/>
  <c r="W56" i="7"/>
  <c r="W110" i="7"/>
  <c r="W169" i="7"/>
  <c r="W239" i="7"/>
  <c r="W41" i="7"/>
  <c r="W66" i="7"/>
  <c r="W120" i="7"/>
  <c r="W170" i="7"/>
  <c r="W224" i="7"/>
  <c r="W327" i="7"/>
  <c r="W19" i="7"/>
  <c r="W71" i="7"/>
  <c r="W125" i="7"/>
  <c r="W203" i="7"/>
  <c r="W284" i="7"/>
  <c r="W207" i="7"/>
  <c r="W315" i="7"/>
  <c r="W371" i="7"/>
  <c r="W201" i="7"/>
  <c r="W309" i="7"/>
  <c r="W377" i="7"/>
  <c r="W216" i="7"/>
  <c r="W324" i="7"/>
  <c r="W378" i="7"/>
  <c r="W251" i="7"/>
  <c r="W148" i="7"/>
  <c r="W84" i="7"/>
  <c r="W299" i="7"/>
  <c r="W191" i="7"/>
  <c r="W92" i="7"/>
  <c r="W23" i="7"/>
  <c r="W86" i="7"/>
  <c r="W276" i="7"/>
  <c r="W163" i="7"/>
  <c r="W78" i="7"/>
  <c r="W281" i="7"/>
  <c r="W77" i="7"/>
  <c r="W220" i="7"/>
  <c r="W150" i="7"/>
  <c r="W63" i="7"/>
  <c r="W113" i="7"/>
  <c r="W384" i="7"/>
  <c r="W318" i="7"/>
  <c r="W174" i="7"/>
  <c r="W347" i="7"/>
  <c r="W249" i="7"/>
  <c r="W387" i="7"/>
  <c r="W386" i="7"/>
  <c r="W255" i="7"/>
  <c r="W380" i="7"/>
  <c r="W261" i="7"/>
  <c r="W311" i="7"/>
  <c r="W160" i="7"/>
  <c r="W80" i="7"/>
  <c r="W194" i="7"/>
  <c r="W240" i="7"/>
  <c r="W143" i="7"/>
  <c r="W75" i="7"/>
  <c r="W293" i="7"/>
  <c r="W185" i="7"/>
  <c r="W83" i="7"/>
  <c r="W17" i="7"/>
  <c r="W50" i="7"/>
  <c r="W260" i="7"/>
  <c r="W152" i="7"/>
  <c r="W69" i="7"/>
  <c r="W248" i="7"/>
  <c r="W372" i="7"/>
  <c r="W215" i="7"/>
  <c r="W145" i="7"/>
  <c r="W54" i="7"/>
  <c r="W11" i="6"/>
  <c r="W313" i="6"/>
  <c r="W259" i="6"/>
  <c r="W252" i="6"/>
  <c r="W241" i="6"/>
  <c r="W234" i="6"/>
  <c r="W223" i="6"/>
  <c r="W216" i="6"/>
  <c r="W205" i="6"/>
  <c r="W180" i="6"/>
  <c r="W388" i="6"/>
  <c r="W381" i="6"/>
  <c r="W370" i="6"/>
  <c r="W363" i="6"/>
  <c r="W352" i="6"/>
  <c r="W345" i="6"/>
  <c r="W334" i="6"/>
  <c r="W327" i="6"/>
  <c r="W316" i="6"/>
  <c r="W309" i="6"/>
  <c r="W298" i="6"/>
  <c r="W291" i="6"/>
  <c r="W280" i="6"/>
  <c r="W273" i="6"/>
  <c r="W262" i="6"/>
  <c r="W255" i="6"/>
  <c r="W244" i="6"/>
  <c r="W237" i="6"/>
  <c r="W226" i="6"/>
  <c r="W219" i="6"/>
  <c r="W208" i="6"/>
  <c r="W201" i="6"/>
  <c r="W190" i="6"/>
  <c r="W183" i="6"/>
  <c r="W172" i="6"/>
  <c r="W165" i="6"/>
  <c r="W154" i="6"/>
  <c r="W147" i="6"/>
  <c r="W29" i="6"/>
  <c r="W26" i="6"/>
  <c r="W23" i="6"/>
  <c r="W20" i="6"/>
  <c r="W17" i="6"/>
  <c r="W14" i="6"/>
  <c r="W8" i="6"/>
  <c r="W391" i="6"/>
  <c r="W384" i="6"/>
  <c r="W373" i="6"/>
  <c r="W366" i="6"/>
  <c r="W355" i="6"/>
  <c r="W348" i="6"/>
  <c r="W337" i="6"/>
  <c r="W330" i="6"/>
  <c r="W319" i="6"/>
  <c r="W312" i="6"/>
  <c r="W301" i="6"/>
  <c r="W294" i="6"/>
  <c r="W283" i="6"/>
  <c r="W276" i="6"/>
  <c r="W265" i="6"/>
  <c r="W258" i="6"/>
  <c r="W247" i="6"/>
  <c r="W240" i="6"/>
  <c r="W229" i="6"/>
  <c r="W222" i="6"/>
  <c r="W211" i="6"/>
  <c r="W204" i="6"/>
  <c r="W193" i="6"/>
  <c r="W186" i="6"/>
  <c r="W175" i="6"/>
  <c r="W168" i="6"/>
  <c r="W157" i="6"/>
  <c r="W150" i="6"/>
  <c r="W139" i="6"/>
  <c r="W136" i="6"/>
  <c r="W133" i="6"/>
  <c r="W130" i="6"/>
  <c r="W127" i="6"/>
  <c r="W124" i="6"/>
  <c r="W121" i="6"/>
  <c r="W118" i="6"/>
  <c r="W115" i="6"/>
  <c r="W112" i="6"/>
  <c r="W109" i="6"/>
  <c r="W106" i="6"/>
  <c r="W103" i="6"/>
  <c r="W100" i="6"/>
  <c r="W97" i="6"/>
  <c r="W94" i="6"/>
  <c r="W91" i="6"/>
  <c r="W88" i="6"/>
  <c r="W85" i="6"/>
  <c r="W82" i="6"/>
  <c r="W79" i="6"/>
  <c r="W76" i="6"/>
  <c r="W73" i="6"/>
  <c r="W70" i="6"/>
  <c r="W67" i="6"/>
  <c r="W64" i="6"/>
  <c r="W61" i="6"/>
  <c r="W58" i="6"/>
  <c r="W55" i="6"/>
  <c r="W52" i="6"/>
  <c r="W49" i="6"/>
  <c r="W46" i="6"/>
  <c r="W43" i="6"/>
  <c r="W40" i="6"/>
  <c r="W37" i="6"/>
  <c r="W34" i="6"/>
  <c r="W372" i="6"/>
  <c r="W264" i="6"/>
  <c r="W235" i="6"/>
  <c r="W390" i="6"/>
  <c r="W379" i="6"/>
  <c r="W361" i="6"/>
  <c r="W354" i="6"/>
  <c r="W343" i="6"/>
  <c r="W336" i="6"/>
  <c r="W325" i="6"/>
  <c r="W318" i="6"/>
  <c r="W307" i="6"/>
  <c r="W300" i="6"/>
  <c r="W289" i="6"/>
  <c r="W282" i="6"/>
  <c r="W271" i="6"/>
  <c r="W253" i="6"/>
  <c r="W246" i="6"/>
  <c r="W192" i="6"/>
  <c r="W181" i="6"/>
  <c r="W138" i="6"/>
  <c r="W129" i="6"/>
  <c r="W120" i="6"/>
  <c r="W111" i="6"/>
  <c r="W102" i="6"/>
  <c r="W93" i="6"/>
  <c r="W84" i="6"/>
  <c r="W75" i="6"/>
  <c r="W66" i="6"/>
  <c r="W48" i="6"/>
  <c r="W39" i="6"/>
  <c r="W228" i="6"/>
  <c r="W217" i="6"/>
  <c r="W174" i="6"/>
  <c r="W163" i="6"/>
  <c r="W132" i="6"/>
  <c r="W123" i="6"/>
  <c r="W114" i="6"/>
  <c r="W105" i="6"/>
  <c r="W96" i="6"/>
  <c r="W87" i="6"/>
  <c r="W78" i="6"/>
  <c r="W69" i="6"/>
  <c r="W60" i="6"/>
  <c r="W51" i="6"/>
  <c r="W42" i="6"/>
  <c r="W33" i="6"/>
  <c r="W210" i="6"/>
  <c r="W199" i="6"/>
  <c r="W156" i="6"/>
  <c r="W145" i="6"/>
  <c r="W135" i="6"/>
  <c r="W126" i="6"/>
  <c r="W117" i="6"/>
  <c r="W108" i="6"/>
  <c r="W99" i="6"/>
  <c r="W90" i="6"/>
  <c r="W81" i="6"/>
  <c r="W72" i="6"/>
  <c r="W63" i="6"/>
  <c r="W54" i="6"/>
  <c r="W45" i="6"/>
  <c r="W36" i="6"/>
  <c r="W57" i="6"/>
  <c r="W243" i="6"/>
  <c r="W13" i="6"/>
  <c r="W184" i="6"/>
  <c r="W332" i="6"/>
  <c r="W224" i="6"/>
  <c r="W371" i="6"/>
  <c r="W263" i="6"/>
  <c r="W155" i="6"/>
  <c r="W302" i="6"/>
  <c r="W194" i="6"/>
  <c r="W341" i="6"/>
  <c r="W233" i="6"/>
  <c r="W293" i="6"/>
  <c r="W326" i="6"/>
  <c r="W218" i="6"/>
  <c r="W365" i="6"/>
  <c r="W369" i="6"/>
  <c r="W315" i="6"/>
  <c r="W12" i="6"/>
  <c r="W203" i="6"/>
  <c r="W144" i="6"/>
  <c r="W80" i="6"/>
  <c r="W385" i="6"/>
  <c r="W213" i="6"/>
  <c r="W360" i="6"/>
  <c r="W207" i="6"/>
  <c r="W137" i="6"/>
  <c r="W83" i="6"/>
  <c r="W28" i="6"/>
  <c r="W376" i="6"/>
  <c r="W322" i="6"/>
  <c r="W268" i="6"/>
  <c r="W189" i="6"/>
  <c r="W122" i="6"/>
  <c r="W68" i="6"/>
  <c r="W393" i="6"/>
  <c r="W231" i="6"/>
  <c r="W89" i="6"/>
  <c r="W15" i="6"/>
  <c r="W314" i="6"/>
  <c r="W206" i="6"/>
  <c r="W353" i="6"/>
  <c r="W245" i="6"/>
  <c r="W392" i="6"/>
  <c r="W284" i="6"/>
  <c r="W176" i="6"/>
  <c r="W323" i="6"/>
  <c r="W215" i="6"/>
  <c r="W275" i="6"/>
  <c r="W308" i="6"/>
  <c r="W200" i="6"/>
  <c r="W347" i="6"/>
  <c r="W357" i="6"/>
  <c r="W303" i="6"/>
  <c r="W195" i="6"/>
  <c r="W198" i="6"/>
  <c r="W134" i="6"/>
  <c r="W71" i="6"/>
  <c r="W367" i="6"/>
  <c r="W202" i="6"/>
  <c r="W342" i="6"/>
  <c r="W196" i="6"/>
  <c r="W128" i="6"/>
  <c r="W74" i="6"/>
  <c r="W22" i="6"/>
  <c r="W364" i="6"/>
  <c r="W310" i="6"/>
  <c r="W256" i="6"/>
  <c r="W178" i="6"/>
  <c r="W113" i="6"/>
  <c r="W59" i="6"/>
  <c r="W279" i="6"/>
  <c r="W220" i="6"/>
  <c r="W44" i="6"/>
  <c r="W384" i="5"/>
  <c r="W330" i="5"/>
  <c r="W240" i="5"/>
  <c r="W338" i="5"/>
  <c r="W243" i="5"/>
  <c r="W387" i="5"/>
  <c r="W333" i="5"/>
  <c r="W246" i="5"/>
  <c r="W386" i="5"/>
  <c r="W332" i="5"/>
  <c r="W249" i="5"/>
  <c r="W141" i="5"/>
  <c r="W344" i="5"/>
  <c r="W273" i="5"/>
  <c r="W165" i="5"/>
  <c r="W178" i="5"/>
  <c r="W245" i="5"/>
  <c r="W175" i="5"/>
  <c r="W106" i="5"/>
  <c r="W52" i="5"/>
  <c r="W11" i="5"/>
  <c r="W239" i="5"/>
  <c r="W114" i="5"/>
  <c r="W60" i="5"/>
  <c r="W227" i="5"/>
  <c r="W127" i="5"/>
  <c r="W263" i="5"/>
  <c r="W94" i="5"/>
  <c r="W139" i="5"/>
  <c r="W93" i="5"/>
  <c r="W221" i="5"/>
  <c r="W112" i="5"/>
  <c r="W111" i="5"/>
  <c r="W27" i="5"/>
  <c r="W305" i="5"/>
  <c r="W121" i="5"/>
  <c r="W36" i="5"/>
  <c r="W327" i="5"/>
  <c r="W120" i="5"/>
  <c r="W388" i="5"/>
  <c r="W379" i="5"/>
  <c r="W370" i="5"/>
  <c r="W361" i="5"/>
  <c r="W352" i="5"/>
  <c r="W343" i="5"/>
  <c r="W334" i="5"/>
  <c r="W325" i="5"/>
  <c r="W316" i="5"/>
  <c r="W301" i="5"/>
  <c r="W283" i="5"/>
  <c r="W265" i="5"/>
  <c r="W247" i="5"/>
  <c r="W229" i="5"/>
  <c r="W211" i="5"/>
  <c r="W385" i="5"/>
  <c r="W304" i="5"/>
  <c r="W286" i="5"/>
  <c r="W268" i="5"/>
  <c r="W250" i="5"/>
  <c r="W232" i="5"/>
  <c r="W214" i="5"/>
  <c r="W149" i="5"/>
  <c r="W142" i="5"/>
  <c r="W22" i="5"/>
  <c r="W16" i="5"/>
  <c r="W10" i="5"/>
  <c r="W382" i="5"/>
  <c r="W373" i="5"/>
  <c r="W364" i="5"/>
  <c r="W355" i="5"/>
  <c r="W346" i="5"/>
  <c r="W337" i="5"/>
  <c r="W328" i="5"/>
  <c r="W319" i="5"/>
  <c r="W307" i="5"/>
  <c r="W296" i="5"/>
  <c r="W289" i="5"/>
  <c r="W278" i="5"/>
  <c r="W271" i="5"/>
  <c r="W260" i="5"/>
  <c r="W253" i="5"/>
  <c r="W242" i="5"/>
  <c r="W235" i="5"/>
  <c r="W224" i="5"/>
  <c r="W217" i="5"/>
  <c r="W206" i="5"/>
  <c r="W199" i="5"/>
  <c r="W188" i="5"/>
  <c r="W181" i="5"/>
  <c r="W170" i="5"/>
  <c r="W163" i="5"/>
  <c r="W152" i="5"/>
  <c r="W145" i="5"/>
  <c r="W138" i="5"/>
  <c r="W135" i="5"/>
  <c r="W132" i="5"/>
  <c r="W129" i="5"/>
  <c r="W126" i="5"/>
  <c r="W376" i="5"/>
  <c r="W367" i="5"/>
  <c r="W310" i="5"/>
  <c r="W292" i="5"/>
  <c r="W274" i="5"/>
  <c r="W256" i="5"/>
  <c r="W238" i="5"/>
  <c r="W220" i="5"/>
  <c r="W202" i="5"/>
  <c r="W298" i="5"/>
  <c r="W280" i="5"/>
  <c r="W262" i="5"/>
  <c r="W244" i="5"/>
  <c r="W226" i="5"/>
  <c r="W208" i="5"/>
  <c r="W28" i="5"/>
  <c r="W25" i="5"/>
  <c r="W19" i="5"/>
  <c r="W13" i="5"/>
  <c r="W340" i="5"/>
  <c r="W313" i="5"/>
  <c r="W205" i="5"/>
  <c r="W140" i="5"/>
  <c r="W131" i="5"/>
  <c r="W122" i="5"/>
  <c r="W358" i="5"/>
  <c r="W331" i="5"/>
  <c r="W277" i="5"/>
  <c r="W266" i="5"/>
  <c r="W223" i="5"/>
  <c r="W212" i="5"/>
  <c r="W169" i="5"/>
  <c r="W158" i="5"/>
  <c r="W137" i="5"/>
  <c r="W128" i="5"/>
  <c r="W119" i="5"/>
  <c r="W110" i="5"/>
  <c r="W101" i="5"/>
  <c r="W92" i="5"/>
  <c r="W83" i="5"/>
  <c r="W74" i="5"/>
  <c r="W65" i="5"/>
  <c r="W56" i="5"/>
  <c r="W47" i="5"/>
  <c r="W38" i="5"/>
  <c r="W302" i="5"/>
  <c r="W259" i="5"/>
  <c r="W248" i="5"/>
  <c r="W194" i="5"/>
  <c r="W151" i="5"/>
  <c r="W113" i="5"/>
  <c r="W176" i="5"/>
  <c r="W349" i="5"/>
  <c r="W187" i="5"/>
  <c r="W98" i="5"/>
  <c r="W59" i="5"/>
  <c r="W44" i="5"/>
  <c r="W134" i="5"/>
  <c r="W107" i="5"/>
  <c r="W68" i="5"/>
  <c r="W53" i="5"/>
  <c r="W295" i="5"/>
  <c r="W284" i="5"/>
  <c r="W77" i="5"/>
  <c r="W62" i="5"/>
  <c r="W116" i="5"/>
  <c r="W86" i="5"/>
  <c r="W71" i="5"/>
  <c r="W32" i="5"/>
  <c r="W322" i="5"/>
  <c r="W241" i="5"/>
  <c r="W230" i="5"/>
  <c r="W95" i="5"/>
  <c r="W80" i="5"/>
  <c r="W41" i="5"/>
  <c r="W125" i="5"/>
  <c r="W104" i="5"/>
  <c r="W89" i="5"/>
  <c r="W50" i="5"/>
  <c r="W35" i="5"/>
  <c r="W155" i="5"/>
  <c r="W66" i="5"/>
  <c r="W8" i="5"/>
  <c r="W160" i="5"/>
  <c r="W24" i="5"/>
  <c r="W339" i="5"/>
  <c r="W258" i="5"/>
  <c r="W150" i="5"/>
  <c r="W347" i="5"/>
  <c r="W261" i="5"/>
  <c r="W153" i="5"/>
  <c r="W342" i="5"/>
  <c r="W264" i="5"/>
  <c r="W156" i="5"/>
  <c r="W341" i="5"/>
  <c r="W267" i="5"/>
  <c r="W159" i="5"/>
  <c r="W353" i="5"/>
  <c r="W291" i="5"/>
  <c r="W183" i="5"/>
  <c r="W200" i="5"/>
  <c r="W272" i="5"/>
  <c r="W180" i="5"/>
  <c r="W115" i="5"/>
  <c r="W61" i="5"/>
  <c r="W17" i="5"/>
  <c r="W287" i="5"/>
  <c r="W123" i="5"/>
  <c r="W69" i="5"/>
  <c r="W254" i="5"/>
  <c r="W136" i="5"/>
  <c r="W269" i="5"/>
  <c r="W108" i="5"/>
  <c r="W18" i="5"/>
  <c r="W103" i="5"/>
  <c r="W290" i="5"/>
  <c r="W117" i="5"/>
  <c r="W144" i="5"/>
  <c r="W37" i="5"/>
  <c r="W311" i="5"/>
  <c r="W143" i="5"/>
  <c r="W46" i="5"/>
  <c r="W345" i="5"/>
  <c r="W154" i="5"/>
  <c r="W55" i="5"/>
  <c r="W58" i="5"/>
  <c r="W379" i="4"/>
  <c r="W370" i="4"/>
  <c r="W361" i="4"/>
  <c r="W352" i="4"/>
  <c r="W343" i="4"/>
  <c r="W334" i="4"/>
  <c r="W319" i="4"/>
  <c r="W301" i="4"/>
  <c r="W283" i="4"/>
  <c r="W265" i="4"/>
  <c r="W247" i="4"/>
  <c r="W229" i="4"/>
  <c r="W25" i="4"/>
  <c r="W19" i="4"/>
  <c r="W16" i="4"/>
  <c r="W10" i="4"/>
  <c r="W322" i="4"/>
  <c r="W304" i="4"/>
  <c r="W286" i="4"/>
  <c r="W268" i="4"/>
  <c r="W250" i="4"/>
  <c r="W232" i="4"/>
  <c r="W28" i="4"/>
  <c r="W22" i="4"/>
  <c r="W13" i="4"/>
  <c r="W382" i="4"/>
  <c r="W373" i="4"/>
  <c r="W364" i="4"/>
  <c r="W355" i="4"/>
  <c r="W346" i="4"/>
  <c r="W337" i="4"/>
  <c r="W325" i="4"/>
  <c r="W314" i="4"/>
  <c r="W307" i="4"/>
  <c r="W296" i="4"/>
  <c r="W289" i="4"/>
  <c r="W278" i="4"/>
  <c r="W271" i="4"/>
  <c r="W260" i="4"/>
  <c r="W253" i="4"/>
  <c r="W242" i="4"/>
  <c r="W235" i="4"/>
  <c r="W224" i="4"/>
  <c r="W217" i="4"/>
  <c r="W206" i="4"/>
  <c r="W199" i="4"/>
  <c r="W188" i="4"/>
  <c r="W181" i="4"/>
  <c r="W170" i="4"/>
  <c r="W163" i="4"/>
  <c r="W152" i="4"/>
  <c r="W145" i="4"/>
  <c r="W138" i="4"/>
  <c r="W135" i="4"/>
  <c r="W132" i="4"/>
  <c r="W385" i="4"/>
  <c r="W367" i="4"/>
  <c r="W328" i="4"/>
  <c r="W310" i="4"/>
  <c r="W292" i="4"/>
  <c r="W274" i="4"/>
  <c r="W256" i="4"/>
  <c r="W238" i="4"/>
  <c r="W220" i="4"/>
  <c r="W316" i="4"/>
  <c r="W298" i="4"/>
  <c r="W280" i="4"/>
  <c r="W262" i="4"/>
  <c r="W244" i="4"/>
  <c r="W226" i="4"/>
  <c r="W376" i="4"/>
  <c r="W358" i="4"/>
  <c r="W349" i="4"/>
  <c r="W340" i="4"/>
  <c r="W331" i="4"/>
  <c r="W128" i="4"/>
  <c r="W320" i="4"/>
  <c r="W277" i="4"/>
  <c r="W266" i="4"/>
  <c r="W223" i="4"/>
  <c r="W212" i="4"/>
  <c r="W169" i="4"/>
  <c r="W158" i="4"/>
  <c r="W137" i="4"/>
  <c r="W119" i="4"/>
  <c r="W110" i="4"/>
  <c r="W101" i="4"/>
  <c r="W92" i="4"/>
  <c r="W83" i="4"/>
  <c r="W74" i="4"/>
  <c r="W65" i="4"/>
  <c r="W47" i="4"/>
  <c r="W38" i="4"/>
  <c r="W302" i="4"/>
  <c r="W205" i="4"/>
  <c r="W95" i="4"/>
  <c r="W86" i="4"/>
  <c r="W59" i="4"/>
  <c r="W50" i="4"/>
  <c r="W41" i="4"/>
  <c r="W32" i="4"/>
  <c r="W313" i="4"/>
  <c r="W259" i="4"/>
  <c r="W248" i="4"/>
  <c r="W194" i="4"/>
  <c r="W151" i="4"/>
  <c r="W140" i="4"/>
  <c r="W131" i="4"/>
  <c r="W122" i="4"/>
  <c r="W113" i="4"/>
  <c r="W104" i="4"/>
  <c r="W77" i="4"/>
  <c r="W68" i="4"/>
  <c r="W295" i="4"/>
  <c r="W284" i="4"/>
  <c r="W241" i="4"/>
  <c r="W230" i="4"/>
  <c r="W187" i="4"/>
  <c r="W176" i="4"/>
  <c r="W134" i="4"/>
  <c r="W125" i="4"/>
  <c r="W116" i="4"/>
  <c r="W107" i="4"/>
  <c r="W98" i="4"/>
  <c r="W89" i="4"/>
  <c r="W80" i="4"/>
  <c r="W71" i="4"/>
  <c r="W62" i="4"/>
  <c r="W53" i="4"/>
  <c r="W44" i="4"/>
  <c r="W35" i="4"/>
  <c r="W56" i="4"/>
  <c r="W20" i="4"/>
  <c r="W254" i="4"/>
  <c r="W146" i="4"/>
  <c r="W37" i="4"/>
  <c r="W8" i="4"/>
  <c r="W236" i="4"/>
  <c r="W166" i="4"/>
  <c r="W121" i="4"/>
  <c r="W67" i="4"/>
  <c r="W311" i="4"/>
  <c r="W154" i="4"/>
  <c r="W102" i="4"/>
  <c r="W39" i="4"/>
  <c r="W43" i="4"/>
  <c r="W388" i="3"/>
  <c r="W379" i="3"/>
  <c r="W370" i="3"/>
  <c r="W361" i="3"/>
  <c r="W352" i="3"/>
  <c r="W343" i="3"/>
  <c r="W334" i="3"/>
  <c r="W325" i="3"/>
  <c r="W316" i="3"/>
  <c r="W307" i="3"/>
  <c r="W298" i="3"/>
  <c r="W289" i="3"/>
  <c r="W280" i="3"/>
  <c r="W271" i="3"/>
  <c r="W262" i="3"/>
  <c r="W253" i="3"/>
  <c r="W244" i="3"/>
  <c r="W235" i="3"/>
  <c r="W226" i="3"/>
  <c r="W217" i="3"/>
  <c r="W208" i="3"/>
  <c r="W199" i="3"/>
  <c r="W190" i="3"/>
  <c r="W181" i="3"/>
  <c r="W172" i="3"/>
  <c r="W163" i="3"/>
  <c r="W154" i="3"/>
  <c r="W145" i="3"/>
  <c r="W391" i="3"/>
  <c r="W382" i="3"/>
  <c r="W373" i="3"/>
  <c r="W364" i="3"/>
  <c r="W355" i="3"/>
  <c r="W346" i="3"/>
  <c r="W337" i="3"/>
  <c r="W328" i="3"/>
  <c r="W319" i="3"/>
  <c r="W310" i="3"/>
  <c r="W301" i="3"/>
  <c r="W292" i="3"/>
  <c r="W283" i="3"/>
  <c r="W274" i="3"/>
  <c r="W265" i="3"/>
  <c r="W256" i="3"/>
  <c r="W247" i="3"/>
  <c r="W238" i="3"/>
  <c r="W229" i="3"/>
  <c r="W220" i="3"/>
  <c r="W211" i="3"/>
  <c r="W202" i="3"/>
  <c r="W193" i="3"/>
  <c r="W184" i="3"/>
  <c r="W175" i="3"/>
  <c r="W166" i="3"/>
  <c r="W157" i="3"/>
  <c r="W148" i="3"/>
  <c r="W376" i="3"/>
  <c r="W349" i="3"/>
  <c r="W322" i="3"/>
  <c r="W295" i="3"/>
  <c r="W268" i="3"/>
  <c r="W241" i="3"/>
  <c r="W214" i="3"/>
  <c r="W187" i="3"/>
  <c r="W160" i="3"/>
  <c r="W111" i="3"/>
  <c r="W75" i="3"/>
  <c r="W132" i="3"/>
  <c r="W69" i="3"/>
  <c r="W286" i="3"/>
  <c r="W259" i="3"/>
  <c r="W232" i="3"/>
  <c r="W205" i="3"/>
  <c r="W51" i="3"/>
  <c r="W26" i="3"/>
  <c r="W138" i="3"/>
  <c r="W120" i="3"/>
  <c r="W102" i="3"/>
  <c r="W66" i="3"/>
  <c r="W57" i="3"/>
  <c r="W42" i="3"/>
  <c r="W123" i="3"/>
  <c r="W105" i="3"/>
  <c r="W60" i="3"/>
  <c r="W48" i="3"/>
  <c r="W313" i="3"/>
  <c r="W40" i="3"/>
  <c r="W33" i="3"/>
  <c r="W19" i="3"/>
  <c r="W385" i="3"/>
  <c r="W358" i="3"/>
  <c r="W331" i="3"/>
  <c r="W304" i="3"/>
  <c r="W277" i="3"/>
  <c r="W250" i="3"/>
  <c r="W223" i="3"/>
  <c r="W196" i="3"/>
  <c r="W169" i="3"/>
  <c r="W142" i="3"/>
  <c r="W45" i="3"/>
  <c r="W114" i="3"/>
  <c r="W96" i="3"/>
  <c r="W87" i="3"/>
  <c r="W78" i="3"/>
  <c r="W340" i="3"/>
  <c r="W178" i="3"/>
  <c r="W151" i="3"/>
  <c r="W135" i="3"/>
  <c r="W126" i="3"/>
  <c r="W117" i="3"/>
  <c r="W108" i="3"/>
  <c r="W99" i="3"/>
  <c r="W90" i="3"/>
  <c r="W81" i="3"/>
  <c r="W72" i="3"/>
  <c r="W63" i="3"/>
  <c r="W54" i="3"/>
  <c r="W36" i="3"/>
  <c r="W39" i="3"/>
  <c r="W129" i="3"/>
  <c r="W93" i="3"/>
  <c r="W84" i="3"/>
  <c r="W367" i="3"/>
  <c r="W8" i="3"/>
  <c r="W37" i="3"/>
  <c r="W16" i="3"/>
  <c r="W23" i="3"/>
  <c r="W41" i="3"/>
  <c r="W174" i="3"/>
  <c r="W53" i="3"/>
  <c r="W76" i="3"/>
  <c r="W15" i="3"/>
  <c r="W95" i="3"/>
  <c r="W161" i="3"/>
  <c r="W242" i="3"/>
  <c r="W323" i="3"/>
  <c r="W82" i="3"/>
  <c r="W255" i="3"/>
  <c r="W79" i="3"/>
  <c r="W133" i="3"/>
  <c r="W147" i="3"/>
  <c r="W35" i="3"/>
  <c r="W134" i="3"/>
  <c r="W219" i="3"/>
  <c r="W300" i="3"/>
  <c r="W381" i="3"/>
  <c r="W101" i="3"/>
  <c r="W21" i="3"/>
  <c r="W146" i="3"/>
  <c r="W200" i="3"/>
  <c r="W254" i="3"/>
  <c r="W308" i="3"/>
  <c r="W362" i="3"/>
  <c r="W162" i="3"/>
  <c r="W216" i="3"/>
  <c r="W270" i="3"/>
  <c r="W324" i="3"/>
  <c r="W378" i="3"/>
  <c r="W176" i="3"/>
  <c r="W230" i="3"/>
  <c r="W284" i="3"/>
  <c r="W338" i="3"/>
  <c r="W186" i="3"/>
  <c r="W240" i="3"/>
  <c r="W294" i="3"/>
  <c r="W348" i="3"/>
  <c r="W11" i="3"/>
  <c r="W43" i="3"/>
  <c r="W22" i="3"/>
  <c r="W17" i="3"/>
  <c r="W65" i="3"/>
  <c r="W228" i="3"/>
  <c r="W71" i="3"/>
  <c r="W94" i="3"/>
  <c r="W47" i="3"/>
  <c r="W104" i="3"/>
  <c r="W183" i="3"/>
  <c r="W264" i="3"/>
  <c r="W345" i="3"/>
  <c r="W118" i="3"/>
  <c r="W314" i="3"/>
  <c r="W88" i="3"/>
  <c r="W12" i="3"/>
  <c r="W206" i="3"/>
  <c r="W89" i="3"/>
  <c r="W143" i="3"/>
  <c r="W224" i="3"/>
  <c r="W305" i="3"/>
  <c r="W386" i="3"/>
  <c r="W152" i="3"/>
  <c r="W62" i="3"/>
  <c r="W155" i="3"/>
  <c r="W209" i="3"/>
  <c r="W263" i="3"/>
  <c r="W317" i="3"/>
  <c r="W371" i="3"/>
  <c r="W171" i="3"/>
  <c r="W225" i="3"/>
  <c r="W279" i="3"/>
  <c r="W333" i="3"/>
  <c r="W387" i="3"/>
  <c r="W185" i="3"/>
  <c r="W239" i="3"/>
  <c r="W293" i="3"/>
  <c r="W347" i="3"/>
  <c r="W141" i="3"/>
  <c r="W195" i="3"/>
  <c r="W249" i="3"/>
  <c r="W110" i="3"/>
  <c r="W52" i="3"/>
  <c r="W14" i="3"/>
</calcChain>
</file>

<file path=xl/sharedStrings.xml><?xml version="1.0" encoding="utf-8"?>
<sst xmlns="http://schemas.openxmlformats.org/spreadsheetml/2006/main" count="552" uniqueCount="46">
  <si>
    <t>Signature: Administrator</t>
  </si>
  <si>
    <t>3/31/2021 09:19:00 to 4/2/2021 09:19:00</t>
  </si>
  <si>
    <t>Time Stamp</t>
  </si>
  <si>
    <t>HH 3016 IAQ (02)</t>
  </si>
  <si>
    <t>210344014</t>
  </si>
  <si>
    <t>Location 024</t>
  </si>
  <si>
    <t>0.3 micron (Airborne Normalized)</t>
  </si>
  <si>
    <t>0.3 micron (Differential)</t>
  </si>
  <si>
    <t>0.5 micron (Airborne Normalized)</t>
  </si>
  <si>
    <t>0.5 micron (Differential)</t>
  </si>
  <si>
    <t>1.0 micron (Airborne Normalized)</t>
  </si>
  <si>
    <t>1.0 micron (Differential)</t>
  </si>
  <si>
    <t>2.5 micron (Airborne Normalized)</t>
  </si>
  <si>
    <t>2.5 micron (Differential)</t>
  </si>
  <si>
    <t>5.0 micron (Airborne Normalized)</t>
  </si>
  <si>
    <t>5.0 micron (Differential)</t>
  </si>
  <si>
    <t>10.0 micron (Airborne Normalized)</t>
  </si>
  <si>
    <t>10.0 micron (Differential)</t>
  </si>
  <si>
    <t>Sample Time</t>
  </si>
  <si>
    <t>Sample Volume</t>
  </si>
  <si>
    <t>Temperature</t>
  </si>
  <si>
    <t>Relative Humidity</t>
  </si>
  <si>
    <t>(p/m^3)</t>
  </si>
  <si>
    <t>(Counts)</t>
  </si>
  <si>
    <t>(s)</t>
  </si>
  <si>
    <t>(m^3)</t>
  </si>
  <si>
    <t>(C)</t>
  </si>
  <si>
    <t>(%)</t>
  </si>
  <si>
    <t>Average</t>
  </si>
  <si>
    <t>Maximum</t>
  </si>
  <si>
    <t>Minimum</t>
  </si>
  <si>
    <t>Standard Deviation</t>
  </si>
  <si>
    <t>3/31/2021 09:17:00 to 4/2/2021 09:17:00</t>
  </si>
  <si>
    <t>HH 3016 IAQ (01)</t>
  </si>
  <si>
    <t>201044012</t>
  </si>
  <si>
    <t>3/31/2021 09:16:00 to 4/2/2021 09:16:00</t>
  </si>
  <si>
    <t>Location 023</t>
  </si>
  <si>
    <t>3/31/2021 09:14:00 to 4/2/2021 09:14:00</t>
  </si>
  <si>
    <t>3/30/2021 09:12:00 to 4/2/2021 09:12:00</t>
  </si>
  <si>
    <t>Location 022</t>
  </si>
  <si>
    <t>3/30/2021 09:11:00 to 4/2/2021 09:11:00</t>
  </si>
  <si>
    <t>Min</t>
  </si>
  <si>
    <t>Sec</t>
  </si>
  <si>
    <t>Particle Sum &lt;=10um</t>
  </si>
  <si>
    <t>Mean of baseline</t>
  </si>
  <si>
    <t>Normalised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</si>
</sst>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\ hh:mm:ss"/>
    <numFmt numFmtId="165" formatCode="###0.0;\-###0.0"/>
    <numFmt numFmtId="166" formatCode="###0;\-###0"/>
    <numFmt numFmtId="167" formatCode="###0.000;\-###0.000"/>
    <numFmt numFmtId="168" formatCode="0.0000000_ ;\-0.0000000\ "/>
  </numFmts>
  <fonts count="2" x14ac:knownFonts="1">
    <font>
      <sz val="11"/>
      <color theme="1"/>
      <name val="Calibri"/>
      <family val="2"/>
      <scheme val="minor"/>
    </font>
    <font>
      <sz val="8.25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25"/>
      </top>
      <bottom/>
      <diagonal/>
    </border>
  </borders>
  <cellStyleXfs count="2">
    <xf numFmtId="0" fontId="0" fillId="0" borderId="0"/>
    <xf numFmtId="0" fontId="1" fillId="0" borderId="0">
      <protection locked="0"/>
    </xf>
  </cellStyleXfs>
  <cellXfs count="18">
    <xf numFmtId="0" fontId="0" fillId="0" borderId="0" xfId="0"/>
    <xf numFmtId="0" fontId="1" fillId="0" borderId="0" xfId="1" applyAlignment="1">
      <alignment vertical="top"/>
      <protection locked="0"/>
    </xf>
    <xf numFmtId="49" fontId="1" fillId="0" borderId="0" xfId="1" applyNumberFormat="1" applyAlignment="1" applyProtection="1">
      <alignment horizontal="center"/>
    </xf>
    <xf numFmtId="164" fontId="1" fillId="0" borderId="0" xfId="1" applyNumberFormat="1" applyAlignment="1" applyProtection="1">
      <alignment vertical="top"/>
    </xf>
    <xf numFmtId="165" fontId="1" fillId="0" borderId="0" xfId="1" applyNumberFormat="1" applyAlignment="1" applyProtection="1">
      <alignment vertical="top"/>
    </xf>
    <xf numFmtId="166" fontId="1" fillId="0" borderId="0" xfId="1" applyNumberFormat="1" applyAlignment="1" applyProtection="1">
      <alignment vertical="top"/>
    </xf>
    <xf numFmtId="167" fontId="1" fillId="0" borderId="0" xfId="1" applyNumberFormat="1" applyAlignment="1" applyProtection="1">
      <alignment vertical="top"/>
    </xf>
    <xf numFmtId="49" fontId="1" fillId="0" borderId="0" xfId="1" applyNumberFormat="1" applyAlignment="1" applyProtection="1">
      <alignment horizontal="right" vertical="top"/>
    </xf>
    <xf numFmtId="165" fontId="1" fillId="0" borderId="1" xfId="1" applyNumberFormat="1" applyBorder="1" applyAlignment="1">
      <alignment vertical="top"/>
      <protection locked="0"/>
    </xf>
    <xf numFmtId="167" fontId="1" fillId="0" borderId="1" xfId="1" applyNumberFormat="1" applyBorder="1" applyAlignment="1">
      <alignment vertical="top"/>
      <protection locked="0"/>
    </xf>
    <xf numFmtId="165" fontId="1" fillId="0" borderId="0" xfId="1" applyNumberFormat="1" applyAlignment="1">
      <alignment vertical="top"/>
      <protection locked="0"/>
    </xf>
    <xf numFmtId="166" fontId="1" fillId="0" borderId="0" xfId="1" applyNumberFormat="1" applyAlignment="1">
      <alignment vertical="top"/>
      <protection locked="0"/>
    </xf>
    <xf numFmtId="167" fontId="1" fillId="0" borderId="0" xfId="1" applyNumberFormat="1" applyAlignment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8" fontId="1" fillId="0" borderId="0" xfId="1" applyNumberFormat="1" applyAlignment="1">
      <alignment vertical="top"/>
      <protection locked="0"/>
    </xf>
    <xf numFmtId="49" fontId="1" fillId="0" borderId="0" xfId="1" applyNumberFormat="1" applyAlignment="1" applyProtection="1">
      <alignment vertical="center"/>
    </xf>
    <xf numFmtId="0" fontId="1" fillId="0" borderId="0" xfId="1" applyAlignment="1">
      <alignment vertical="top"/>
      <protection locked="0"/>
    </xf>
    <xf numFmtId="49" fontId="1" fillId="0" borderId="0" xfId="1" applyNumberFormat="1" applyAlignment="1">
      <alignment horizontal="center"/>
      <protection locked="0"/>
    </xf>
  </cellXfs>
  <cellStyles count="2">
    <cellStyle name="Normal" xfId="0" builtinId="0"/>
    <cellStyle name="Normal 2" xfId="1" xr:uid="{A1A2FB86-642F-45F5-8BE7-2B9A6A174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960E-3BBB-4E28-84F5-8157C2A12BC0}">
  <dimension ref="A1:W402"/>
  <sheetViews>
    <sheetView tabSelected="1" zoomScale="55" zoomScaleNormal="55" workbookViewId="0">
      <pane ySplit="7" topLeftCell="A8" activePane="bottomLeft" state="frozenSplit"/>
      <selection pane="bottomLeft" activeCell="E39" sqref="E39"/>
    </sheetView>
  </sheetViews>
  <sheetFormatPr defaultColWidth="8.5703125" defaultRowHeight="15" customHeight="1" x14ac:dyDescent="0.25"/>
  <cols>
    <col min="1" max="1" width="9.140625" style="13" customWidth="1"/>
    <col min="2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40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33</v>
      </c>
      <c r="E3" s="2" t="s">
        <v>33</v>
      </c>
      <c r="F3" s="2" t="s">
        <v>33</v>
      </c>
      <c r="G3" s="2" t="s">
        <v>33</v>
      </c>
      <c r="H3" s="2" t="s">
        <v>33</v>
      </c>
      <c r="I3" s="2" t="s">
        <v>33</v>
      </c>
      <c r="J3" s="2" t="s">
        <v>33</v>
      </c>
      <c r="K3" s="2" t="s">
        <v>33</v>
      </c>
      <c r="L3" s="2" t="s">
        <v>33</v>
      </c>
      <c r="M3" s="2" t="s">
        <v>33</v>
      </c>
      <c r="N3" s="2" t="s">
        <v>33</v>
      </c>
      <c r="O3" s="2" t="s">
        <v>33</v>
      </c>
      <c r="P3" s="2" t="s">
        <v>33</v>
      </c>
      <c r="Q3" s="2" t="s">
        <v>33</v>
      </c>
      <c r="R3" s="2" t="s">
        <v>33</v>
      </c>
      <c r="S3" s="2" t="s">
        <v>33</v>
      </c>
    </row>
    <row r="4" spans="1:23" ht="15" customHeight="1" x14ac:dyDescent="0.15">
      <c r="C4" s="16"/>
      <c r="D4" s="2" t="s">
        <v>34</v>
      </c>
      <c r="E4" s="2" t="s">
        <v>34</v>
      </c>
      <c r="F4" s="2" t="s">
        <v>34</v>
      </c>
      <c r="G4" s="2" t="s">
        <v>34</v>
      </c>
      <c r="H4" s="2" t="s">
        <v>34</v>
      </c>
      <c r="I4" s="2" t="s">
        <v>34</v>
      </c>
      <c r="J4" s="2" t="s">
        <v>34</v>
      </c>
      <c r="K4" s="2" t="s">
        <v>34</v>
      </c>
      <c r="L4" s="2" t="s">
        <v>34</v>
      </c>
      <c r="M4" s="2" t="s">
        <v>34</v>
      </c>
      <c r="N4" s="2" t="s">
        <v>34</v>
      </c>
      <c r="O4" s="2" t="s">
        <v>34</v>
      </c>
      <c r="P4" s="2" t="s">
        <v>34</v>
      </c>
      <c r="Q4" s="2" t="s">
        <v>34</v>
      </c>
      <c r="R4" s="2" t="s">
        <v>34</v>
      </c>
      <c r="S4" s="2" t="s">
        <v>34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39</v>
      </c>
      <c r="E5" s="2" t="s">
        <v>39</v>
      </c>
      <c r="F5" s="2" t="s">
        <v>39</v>
      </c>
      <c r="G5" s="2" t="s">
        <v>39</v>
      </c>
      <c r="H5" s="2" t="s">
        <v>39</v>
      </c>
      <c r="I5" s="2" t="s">
        <v>39</v>
      </c>
      <c r="J5" s="2" t="s">
        <v>39</v>
      </c>
      <c r="K5" s="2" t="s">
        <v>39</v>
      </c>
      <c r="L5" s="2" t="s">
        <v>39</v>
      </c>
      <c r="M5" s="2" t="s">
        <v>39</v>
      </c>
      <c r="N5" s="2" t="s">
        <v>39</v>
      </c>
      <c r="O5" s="2" t="s">
        <v>39</v>
      </c>
      <c r="P5" s="2" t="s">
        <v>39</v>
      </c>
      <c r="Q5" s="2" t="s">
        <v>39</v>
      </c>
      <c r="R5" s="2" t="s">
        <v>39</v>
      </c>
      <c r="S5" s="2" t="s">
        <v>39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44287.550659722219</v>
      </c>
      <c r="D8" s="4">
        <v>3343592.5959803793</v>
      </c>
      <c r="E8" s="5">
        <v>419</v>
      </c>
      <c r="F8" s="4">
        <v>1567971.1793570851</v>
      </c>
      <c r="G8" s="5">
        <v>203</v>
      </c>
      <c r="H8" s="4">
        <v>707705.91068279254</v>
      </c>
      <c r="I8" s="5">
        <v>122</v>
      </c>
      <c r="J8" s="4">
        <v>190699.19748937522</v>
      </c>
      <c r="K8" s="5">
        <v>36</v>
      </c>
      <c r="L8" s="4">
        <v>38139.839497875051</v>
      </c>
      <c r="M8" s="5">
        <v>5</v>
      </c>
      <c r="N8" s="4">
        <v>16951.039776833353</v>
      </c>
      <c r="O8" s="5">
        <v>4</v>
      </c>
      <c r="P8" s="5">
        <v>5</v>
      </c>
      <c r="Q8" s="6">
        <v>2.3597372509961577E-4</v>
      </c>
      <c r="R8" s="6">
        <v>22.098524306523437</v>
      </c>
      <c r="S8" s="6">
        <v>25.483871459960898</v>
      </c>
      <c r="U8" s="10">
        <f>SUM(D8,F8,H8,J8,L8,N8)</f>
        <v>5865059.7627843414</v>
      </c>
      <c r="W8" s="14">
        <f>U8-$V$31</f>
        <v>-16305664.251996627</v>
      </c>
    </row>
    <row r="9" spans="1:23" ht="15" customHeight="1" x14ac:dyDescent="0.25">
      <c r="B9" s="13">
        <v>-115</v>
      </c>
      <c r="C9" s="3">
        <v>44287.550717592596</v>
      </c>
      <c r="D9" s="4">
        <v>3458012.1144740041</v>
      </c>
      <c r="E9" s="5">
        <v>405</v>
      </c>
      <c r="F9" s="4">
        <v>1741719.3370696271</v>
      </c>
      <c r="G9" s="5">
        <v>237</v>
      </c>
      <c r="H9" s="4">
        <v>737370.23029225087</v>
      </c>
      <c r="I9" s="5">
        <v>126</v>
      </c>
      <c r="J9" s="4">
        <v>203412.47732200025</v>
      </c>
      <c r="K9" s="5">
        <v>38</v>
      </c>
      <c r="L9" s="4">
        <v>42377.599442083381</v>
      </c>
      <c r="M9" s="5">
        <v>4</v>
      </c>
      <c r="N9" s="4">
        <v>25426.559665250032</v>
      </c>
      <c r="O9" s="5">
        <v>6</v>
      </c>
      <c r="P9" s="5">
        <v>5</v>
      </c>
      <c r="Q9" s="6">
        <v>2.3597372509961577E-4</v>
      </c>
      <c r="R9" s="6">
        <v>22.369791667656251</v>
      </c>
      <c r="S9" s="6">
        <v>25.6451606750488</v>
      </c>
      <c r="U9" s="10">
        <f t="shared" ref="U9:U72" si="0">SUM(D9,F9,H9,J9,L9,N9)</f>
        <v>6208318.3182652155</v>
      </c>
      <c r="W9" s="14">
        <f t="shared" ref="W9:W72" si="1">U9-$V$31</f>
        <v>-15962405.696515754</v>
      </c>
    </row>
    <row r="10" spans="1:23" ht="15" customHeight="1" x14ac:dyDescent="0.25">
      <c r="B10" s="13">
        <v>-110</v>
      </c>
      <c r="C10" s="3">
        <v>44287.550775462965</v>
      </c>
      <c r="D10" s="4">
        <v>3250361.8772077956</v>
      </c>
      <c r="E10" s="5">
        <v>388</v>
      </c>
      <c r="F10" s="4">
        <v>1606111.0188549603</v>
      </c>
      <c r="G10" s="5">
        <v>230</v>
      </c>
      <c r="H10" s="4">
        <v>631426.23168704251</v>
      </c>
      <c r="I10" s="5">
        <v>94</v>
      </c>
      <c r="J10" s="4">
        <v>233076.79693145861</v>
      </c>
      <c r="K10" s="5">
        <v>45</v>
      </c>
      <c r="L10" s="4">
        <v>42377.599442083381</v>
      </c>
      <c r="M10" s="5">
        <v>5</v>
      </c>
      <c r="N10" s="4">
        <v>21188.799721041691</v>
      </c>
      <c r="O10" s="5">
        <v>5</v>
      </c>
      <c r="P10" s="5">
        <v>5</v>
      </c>
      <c r="Q10" s="6">
        <v>2.3597372509961577E-4</v>
      </c>
      <c r="R10" s="6">
        <v>22.369791667656251</v>
      </c>
      <c r="S10" s="6">
        <v>25.6451606750488</v>
      </c>
      <c r="U10" s="10">
        <f t="shared" si="0"/>
        <v>5784542.3238443825</v>
      </c>
      <c r="W10" s="14">
        <f t="shared" si="1"/>
        <v>-16386181.690936586</v>
      </c>
    </row>
    <row r="11" spans="1:23" ht="15" customHeight="1" x14ac:dyDescent="0.25">
      <c r="B11" s="13">
        <v>-105</v>
      </c>
      <c r="C11" s="3">
        <v>44287.550833333335</v>
      </c>
      <c r="D11" s="4">
        <v>3369019.1556456289</v>
      </c>
      <c r="E11" s="5">
        <v>413</v>
      </c>
      <c r="F11" s="4">
        <v>1618824.2986875854</v>
      </c>
      <c r="G11" s="5">
        <v>243</v>
      </c>
      <c r="H11" s="4">
        <v>589048.63224495901</v>
      </c>
      <c r="I11" s="5">
        <v>92</v>
      </c>
      <c r="J11" s="4">
        <v>199174.71737779194</v>
      </c>
      <c r="K11" s="5">
        <v>43</v>
      </c>
      <c r="L11" s="4">
        <v>16951.039776833353</v>
      </c>
      <c r="M11" s="5">
        <v>3</v>
      </c>
      <c r="N11" s="4">
        <v>4237.7599442083383</v>
      </c>
      <c r="O11" s="5">
        <v>1</v>
      </c>
      <c r="P11" s="5">
        <v>5</v>
      </c>
      <c r="Q11" s="6">
        <v>2.3597372509961577E-4</v>
      </c>
      <c r="R11" s="6">
        <v>22.369791667656251</v>
      </c>
      <c r="S11" s="6">
        <v>25.483871459960898</v>
      </c>
      <c r="U11" s="10">
        <f t="shared" si="0"/>
        <v>5797255.6036770074</v>
      </c>
      <c r="W11" s="14">
        <f t="shared" si="1"/>
        <v>-16373468.41110396</v>
      </c>
    </row>
    <row r="12" spans="1:23" ht="15" customHeight="1" x14ac:dyDescent="0.25">
      <c r="B12" s="13">
        <v>-100</v>
      </c>
      <c r="C12" s="3">
        <v>44287.550891203704</v>
      </c>
      <c r="D12" s="4">
        <v>3593620.4326886712</v>
      </c>
      <c r="E12" s="5">
        <v>433</v>
      </c>
      <c r="F12" s="4">
        <v>1758670.3768464606</v>
      </c>
      <c r="G12" s="5">
        <v>254</v>
      </c>
      <c r="H12" s="4">
        <v>682279.35101754242</v>
      </c>
      <c r="I12" s="5">
        <v>106</v>
      </c>
      <c r="J12" s="4">
        <v>233076.79693145861</v>
      </c>
      <c r="K12" s="5">
        <v>42</v>
      </c>
      <c r="L12" s="4">
        <v>55090.879274708401</v>
      </c>
      <c r="M12" s="5">
        <v>3</v>
      </c>
      <c r="N12" s="4">
        <v>42377.599442083381</v>
      </c>
      <c r="O12" s="5">
        <v>10</v>
      </c>
      <c r="P12" s="5">
        <v>5</v>
      </c>
      <c r="Q12" s="6">
        <v>2.3597372509961577E-4</v>
      </c>
      <c r="R12" s="6">
        <v>22.369791667656251</v>
      </c>
      <c r="S12" s="6">
        <v>25.483871459960898</v>
      </c>
      <c r="U12" s="10">
        <f t="shared" si="0"/>
        <v>6365115.4362009242</v>
      </c>
      <c r="W12" s="14">
        <f t="shared" si="1"/>
        <v>-15805608.578580044</v>
      </c>
    </row>
    <row r="13" spans="1:23" ht="15" customHeight="1" x14ac:dyDescent="0.25">
      <c r="B13" s="13">
        <v>-95</v>
      </c>
      <c r="C13" s="3">
        <v>44287.550949074073</v>
      </c>
      <c r="D13" s="4">
        <v>5191255.9316552142</v>
      </c>
      <c r="E13" s="5">
        <v>677</v>
      </c>
      <c r="F13" s="4">
        <v>2322292.4494261695</v>
      </c>
      <c r="G13" s="5">
        <v>351</v>
      </c>
      <c r="H13" s="4">
        <v>834838.70900904271</v>
      </c>
      <c r="I13" s="5">
        <v>144</v>
      </c>
      <c r="J13" s="4">
        <v>224601.27704304195</v>
      </c>
      <c r="K13" s="5">
        <v>39</v>
      </c>
      <c r="L13" s="4">
        <v>59328.639218916738</v>
      </c>
      <c r="M13" s="5">
        <v>7</v>
      </c>
      <c r="N13" s="4">
        <v>29664.319609458369</v>
      </c>
      <c r="O13" s="5">
        <v>7</v>
      </c>
      <c r="P13" s="5">
        <v>5</v>
      </c>
      <c r="Q13" s="6">
        <v>2.3597372509961577E-4</v>
      </c>
      <c r="R13" s="6">
        <v>22.369791667656251</v>
      </c>
      <c r="S13" s="6">
        <v>25.483871459960898</v>
      </c>
      <c r="U13" s="10">
        <f t="shared" si="0"/>
        <v>8661981.3259618431</v>
      </c>
      <c r="W13" s="14">
        <f t="shared" si="1"/>
        <v>-13508742.688819125</v>
      </c>
    </row>
    <row r="14" spans="1:23" ht="15" customHeight="1" x14ac:dyDescent="0.25">
      <c r="B14" s="13">
        <v>-90</v>
      </c>
      <c r="C14" s="3">
        <v>44287.551006944443</v>
      </c>
      <c r="D14" s="4">
        <v>29130361.85648812</v>
      </c>
      <c r="E14" s="5">
        <v>4581</v>
      </c>
      <c r="F14" s="4">
        <v>9717183.5520697199</v>
      </c>
      <c r="G14" s="5">
        <v>1708</v>
      </c>
      <c r="H14" s="4">
        <v>2479089.5673618778</v>
      </c>
      <c r="I14" s="5">
        <v>437</v>
      </c>
      <c r="J14" s="4">
        <v>627188.47174283408</v>
      </c>
      <c r="K14" s="5">
        <v>132</v>
      </c>
      <c r="L14" s="4">
        <v>67804.159107333413</v>
      </c>
      <c r="M14" s="5">
        <v>8</v>
      </c>
      <c r="N14" s="4">
        <v>33902.079553666706</v>
      </c>
      <c r="O14" s="5">
        <v>8</v>
      </c>
      <c r="P14" s="5">
        <v>5</v>
      </c>
      <c r="Q14" s="6">
        <v>2.3597372509961577E-4</v>
      </c>
      <c r="R14" s="6">
        <v>22.369791667656251</v>
      </c>
      <c r="S14" s="6">
        <v>25.6451606750488</v>
      </c>
      <c r="U14" s="10">
        <f t="shared" si="0"/>
        <v>42055529.686323546</v>
      </c>
      <c r="W14" s="14">
        <f t="shared" si="1"/>
        <v>19884805.671542577</v>
      </c>
    </row>
    <row r="15" spans="1:23" ht="15" customHeight="1" x14ac:dyDescent="0.25">
      <c r="B15" s="13">
        <v>-85</v>
      </c>
      <c r="C15" s="3">
        <v>44287.551064814812</v>
      </c>
      <c r="D15" s="4">
        <v>25053636.790159699</v>
      </c>
      <c r="E15" s="5">
        <v>3950</v>
      </c>
      <c r="F15" s="4">
        <v>8314485.0105367601</v>
      </c>
      <c r="G15" s="5">
        <v>1499</v>
      </c>
      <c r="H15" s="4">
        <v>1962082.8541684607</v>
      </c>
      <c r="I15" s="5">
        <v>360</v>
      </c>
      <c r="J15" s="4">
        <v>436489.27425345883</v>
      </c>
      <c r="K15" s="5">
        <v>92</v>
      </c>
      <c r="L15" s="4">
        <v>46615.359386291726</v>
      </c>
      <c r="M15" s="5">
        <v>8</v>
      </c>
      <c r="N15" s="4">
        <v>12713.279832625016</v>
      </c>
      <c r="O15" s="5">
        <v>3</v>
      </c>
      <c r="P15" s="5">
        <v>5</v>
      </c>
      <c r="Q15" s="6">
        <v>2.3597372509961577E-4</v>
      </c>
      <c r="R15" s="6">
        <v>22.369791667656251</v>
      </c>
      <c r="S15" s="6">
        <v>25.6451606750488</v>
      </c>
      <c r="U15" s="10">
        <f t="shared" si="0"/>
        <v>35826022.568337299</v>
      </c>
      <c r="W15" s="14">
        <f t="shared" si="1"/>
        <v>13655298.553556331</v>
      </c>
    </row>
    <row r="16" spans="1:23" ht="15" customHeight="1" x14ac:dyDescent="0.25">
      <c r="B16" s="13">
        <v>-80</v>
      </c>
      <c r="C16" s="3">
        <v>44287.551122685189</v>
      </c>
      <c r="D16" s="4">
        <v>34130918.590653956</v>
      </c>
      <c r="E16" s="5">
        <v>5560</v>
      </c>
      <c r="F16" s="4">
        <v>10568973.300855597</v>
      </c>
      <c r="G16" s="5">
        <v>1902</v>
      </c>
      <c r="H16" s="4">
        <v>2508753.8869713363</v>
      </c>
      <c r="I16" s="5">
        <v>466</v>
      </c>
      <c r="J16" s="4">
        <v>533957.75297025067</v>
      </c>
      <c r="K16" s="5">
        <v>112</v>
      </c>
      <c r="L16" s="4">
        <v>59328.639218916738</v>
      </c>
      <c r="M16" s="5">
        <v>9</v>
      </c>
      <c r="N16" s="4">
        <v>21188.799721041691</v>
      </c>
      <c r="O16" s="5">
        <v>5</v>
      </c>
      <c r="P16" s="5">
        <v>5</v>
      </c>
      <c r="Q16" s="6">
        <v>2.3597372509961577E-4</v>
      </c>
      <c r="R16" s="6">
        <v>22.369791667656251</v>
      </c>
      <c r="S16" s="6">
        <v>25.483871459960898</v>
      </c>
      <c r="U16" s="10">
        <f t="shared" si="0"/>
        <v>47823120.970391102</v>
      </c>
      <c r="W16" s="14">
        <f t="shared" si="1"/>
        <v>25652396.955610134</v>
      </c>
    </row>
    <row r="17" spans="1:23" ht="15" customHeight="1" x14ac:dyDescent="0.25">
      <c r="B17" s="13">
        <v>-75</v>
      </c>
      <c r="C17" s="3">
        <v>44287.551180555558</v>
      </c>
      <c r="D17" s="4">
        <v>22286379.546591654</v>
      </c>
      <c r="E17" s="5">
        <v>3592</v>
      </c>
      <c r="F17" s="4">
        <v>7064345.8269953011</v>
      </c>
      <c r="G17" s="5">
        <v>1260</v>
      </c>
      <c r="H17" s="4">
        <v>1724768.2972927939</v>
      </c>
      <c r="I17" s="5">
        <v>302</v>
      </c>
      <c r="J17" s="4">
        <v>444964.79414187558</v>
      </c>
      <c r="K17" s="5">
        <v>94</v>
      </c>
      <c r="L17" s="4">
        <v>46615.359386291726</v>
      </c>
      <c r="M17" s="5">
        <v>6</v>
      </c>
      <c r="N17" s="4">
        <v>21188.799721041691</v>
      </c>
      <c r="O17" s="5">
        <v>5</v>
      </c>
      <c r="P17" s="5">
        <v>5</v>
      </c>
      <c r="Q17" s="6">
        <v>2.3597372509961577E-4</v>
      </c>
      <c r="R17" s="6">
        <v>22.369791667656251</v>
      </c>
      <c r="S17" s="6">
        <v>25.6451606750488</v>
      </c>
      <c r="U17" s="10">
        <f t="shared" si="0"/>
        <v>31588262.624128956</v>
      </c>
      <c r="W17" s="14">
        <f t="shared" si="1"/>
        <v>9417538.6093479879</v>
      </c>
    </row>
    <row r="18" spans="1:23" ht="15" customHeight="1" x14ac:dyDescent="0.25">
      <c r="B18" s="13">
        <v>-70</v>
      </c>
      <c r="C18" s="3">
        <v>44287.551238425927</v>
      </c>
      <c r="D18" s="4">
        <v>14026985.4153296</v>
      </c>
      <c r="E18" s="5">
        <v>2179</v>
      </c>
      <c r="F18" s="4">
        <v>4792906.4968996299</v>
      </c>
      <c r="G18" s="5">
        <v>813</v>
      </c>
      <c r="H18" s="4">
        <v>1347607.6622582516</v>
      </c>
      <c r="I18" s="5">
        <v>237</v>
      </c>
      <c r="J18" s="4">
        <v>343258.55548087542</v>
      </c>
      <c r="K18" s="5">
        <v>70</v>
      </c>
      <c r="L18" s="4">
        <v>46615.359386291726</v>
      </c>
      <c r="M18" s="5">
        <v>5</v>
      </c>
      <c r="N18" s="4">
        <v>25426.559665250032</v>
      </c>
      <c r="O18" s="5">
        <v>6</v>
      </c>
      <c r="P18" s="5">
        <v>5</v>
      </c>
      <c r="Q18" s="6">
        <v>2.3597372509961577E-4</v>
      </c>
      <c r="R18" s="6">
        <v>22.369791667656251</v>
      </c>
      <c r="S18" s="6">
        <v>25.6451606750488</v>
      </c>
      <c r="U18" s="10">
        <f t="shared" si="0"/>
        <v>20582800.049019899</v>
      </c>
      <c r="W18" s="14">
        <f t="shared" si="1"/>
        <v>-1587923.9657610692</v>
      </c>
    </row>
    <row r="19" spans="1:23" ht="15" customHeight="1" x14ac:dyDescent="0.25">
      <c r="B19" s="13">
        <v>-65</v>
      </c>
      <c r="C19" s="3">
        <v>44287.551296296297</v>
      </c>
      <c r="D19" s="4">
        <v>13120104.787269015</v>
      </c>
      <c r="E19" s="5">
        <v>2089</v>
      </c>
      <c r="F19" s="4">
        <v>4267424.2638177965</v>
      </c>
      <c r="G19" s="5">
        <v>715</v>
      </c>
      <c r="H19" s="4">
        <v>1237425.9037088349</v>
      </c>
      <c r="I19" s="5">
        <v>223</v>
      </c>
      <c r="J19" s="4">
        <v>292405.43615037535</v>
      </c>
      <c r="K19" s="5">
        <v>60</v>
      </c>
      <c r="L19" s="4">
        <v>38139.839497875051</v>
      </c>
      <c r="M19" s="5">
        <v>4</v>
      </c>
      <c r="N19" s="4">
        <v>21188.799721041691</v>
      </c>
      <c r="O19" s="5">
        <v>5</v>
      </c>
      <c r="P19" s="5">
        <v>5</v>
      </c>
      <c r="Q19" s="6">
        <v>2.3597372509961577E-4</v>
      </c>
      <c r="R19" s="6">
        <v>22.098524306523437</v>
      </c>
      <c r="S19" s="6">
        <v>25.6451606750488</v>
      </c>
      <c r="U19" s="10">
        <f t="shared" si="0"/>
        <v>18976689.030164938</v>
      </c>
      <c r="W19" s="14">
        <f t="shared" si="1"/>
        <v>-3194034.98461603</v>
      </c>
    </row>
    <row r="20" spans="1:23" ht="15" customHeight="1" x14ac:dyDescent="0.25">
      <c r="A20" s="13">
        <v>-1</v>
      </c>
      <c r="B20" s="13">
        <v>-60</v>
      </c>
      <c r="C20" s="3">
        <v>44287.551354166666</v>
      </c>
      <c r="D20" s="4">
        <v>15077949.881493269</v>
      </c>
      <c r="E20" s="5">
        <v>2445</v>
      </c>
      <c r="F20" s="4">
        <v>4716626.817903881</v>
      </c>
      <c r="G20" s="5">
        <v>823</v>
      </c>
      <c r="H20" s="4">
        <v>1228950.3838204183</v>
      </c>
      <c r="I20" s="5">
        <v>212</v>
      </c>
      <c r="J20" s="4">
        <v>330545.27564825042</v>
      </c>
      <c r="K20" s="5">
        <v>64</v>
      </c>
      <c r="L20" s="4">
        <v>59328.639218916738</v>
      </c>
      <c r="M20" s="5">
        <v>6</v>
      </c>
      <c r="N20" s="4">
        <v>33902.079553666706</v>
      </c>
      <c r="O20" s="5">
        <v>8</v>
      </c>
      <c r="P20" s="5">
        <v>5</v>
      </c>
      <c r="Q20" s="6">
        <v>2.3597372509961577E-4</v>
      </c>
      <c r="R20" s="6">
        <v>22.369791667656251</v>
      </c>
      <c r="S20" s="6">
        <v>25.6451606750488</v>
      </c>
      <c r="U20" s="10">
        <f t="shared" si="0"/>
        <v>21447303.077638403</v>
      </c>
      <c r="W20" s="14">
        <f t="shared" si="1"/>
        <v>-723420.93714256585</v>
      </c>
    </row>
    <row r="21" spans="1:23" ht="15" customHeight="1" x14ac:dyDescent="0.25">
      <c r="B21" s="13">
        <v>-55</v>
      </c>
      <c r="C21" s="3">
        <v>44287.551412037035</v>
      </c>
      <c r="D21" s="4">
        <v>12225937.439041058</v>
      </c>
      <c r="E21" s="5">
        <v>1906</v>
      </c>
      <c r="F21" s="4">
        <v>4148766.9853799632</v>
      </c>
      <c r="G21" s="5">
        <v>691</v>
      </c>
      <c r="H21" s="4">
        <v>1220474.8639320016</v>
      </c>
      <c r="I21" s="5">
        <v>201</v>
      </c>
      <c r="J21" s="4">
        <v>368685.11514612543</v>
      </c>
      <c r="K21" s="5">
        <v>78</v>
      </c>
      <c r="L21" s="4">
        <v>38139.839497875051</v>
      </c>
      <c r="M21" s="5">
        <v>6</v>
      </c>
      <c r="N21" s="4">
        <v>12713.279832625016</v>
      </c>
      <c r="O21" s="5">
        <v>3</v>
      </c>
      <c r="P21" s="5">
        <v>5</v>
      </c>
      <c r="Q21" s="6">
        <v>2.3597372509961577E-4</v>
      </c>
      <c r="R21" s="6">
        <v>22.369791667656251</v>
      </c>
      <c r="S21" s="6">
        <v>25.6451606750488</v>
      </c>
      <c r="U21" s="10">
        <f t="shared" si="0"/>
        <v>18014717.522829648</v>
      </c>
      <c r="W21" s="14">
        <f t="shared" si="1"/>
        <v>-4156006.4919513203</v>
      </c>
    </row>
    <row r="22" spans="1:23" ht="15" customHeight="1" x14ac:dyDescent="0.25">
      <c r="B22" s="13">
        <v>-50</v>
      </c>
      <c r="C22" s="3">
        <v>44287.551469907405</v>
      </c>
      <c r="D22" s="4">
        <v>11285154.731426805</v>
      </c>
      <c r="E22" s="5">
        <v>1765</v>
      </c>
      <c r="F22" s="4">
        <v>3805508.4298990881</v>
      </c>
      <c r="G22" s="5">
        <v>606</v>
      </c>
      <c r="H22" s="4">
        <v>1237425.9037088349</v>
      </c>
      <c r="I22" s="5">
        <v>224</v>
      </c>
      <c r="J22" s="4">
        <v>288167.67620616703</v>
      </c>
      <c r="K22" s="5">
        <v>54</v>
      </c>
      <c r="L22" s="4">
        <v>59328.639218916738</v>
      </c>
      <c r="M22" s="5">
        <v>5</v>
      </c>
      <c r="N22" s="4">
        <v>38139.839497875051</v>
      </c>
      <c r="O22" s="5">
        <v>9</v>
      </c>
      <c r="P22" s="5">
        <v>5</v>
      </c>
      <c r="Q22" s="6">
        <v>2.3597372509961577E-4</v>
      </c>
      <c r="R22" s="6">
        <v>22.369791667656251</v>
      </c>
      <c r="S22" s="6">
        <v>25.6451606750488</v>
      </c>
      <c r="U22" s="10">
        <f t="shared" si="0"/>
        <v>16713725.219957689</v>
      </c>
      <c r="W22" s="14">
        <f t="shared" si="1"/>
        <v>-5456998.7948232796</v>
      </c>
    </row>
    <row r="23" spans="1:23" ht="15" customHeight="1" x14ac:dyDescent="0.25">
      <c r="B23" s="13">
        <v>-45</v>
      </c>
      <c r="C23" s="3">
        <v>44287.551527777781</v>
      </c>
      <c r="D23" s="4">
        <v>8039030.6141632181</v>
      </c>
      <c r="E23" s="5">
        <v>1182</v>
      </c>
      <c r="F23" s="4">
        <v>3029998.3601089618</v>
      </c>
      <c r="G23" s="5">
        <v>487</v>
      </c>
      <c r="H23" s="4">
        <v>966209.26727950119</v>
      </c>
      <c r="I23" s="5">
        <v>161</v>
      </c>
      <c r="J23" s="4">
        <v>283929.91626195872</v>
      </c>
      <c r="K23" s="5">
        <v>55</v>
      </c>
      <c r="L23" s="4">
        <v>50853.119330500063</v>
      </c>
      <c r="M23" s="5">
        <v>8</v>
      </c>
      <c r="N23" s="4">
        <v>16951.039776833353</v>
      </c>
      <c r="O23" s="5">
        <v>4</v>
      </c>
      <c r="P23" s="5">
        <v>5</v>
      </c>
      <c r="Q23" s="6">
        <v>2.3597372509961577E-4</v>
      </c>
      <c r="R23" s="6">
        <v>22.369791667656251</v>
      </c>
      <c r="S23" s="6">
        <v>25.6451606750488</v>
      </c>
      <c r="U23" s="10">
        <f t="shared" si="0"/>
        <v>12386972.316920973</v>
      </c>
      <c r="W23" s="14">
        <f t="shared" si="1"/>
        <v>-9783751.6978599951</v>
      </c>
    </row>
    <row r="24" spans="1:23" ht="15" customHeight="1" x14ac:dyDescent="0.25">
      <c r="B24" s="13">
        <v>-40</v>
      </c>
      <c r="C24" s="3">
        <v>44287.551585648151</v>
      </c>
      <c r="D24" s="4">
        <v>13776957.578621307</v>
      </c>
      <c r="E24" s="5">
        <v>2163</v>
      </c>
      <c r="F24" s="4">
        <v>4610682.8192986725</v>
      </c>
      <c r="G24" s="5">
        <v>785</v>
      </c>
      <c r="H24" s="4">
        <v>1284041.2630951265</v>
      </c>
      <c r="I24" s="5">
        <v>232</v>
      </c>
      <c r="J24" s="4">
        <v>300880.95603879204</v>
      </c>
      <c r="K24" s="5">
        <v>63</v>
      </c>
      <c r="L24" s="4">
        <v>33902.079553666706</v>
      </c>
      <c r="M24" s="5">
        <v>5</v>
      </c>
      <c r="N24" s="4">
        <v>12713.279832625016</v>
      </c>
      <c r="O24" s="5">
        <v>3</v>
      </c>
      <c r="P24" s="5">
        <v>5</v>
      </c>
      <c r="Q24" s="6">
        <v>2.3597372509961577E-4</v>
      </c>
      <c r="R24" s="6">
        <v>22.369791667656251</v>
      </c>
      <c r="S24" s="6">
        <v>25.6451606750488</v>
      </c>
      <c r="U24" s="10">
        <f t="shared" si="0"/>
        <v>20019177.976440188</v>
      </c>
      <c r="W24" s="14">
        <f t="shared" si="1"/>
        <v>-2151546.0383407809</v>
      </c>
    </row>
    <row r="25" spans="1:23" ht="15" customHeight="1" x14ac:dyDescent="0.25">
      <c r="B25" s="13">
        <v>-35</v>
      </c>
      <c r="C25" s="3">
        <v>44287.55164351852</v>
      </c>
      <c r="D25" s="4">
        <v>16340802.344867354</v>
      </c>
      <c r="E25" s="5">
        <v>2665</v>
      </c>
      <c r="F25" s="4">
        <v>5047172.0935521312</v>
      </c>
      <c r="G25" s="5">
        <v>882</v>
      </c>
      <c r="H25" s="4">
        <v>1309467.8227603764</v>
      </c>
      <c r="I25" s="5">
        <v>235</v>
      </c>
      <c r="J25" s="4">
        <v>313594.23587141704</v>
      </c>
      <c r="K25" s="5">
        <v>60</v>
      </c>
      <c r="L25" s="4">
        <v>59328.639218916738</v>
      </c>
      <c r="M25" s="5">
        <v>9</v>
      </c>
      <c r="N25" s="4">
        <v>21188.799721041691</v>
      </c>
      <c r="O25" s="5">
        <v>5</v>
      </c>
      <c r="P25" s="5">
        <v>5</v>
      </c>
      <c r="Q25" s="6">
        <v>2.3597372509961577E-4</v>
      </c>
      <c r="R25" s="6">
        <v>22.369791667656251</v>
      </c>
      <c r="S25" s="6">
        <v>25.6451606750488</v>
      </c>
      <c r="U25" s="10">
        <f t="shared" si="0"/>
        <v>23091553.935991231</v>
      </c>
      <c r="W25" s="14">
        <f t="shared" si="1"/>
        <v>920829.92121026292</v>
      </c>
    </row>
    <row r="26" spans="1:23" ht="15" customHeight="1" x14ac:dyDescent="0.25">
      <c r="B26" s="13">
        <v>-30</v>
      </c>
      <c r="C26" s="3">
        <v>44287.551701388889</v>
      </c>
      <c r="D26" s="4">
        <v>18002004.24299702</v>
      </c>
      <c r="E26" s="5">
        <v>2960</v>
      </c>
      <c r="F26" s="4">
        <v>5458234.8081403393</v>
      </c>
      <c r="G26" s="5">
        <v>971</v>
      </c>
      <c r="H26" s="4">
        <v>1343369.9023140434</v>
      </c>
      <c r="I26" s="5">
        <v>247</v>
      </c>
      <c r="J26" s="4">
        <v>296643.19609458366</v>
      </c>
      <c r="K26" s="5">
        <v>60</v>
      </c>
      <c r="L26" s="4">
        <v>42377.599442083381</v>
      </c>
      <c r="M26" s="5">
        <v>6</v>
      </c>
      <c r="N26" s="4">
        <v>16951.039776833353</v>
      </c>
      <c r="O26" s="5">
        <v>4</v>
      </c>
      <c r="P26" s="5">
        <v>5</v>
      </c>
      <c r="Q26" s="6">
        <v>2.3597372509961577E-4</v>
      </c>
      <c r="R26" s="6">
        <v>22.369791667656251</v>
      </c>
      <c r="S26" s="6">
        <v>25.6451606750488</v>
      </c>
      <c r="U26" s="10">
        <f t="shared" si="0"/>
        <v>25159580.788764901</v>
      </c>
      <c r="W26" s="14">
        <f t="shared" si="1"/>
        <v>2988856.773983933</v>
      </c>
    </row>
    <row r="27" spans="1:23" ht="15" customHeight="1" x14ac:dyDescent="0.25">
      <c r="B27" s="13">
        <v>-25</v>
      </c>
      <c r="C27" s="3">
        <v>44287.551759259259</v>
      </c>
      <c r="D27" s="4">
        <v>17917249.044112854</v>
      </c>
      <c r="E27" s="5">
        <v>2911</v>
      </c>
      <c r="F27" s="4">
        <v>5581129.8465223815</v>
      </c>
      <c r="G27" s="5">
        <v>992</v>
      </c>
      <c r="H27" s="4">
        <v>1377271.9818677101</v>
      </c>
      <c r="I27" s="5">
        <v>256</v>
      </c>
      <c r="J27" s="4">
        <v>292405.43615037535</v>
      </c>
      <c r="K27" s="5">
        <v>56</v>
      </c>
      <c r="L27" s="4">
        <v>55090.879274708401</v>
      </c>
      <c r="M27" s="5">
        <v>7</v>
      </c>
      <c r="N27" s="4">
        <v>25426.559665250032</v>
      </c>
      <c r="O27" s="5">
        <v>6</v>
      </c>
      <c r="P27" s="5">
        <v>5</v>
      </c>
      <c r="Q27" s="6">
        <v>2.3597372509961577E-4</v>
      </c>
      <c r="R27" s="6">
        <v>22.369791667656251</v>
      </c>
      <c r="S27" s="6">
        <v>25.806453704833999</v>
      </c>
      <c r="U27" s="10">
        <f t="shared" si="0"/>
        <v>25248573.74759328</v>
      </c>
      <c r="W27" s="14">
        <f t="shared" si="1"/>
        <v>3077849.7328123115</v>
      </c>
    </row>
    <row r="28" spans="1:23" ht="15" customHeight="1" x14ac:dyDescent="0.25">
      <c r="B28" s="13">
        <v>-20</v>
      </c>
      <c r="C28" s="3">
        <v>44287.551817129628</v>
      </c>
      <c r="D28" s="4">
        <v>21549009.316299401</v>
      </c>
      <c r="E28" s="5">
        <v>3572</v>
      </c>
      <c r="F28" s="4">
        <v>6411730.7955872165</v>
      </c>
      <c r="G28" s="5">
        <v>1160</v>
      </c>
      <c r="H28" s="4">
        <v>1495929.2603055437</v>
      </c>
      <c r="I28" s="5">
        <v>276</v>
      </c>
      <c r="J28" s="4">
        <v>326307.51570404205</v>
      </c>
      <c r="K28" s="5">
        <v>68</v>
      </c>
      <c r="L28" s="4">
        <v>38139.839497875051</v>
      </c>
      <c r="M28" s="5">
        <v>4</v>
      </c>
      <c r="N28" s="4">
        <v>21188.799721041691</v>
      </c>
      <c r="O28" s="5">
        <v>5</v>
      </c>
      <c r="P28" s="5">
        <v>5</v>
      </c>
      <c r="Q28" s="6">
        <v>2.3597372509961577E-4</v>
      </c>
      <c r="R28" s="6">
        <v>22.369791667656251</v>
      </c>
      <c r="S28" s="6">
        <v>25.806453704833999</v>
      </c>
      <c r="U28" s="10">
        <f t="shared" si="0"/>
        <v>29842305.527115118</v>
      </c>
      <c r="W28" s="14">
        <f t="shared" si="1"/>
        <v>7671581.5123341493</v>
      </c>
    </row>
    <row r="29" spans="1:23" ht="15" customHeight="1" x14ac:dyDescent="0.25">
      <c r="B29" s="13">
        <v>-15</v>
      </c>
      <c r="C29" s="3">
        <v>44287.551874999997</v>
      </c>
      <c r="D29" s="4">
        <v>20358198.771976858</v>
      </c>
      <c r="E29" s="5">
        <v>3404</v>
      </c>
      <c r="F29" s="4">
        <v>5932863.9218916744</v>
      </c>
      <c r="G29" s="5">
        <v>1063</v>
      </c>
      <c r="H29" s="4">
        <v>1428125.1011982101</v>
      </c>
      <c r="I29" s="5">
        <v>261</v>
      </c>
      <c r="J29" s="4">
        <v>322069.75575983373</v>
      </c>
      <c r="K29" s="5">
        <v>68</v>
      </c>
      <c r="L29" s="4">
        <v>33902.079553666706</v>
      </c>
      <c r="M29" s="5">
        <v>4</v>
      </c>
      <c r="N29" s="4">
        <v>16951.039776833353</v>
      </c>
      <c r="O29" s="5">
        <v>4</v>
      </c>
      <c r="P29" s="5">
        <v>5</v>
      </c>
      <c r="Q29" s="6">
        <v>2.3597372509961577E-4</v>
      </c>
      <c r="R29" s="6">
        <v>22.369791667656251</v>
      </c>
      <c r="S29" s="6">
        <v>25.806453704833999</v>
      </c>
      <c r="U29" s="10">
        <f t="shared" si="0"/>
        <v>28092110.670157079</v>
      </c>
      <c r="W29" s="14">
        <f t="shared" si="1"/>
        <v>5921386.6553761102</v>
      </c>
    </row>
    <row r="30" spans="1:23" ht="15" customHeight="1" x14ac:dyDescent="0.25">
      <c r="B30" s="13">
        <v>-10</v>
      </c>
      <c r="C30" s="3">
        <v>44287.551932870374</v>
      </c>
      <c r="D30" s="4">
        <v>29431242.812526911</v>
      </c>
      <c r="E30" s="5">
        <v>5029</v>
      </c>
      <c r="F30" s="4">
        <v>8119548.0531031759</v>
      </c>
      <c r="G30" s="5">
        <v>1468</v>
      </c>
      <c r="H30" s="4">
        <v>1898516.4550053356</v>
      </c>
      <c r="I30" s="5">
        <v>351</v>
      </c>
      <c r="J30" s="4">
        <v>411062.71458820882</v>
      </c>
      <c r="K30" s="5">
        <v>86</v>
      </c>
      <c r="L30" s="4">
        <v>46615.359386291726</v>
      </c>
      <c r="M30" s="5">
        <v>4</v>
      </c>
      <c r="N30" s="4">
        <v>29664.319609458369</v>
      </c>
      <c r="O30" s="5">
        <v>7</v>
      </c>
      <c r="P30" s="5">
        <v>5</v>
      </c>
      <c r="Q30" s="6">
        <v>2.3597372509961577E-4</v>
      </c>
      <c r="R30" s="6">
        <v>22.369791667656251</v>
      </c>
      <c r="S30" s="6">
        <v>25.806453704833999</v>
      </c>
      <c r="U30" s="10">
        <f t="shared" si="0"/>
        <v>39936649.714219384</v>
      </c>
      <c r="W30" s="14">
        <f t="shared" si="1"/>
        <v>17765925.699438415</v>
      </c>
    </row>
    <row r="31" spans="1:23" ht="15" customHeight="1" x14ac:dyDescent="0.25">
      <c r="B31" s="13">
        <v>-5</v>
      </c>
      <c r="C31" s="3">
        <v>44287.551990740743</v>
      </c>
      <c r="D31" s="4">
        <v>26663985.568958867</v>
      </c>
      <c r="E31" s="5">
        <v>4495</v>
      </c>
      <c r="F31" s="4">
        <v>7615254.6197423842</v>
      </c>
      <c r="G31" s="5">
        <v>1361</v>
      </c>
      <c r="H31" s="4">
        <v>1847663.3356748356</v>
      </c>
      <c r="I31" s="5">
        <v>337</v>
      </c>
      <c r="J31" s="4">
        <v>419538.23447662551</v>
      </c>
      <c r="K31" s="5">
        <v>88</v>
      </c>
      <c r="L31" s="4">
        <v>46615.359386291726</v>
      </c>
      <c r="M31" s="5">
        <v>7</v>
      </c>
      <c r="N31" s="4">
        <v>16951.039776833353</v>
      </c>
      <c r="O31" s="5">
        <v>4</v>
      </c>
      <c r="P31" s="5">
        <v>5</v>
      </c>
      <c r="Q31" s="6">
        <v>2.3597372509961577E-4</v>
      </c>
      <c r="R31" s="6">
        <v>22.369791667656251</v>
      </c>
      <c r="S31" s="6">
        <v>25.806453704833999</v>
      </c>
      <c r="U31" s="10">
        <f t="shared" si="0"/>
        <v>36610008.15801584</v>
      </c>
      <c r="V31" s="10">
        <f>AVERAGE(U8:U31)</f>
        <v>22170724.014780968</v>
      </c>
      <c r="W31" s="14">
        <f t="shared" si="1"/>
        <v>14439284.143234871</v>
      </c>
    </row>
    <row r="32" spans="1:23" ht="15" customHeight="1" x14ac:dyDescent="0.25">
      <c r="A32" s="13">
        <v>0</v>
      </c>
      <c r="B32" s="13">
        <v>0</v>
      </c>
      <c r="C32" s="3">
        <v>44287.552048611113</v>
      </c>
      <c r="D32" s="4">
        <v>35321729.134976499</v>
      </c>
      <c r="E32" s="5">
        <v>5980</v>
      </c>
      <c r="F32" s="4">
        <v>9979924.668610638</v>
      </c>
      <c r="G32" s="5">
        <v>1838</v>
      </c>
      <c r="H32" s="4">
        <v>2190921.8911557109</v>
      </c>
      <c r="I32" s="5">
        <v>409</v>
      </c>
      <c r="J32" s="4">
        <v>457678.07397450058</v>
      </c>
      <c r="K32" s="5">
        <v>94</v>
      </c>
      <c r="L32" s="4">
        <v>59328.639218916738</v>
      </c>
      <c r="M32" s="5">
        <v>8</v>
      </c>
      <c r="N32" s="4">
        <v>25426.559665250032</v>
      </c>
      <c r="O32" s="5">
        <v>6</v>
      </c>
      <c r="P32" s="5">
        <v>5</v>
      </c>
      <c r="Q32" s="6">
        <v>2.3597372509961577E-4</v>
      </c>
      <c r="R32" s="6">
        <v>22.369791667656251</v>
      </c>
      <c r="S32" s="6">
        <v>25.806453704833999</v>
      </c>
      <c r="U32" s="10">
        <f t="shared" si="0"/>
        <v>48035008.967601515</v>
      </c>
      <c r="W32" s="14">
        <f t="shared" si="1"/>
        <v>25864284.952820547</v>
      </c>
    </row>
    <row r="33" spans="1:23" ht="15" customHeight="1" x14ac:dyDescent="0.25">
      <c r="B33" s="13">
        <v>5</v>
      </c>
      <c r="C33" s="3">
        <v>44287.552106481482</v>
      </c>
      <c r="D33" s="4">
        <v>33346933.000975419</v>
      </c>
      <c r="E33" s="5">
        <v>5649</v>
      </c>
      <c r="F33" s="4">
        <v>9407827.0761425123</v>
      </c>
      <c r="G33" s="5">
        <v>1776</v>
      </c>
      <c r="H33" s="4">
        <v>1881565.4152285024</v>
      </c>
      <c r="I33" s="5">
        <v>352</v>
      </c>
      <c r="J33" s="4">
        <v>389873.91486716713</v>
      </c>
      <c r="K33" s="5">
        <v>83</v>
      </c>
      <c r="L33" s="4">
        <v>38139.839497875051</v>
      </c>
      <c r="M33" s="5">
        <v>6</v>
      </c>
      <c r="N33" s="4">
        <v>12713.279832625016</v>
      </c>
      <c r="O33" s="5">
        <v>3</v>
      </c>
      <c r="P33" s="5">
        <v>5</v>
      </c>
      <c r="Q33" s="6">
        <v>2.3597372509961577E-4</v>
      </c>
      <c r="R33" s="6">
        <v>22.369791667656251</v>
      </c>
      <c r="S33" s="6">
        <v>25.806453704833999</v>
      </c>
      <c r="U33" s="10">
        <f t="shared" si="0"/>
        <v>45077052.526544102</v>
      </c>
      <c r="W33" s="14">
        <f t="shared" si="1"/>
        <v>22906328.511763133</v>
      </c>
    </row>
    <row r="34" spans="1:23" ht="15" customHeight="1" x14ac:dyDescent="0.25">
      <c r="B34" s="13">
        <v>10</v>
      </c>
      <c r="C34" s="3">
        <v>44287.552164351851</v>
      </c>
      <c r="D34" s="4">
        <v>32478192.212412704</v>
      </c>
      <c r="E34" s="5">
        <v>5570</v>
      </c>
      <c r="F34" s="4">
        <v>8873869.3231722619</v>
      </c>
      <c r="G34" s="5">
        <v>1653</v>
      </c>
      <c r="H34" s="4">
        <v>1868852.1353958771</v>
      </c>
      <c r="I34" s="5">
        <v>345</v>
      </c>
      <c r="J34" s="4">
        <v>406824.95464400051</v>
      </c>
      <c r="K34" s="5">
        <v>79</v>
      </c>
      <c r="L34" s="4">
        <v>72041.919051541758</v>
      </c>
      <c r="M34" s="5">
        <v>11</v>
      </c>
      <c r="N34" s="4">
        <v>25426.559665250032</v>
      </c>
      <c r="O34" s="5">
        <v>6</v>
      </c>
      <c r="P34" s="5">
        <v>5</v>
      </c>
      <c r="Q34" s="6">
        <v>2.3597372509961577E-4</v>
      </c>
      <c r="R34" s="6">
        <v>22.369791667656251</v>
      </c>
      <c r="S34" s="6">
        <v>25.806453704833999</v>
      </c>
      <c r="U34" s="10">
        <f t="shared" si="0"/>
        <v>43725207.104341634</v>
      </c>
      <c r="W34" s="14">
        <f t="shared" si="1"/>
        <v>21554483.089560665</v>
      </c>
    </row>
    <row r="35" spans="1:23" ht="15" customHeight="1" x14ac:dyDescent="0.25">
      <c r="B35" s="13">
        <v>15</v>
      </c>
      <c r="C35" s="3">
        <v>44287.552222222221</v>
      </c>
      <c r="D35" s="4">
        <v>30575437.997463163</v>
      </c>
      <c r="E35" s="5">
        <v>5152</v>
      </c>
      <c r="F35" s="4">
        <v>8742498.7649018019</v>
      </c>
      <c r="G35" s="5">
        <v>1618</v>
      </c>
      <c r="H35" s="4">
        <v>1885803.1751727108</v>
      </c>
      <c r="I35" s="5">
        <v>354</v>
      </c>
      <c r="J35" s="4">
        <v>385636.15492295881</v>
      </c>
      <c r="K35" s="5">
        <v>84</v>
      </c>
      <c r="L35" s="4">
        <v>29664.319609458369</v>
      </c>
      <c r="M35" s="5">
        <v>3</v>
      </c>
      <c r="N35" s="4">
        <v>16951.039776833353</v>
      </c>
      <c r="O35" s="5">
        <v>4</v>
      </c>
      <c r="P35" s="5">
        <v>5</v>
      </c>
      <c r="Q35" s="6">
        <v>2.3597372509961577E-4</v>
      </c>
      <c r="R35" s="6">
        <v>22.369791667656251</v>
      </c>
      <c r="S35" s="6">
        <v>25.806453704833999</v>
      </c>
      <c r="U35" s="10">
        <f t="shared" si="0"/>
        <v>41635991.451846927</v>
      </c>
      <c r="W35" s="14">
        <f>U35-$V$31</f>
        <v>19465267.437065959</v>
      </c>
    </row>
    <row r="36" spans="1:23" ht="15" customHeight="1" x14ac:dyDescent="0.25">
      <c r="B36" s="13">
        <v>20</v>
      </c>
      <c r="C36" s="3">
        <v>44287.55228009259</v>
      </c>
      <c r="D36" s="4">
        <v>32558709.651352663</v>
      </c>
      <c r="E36" s="5">
        <v>5495</v>
      </c>
      <c r="F36" s="4">
        <v>9272218.7579278443</v>
      </c>
      <c r="G36" s="5">
        <v>1751</v>
      </c>
      <c r="H36" s="4">
        <v>1851901.0956190438</v>
      </c>
      <c r="I36" s="5">
        <v>342</v>
      </c>
      <c r="J36" s="4">
        <v>402587.19469979219</v>
      </c>
      <c r="K36" s="5">
        <v>78</v>
      </c>
      <c r="L36" s="4">
        <v>72041.919051541758</v>
      </c>
      <c r="M36" s="5">
        <v>10</v>
      </c>
      <c r="N36" s="4">
        <v>29664.319609458369</v>
      </c>
      <c r="O36" s="5">
        <v>7</v>
      </c>
      <c r="P36" s="5">
        <v>5</v>
      </c>
      <c r="Q36" s="6">
        <v>2.3597372509961577E-4</v>
      </c>
      <c r="R36" s="6">
        <v>22.369791667656251</v>
      </c>
      <c r="S36" s="6">
        <v>25.806453704833999</v>
      </c>
      <c r="U36" s="10">
        <f t="shared" si="0"/>
        <v>44187122.938260347</v>
      </c>
      <c r="W36" s="14">
        <f t="shared" si="1"/>
        <v>22016398.923479378</v>
      </c>
    </row>
    <row r="37" spans="1:23" ht="15" customHeight="1" x14ac:dyDescent="0.25">
      <c r="B37" s="13">
        <v>25</v>
      </c>
      <c r="C37" s="3">
        <v>44287.552337962959</v>
      </c>
      <c r="D37" s="4">
        <v>34236862.58925917</v>
      </c>
      <c r="E37" s="5">
        <v>5863</v>
      </c>
      <c r="F37" s="4">
        <v>9390876.0363656785</v>
      </c>
      <c r="G37" s="5">
        <v>1742</v>
      </c>
      <c r="H37" s="4">
        <v>2008698.2135547525</v>
      </c>
      <c r="I37" s="5">
        <v>380</v>
      </c>
      <c r="J37" s="4">
        <v>398349.43475558388</v>
      </c>
      <c r="K37" s="5">
        <v>84</v>
      </c>
      <c r="L37" s="4">
        <v>42377.599442083381</v>
      </c>
      <c r="M37" s="5">
        <v>5</v>
      </c>
      <c r="N37" s="4">
        <v>21188.799721041691</v>
      </c>
      <c r="O37" s="5">
        <v>5</v>
      </c>
      <c r="P37" s="5">
        <v>5</v>
      </c>
      <c r="Q37" s="6">
        <v>2.3597372509961577E-4</v>
      </c>
      <c r="R37" s="6">
        <v>22.369791667656251</v>
      </c>
      <c r="S37" s="6">
        <v>25.806453704833999</v>
      </c>
      <c r="U37" s="10">
        <f t="shared" si="0"/>
        <v>46098352.673098311</v>
      </c>
      <c r="W37" s="14">
        <f t="shared" si="1"/>
        <v>23927628.658317342</v>
      </c>
    </row>
    <row r="38" spans="1:23" ht="15" customHeight="1" x14ac:dyDescent="0.25">
      <c r="B38" s="13">
        <v>30</v>
      </c>
      <c r="C38" s="3">
        <v>44287.552395833336</v>
      </c>
      <c r="D38" s="4">
        <v>28579453.063741036</v>
      </c>
      <c r="E38" s="5">
        <v>4775</v>
      </c>
      <c r="F38" s="4">
        <v>8344149.3301462177</v>
      </c>
      <c r="G38" s="5">
        <v>1548</v>
      </c>
      <c r="H38" s="4">
        <v>1784096.9365117105</v>
      </c>
      <c r="I38" s="5">
        <v>321</v>
      </c>
      <c r="J38" s="4">
        <v>423775.99442083383</v>
      </c>
      <c r="K38" s="5">
        <v>91</v>
      </c>
      <c r="L38" s="4">
        <v>38139.839497875051</v>
      </c>
      <c r="M38" s="5">
        <v>5</v>
      </c>
      <c r="N38" s="4">
        <v>16951.039776833353</v>
      </c>
      <c r="O38" s="5">
        <v>4</v>
      </c>
      <c r="P38" s="5">
        <v>5</v>
      </c>
      <c r="Q38" s="6">
        <v>2.3597372509961577E-4</v>
      </c>
      <c r="R38" s="6">
        <v>22.369791667656251</v>
      </c>
      <c r="S38" s="6">
        <v>25.806453704833999</v>
      </c>
      <c r="U38" s="10">
        <f t="shared" si="0"/>
        <v>39186566.204094499</v>
      </c>
      <c r="W38" s="14">
        <f t="shared" si="1"/>
        <v>17015842.189313531</v>
      </c>
    </row>
    <row r="39" spans="1:23" ht="15" customHeight="1" x14ac:dyDescent="0.25">
      <c r="B39" s="13">
        <v>35</v>
      </c>
      <c r="C39" s="3">
        <v>44287.552453703705</v>
      </c>
      <c r="D39" s="4">
        <v>37516888.786076427</v>
      </c>
      <c r="E39" s="5">
        <v>6448</v>
      </c>
      <c r="F39" s="4">
        <v>10191812.665821053</v>
      </c>
      <c r="G39" s="5">
        <v>1901</v>
      </c>
      <c r="H39" s="4">
        <v>2135831.0118810027</v>
      </c>
      <c r="I39" s="5">
        <v>409</v>
      </c>
      <c r="J39" s="4">
        <v>402587.19469979219</v>
      </c>
      <c r="K39" s="5">
        <v>81</v>
      </c>
      <c r="L39" s="4">
        <v>59328.639218916738</v>
      </c>
      <c r="M39" s="5">
        <v>6</v>
      </c>
      <c r="N39" s="4">
        <v>33902.079553666706</v>
      </c>
      <c r="O39" s="5">
        <v>8</v>
      </c>
      <c r="P39" s="5">
        <v>5</v>
      </c>
      <c r="Q39" s="6">
        <v>2.3597372509961577E-4</v>
      </c>
      <c r="R39" s="6">
        <v>22.369791667656251</v>
      </c>
      <c r="S39" s="6">
        <v>25.806453704833999</v>
      </c>
      <c r="U39" s="10">
        <f t="shared" si="0"/>
        <v>50340350.377250858</v>
      </c>
      <c r="W39" s="14">
        <f t="shared" si="1"/>
        <v>28169626.362469889</v>
      </c>
    </row>
    <row r="40" spans="1:23" ht="15" customHeight="1" x14ac:dyDescent="0.25">
      <c r="B40" s="13">
        <v>40</v>
      </c>
      <c r="C40" s="3">
        <v>44287.552511574075</v>
      </c>
      <c r="D40" s="4">
        <v>31444178.786025871</v>
      </c>
      <c r="E40" s="5">
        <v>5349</v>
      </c>
      <c r="F40" s="4">
        <v>8776400.8444554694</v>
      </c>
      <c r="G40" s="5">
        <v>1627</v>
      </c>
      <c r="H40" s="4">
        <v>1881565.4152285024</v>
      </c>
      <c r="I40" s="5">
        <v>356</v>
      </c>
      <c r="J40" s="4">
        <v>372922.87509033381</v>
      </c>
      <c r="K40" s="5">
        <v>81</v>
      </c>
      <c r="L40" s="4">
        <v>29664.319609458369</v>
      </c>
      <c r="M40" s="5">
        <v>3</v>
      </c>
      <c r="N40" s="4">
        <v>16951.039776833353</v>
      </c>
      <c r="O40" s="5">
        <v>4</v>
      </c>
      <c r="P40" s="5">
        <v>5</v>
      </c>
      <c r="Q40" s="6">
        <v>2.3597372509961577E-4</v>
      </c>
      <c r="R40" s="6">
        <v>22.369791667656251</v>
      </c>
      <c r="S40" s="6">
        <v>25.9677429199219</v>
      </c>
      <c r="U40" s="10">
        <f t="shared" si="0"/>
        <v>42521683.280186459</v>
      </c>
      <c r="W40" s="14">
        <f t="shared" si="1"/>
        <v>20350959.265405491</v>
      </c>
    </row>
    <row r="41" spans="1:23" ht="15" customHeight="1" x14ac:dyDescent="0.25">
      <c r="B41" s="13">
        <v>45</v>
      </c>
      <c r="C41" s="3">
        <v>44287.552569444444</v>
      </c>
      <c r="D41" s="4">
        <v>39080622.2054893</v>
      </c>
      <c r="E41" s="5">
        <v>6765</v>
      </c>
      <c r="F41" s="4">
        <v>10412176.182919888</v>
      </c>
      <c r="G41" s="5">
        <v>1973</v>
      </c>
      <c r="H41" s="4">
        <v>2051075.8129968359</v>
      </c>
      <c r="I41" s="5">
        <v>395</v>
      </c>
      <c r="J41" s="4">
        <v>377160.63503454212</v>
      </c>
      <c r="K41" s="5">
        <v>79</v>
      </c>
      <c r="L41" s="4">
        <v>42377.599442083381</v>
      </c>
      <c r="M41" s="5">
        <v>6</v>
      </c>
      <c r="N41" s="4">
        <v>16951.039776833353</v>
      </c>
      <c r="O41" s="5">
        <v>4</v>
      </c>
      <c r="P41" s="5">
        <v>5</v>
      </c>
      <c r="Q41" s="6">
        <v>2.3597372509961577E-4</v>
      </c>
      <c r="R41" s="6">
        <v>22.098524306523437</v>
      </c>
      <c r="S41" s="6">
        <v>25.806453704833999</v>
      </c>
      <c r="U41" s="10">
        <f t="shared" si="0"/>
        <v>51980363.475659475</v>
      </c>
      <c r="W41" s="14">
        <f t="shared" si="1"/>
        <v>29809639.460878506</v>
      </c>
    </row>
    <row r="42" spans="1:23" ht="15" customHeight="1" x14ac:dyDescent="0.25">
      <c r="B42" s="13">
        <v>50</v>
      </c>
      <c r="C42" s="3">
        <v>44287.552627314813</v>
      </c>
      <c r="D42" s="4">
        <v>33308793.16147754</v>
      </c>
      <c r="E42" s="5">
        <v>5583</v>
      </c>
      <c r="F42" s="4">
        <v>9649379.3929623868</v>
      </c>
      <c r="G42" s="5">
        <v>1795</v>
      </c>
      <c r="H42" s="4">
        <v>2042600.2931084193</v>
      </c>
      <c r="I42" s="5">
        <v>400</v>
      </c>
      <c r="J42" s="4">
        <v>347496.31542508374</v>
      </c>
      <c r="K42" s="5">
        <v>73</v>
      </c>
      <c r="L42" s="4">
        <v>38139.839497875051</v>
      </c>
      <c r="M42" s="5">
        <v>7</v>
      </c>
      <c r="N42" s="4">
        <v>8475.5198884166766</v>
      </c>
      <c r="O42" s="5">
        <v>2</v>
      </c>
      <c r="P42" s="5">
        <v>5</v>
      </c>
      <c r="Q42" s="6">
        <v>2.3597372509961577E-4</v>
      </c>
      <c r="R42" s="6">
        <v>22.098524306523437</v>
      </c>
      <c r="S42" s="6">
        <v>25.806453704833999</v>
      </c>
      <c r="U42" s="10">
        <f t="shared" si="0"/>
        <v>45394884.522359714</v>
      </c>
      <c r="W42" s="14">
        <f t="shared" si="1"/>
        <v>23224160.507578745</v>
      </c>
    </row>
    <row r="43" spans="1:23" ht="15" customHeight="1" x14ac:dyDescent="0.25">
      <c r="B43" s="13">
        <v>55</v>
      </c>
      <c r="C43" s="3">
        <v>44287.552685185183</v>
      </c>
      <c r="D43" s="4">
        <v>30037242.484548707</v>
      </c>
      <c r="E43" s="5">
        <v>5049</v>
      </c>
      <c r="F43" s="4">
        <v>8640792.5262408033</v>
      </c>
      <c r="G43" s="5">
        <v>1611</v>
      </c>
      <c r="H43" s="4">
        <v>1813761.2561211688</v>
      </c>
      <c r="I43" s="5">
        <v>336</v>
      </c>
      <c r="J43" s="4">
        <v>389873.91486716713</v>
      </c>
      <c r="K43" s="5">
        <v>77</v>
      </c>
      <c r="L43" s="4">
        <v>63566.399163125076</v>
      </c>
      <c r="M43" s="5">
        <v>9</v>
      </c>
      <c r="N43" s="4">
        <v>25426.559665250032</v>
      </c>
      <c r="O43" s="5">
        <v>6</v>
      </c>
      <c r="P43" s="5">
        <v>5</v>
      </c>
      <c r="Q43" s="6">
        <v>2.3597372509961577E-4</v>
      </c>
      <c r="R43" s="6">
        <v>22.369791667656251</v>
      </c>
      <c r="S43" s="6">
        <v>25.806453704833999</v>
      </c>
      <c r="U43" s="10">
        <f t="shared" si="0"/>
        <v>40970663.140606225</v>
      </c>
      <c r="W43" s="14">
        <f t="shared" si="1"/>
        <v>18799939.125825256</v>
      </c>
    </row>
    <row r="44" spans="1:23" ht="15" customHeight="1" x14ac:dyDescent="0.25">
      <c r="A44" s="13">
        <v>1</v>
      </c>
      <c r="B44" s="13">
        <v>60</v>
      </c>
      <c r="C44" s="3">
        <v>44287.552743055552</v>
      </c>
      <c r="D44" s="4">
        <v>37673685.904012129</v>
      </c>
      <c r="E44" s="5">
        <v>6373</v>
      </c>
      <c r="F44" s="4">
        <v>10666441.779572388</v>
      </c>
      <c r="G44" s="5">
        <v>2019</v>
      </c>
      <c r="H44" s="4">
        <v>2110404.4522157526</v>
      </c>
      <c r="I44" s="5">
        <v>410</v>
      </c>
      <c r="J44" s="4">
        <v>372922.87509033381</v>
      </c>
      <c r="K44" s="5">
        <v>79</v>
      </c>
      <c r="L44" s="4">
        <v>38139.839497875051</v>
      </c>
      <c r="M44" s="5">
        <v>7</v>
      </c>
      <c r="N44" s="4">
        <v>8475.5198884166766</v>
      </c>
      <c r="O44" s="5">
        <v>2</v>
      </c>
      <c r="P44" s="5">
        <v>5</v>
      </c>
      <c r="Q44" s="6">
        <v>2.3597372509961577E-4</v>
      </c>
      <c r="R44" s="6">
        <v>22.369791667656251</v>
      </c>
      <c r="S44" s="6">
        <v>25.9677429199219</v>
      </c>
      <c r="U44" s="10">
        <f t="shared" si="0"/>
        <v>50870070.370276891</v>
      </c>
      <c r="W44" s="14">
        <f t="shared" si="1"/>
        <v>28699346.355495922</v>
      </c>
    </row>
    <row r="45" spans="1:23" ht="15" customHeight="1" x14ac:dyDescent="0.25">
      <c r="B45" s="13">
        <v>65</v>
      </c>
      <c r="C45" s="3">
        <v>44287.552800925929</v>
      </c>
      <c r="D45" s="4">
        <v>36224372.003092878</v>
      </c>
      <c r="E45" s="5">
        <v>6214</v>
      </c>
      <c r="F45" s="4">
        <v>9890931.7097822614</v>
      </c>
      <c r="G45" s="5">
        <v>1869</v>
      </c>
      <c r="H45" s="4">
        <v>1970558.3740568773</v>
      </c>
      <c r="I45" s="5">
        <v>374</v>
      </c>
      <c r="J45" s="4">
        <v>385636.15492295881</v>
      </c>
      <c r="K45" s="5">
        <v>78</v>
      </c>
      <c r="L45" s="4">
        <v>55090.879274708401</v>
      </c>
      <c r="M45" s="5">
        <v>7</v>
      </c>
      <c r="N45" s="4">
        <v>25426.559665250032</v>
      </c>
      <c r="O45" s="5">
        <v>6</v>
      </c>
      <c r="P45" s="5">
        <v>5</v>
      </c>
      <c r="Q45" s="6">
        <v>2.3597372509961577E-4</v>
      </c>
      <c r="R45" s="6">
        <v>22.369791667656251</v>
      </c>
      <c r="S45" s="6">
        <v>25.9677429199219</v>
      </c>
      <c r="U45" s="10">
        <f t="shared" si="0"/>
        <v>48552015.680794939</v>
      </c>
      <c r="W45" s="14">
        <f t="shared" si="1"/>
        <v>26381291.666013971</v>
      </c>
    </row>
    <row r="46" spans="1:23" ht="15" customHeight="1" x14ac:dyDescent="0.25">
      <c r="B46" s="13">
        <v>70</v>
      </c>
      <c r="C46" s="3">
        <v>44287.552858796298</v>
      </c>
      <c r="D46" s="4">
        <v>36482875.359689586</v>
      </c>
      <c r="E46" s="5">
        <v>6183</v>
      </c>
      <c r="F46" s="4">
        <v>10280805.62464943</v>
      </c>
      <c r="G46" s="5">
        <v>1956</v>
      </c>
      <c r="H46" s="4">
        <v>1991747.1737779193</v>
      </c>
      <c r="I46" s="5">
        <v>388</v>
      </c>
      <c r="J46" s="4">
        <v>347496.31542508374</v>
      </c>
      <c r="K46" s="5">
        <v>70</v>
      </c>
      <c r="L46" s="4">
        <v>50853.119330500063</v>
      </c>
      <c r="M46" s="5">
        <v>7</v>
      </c>
      <c r="N46" s="4">
        <v>21188.799721041691</v>
      </c>
      <c r="O46" s="5">
        <v>5</v>
      </c>
      <c r="P46" s="5">
        <v>5</v>
      </c>
      <c r="Q46" s="6">
        <v>2.3597372509961577E-4</v>
      </c>
      <c r="R46" s="6">
        <v>22.098524306523437</v>
      </c>
      <c r="S46" s="6">
        <v>25.9677429199219</v>
      </c>
      <c r="U46" s="10">
        <f t="shared" si="0"/>
        <v>49174966.392593563</v>
      </c>
      <c r="W46" s="14">
        <f t="shared" si="1"/>
        <v>27004242.377812594</v>
      </c>
    </row>
    <row r="47" spans="1:23" ht="15" customHeight="1" x14ac:dyDescent="0.25">
      <c r="B47" s="13">
        <v>75</v>
      </c>
      <c r="C47" s="3">
        <v>44287.552916666667</v>
      </c>
      <c r="D47" s="4">
        <v>27380166.999530077</v>
      </c>
      <c r="E47" s="5">
        <v>4548</v>
      </c>
      <c r="F47" s="4">
        <v>8106834.7732705511</v>
      </c>
      <c r="G47" s="5">
        <v>1517</v>
      </c>
      <c r="H47" s="4">
        <v>1678152.937906502</v>
      </c>
      <c r="I47" s="5">
        <v>312</v>
      </c>
      <c r="J47" s="4">
        <v>355971.83531350049</v>
      </c>
      <c r="K47" s="5">
        <v>79</v>
      </c>
      <c r="L47" s="4">
        <v>21188.799721041691</v>
      </c>
      <c r="M47" s="5">
        <v>3</v>
      </c>
      <c r="N47" s="4">
        <v>8475.5198884166766</v>
      </c>
      <c r="O47" s="5">
        <v>2</v>
      </c>
      <c r="P47" s="5">
        <v>5</v>
      </c>
      <c r="Q47" s="6">
        <v>2.3597372509961577E-4</v>
      </c>
      <c r="R47" s="6">
        <v>22.369791667656251</v>
      </c>
      <c r="S47" s="6">
        <v>25.9677429199219</v>
      </c>
      <c r="U47" s="10">
        <f t="shared" si="0"/>
        <v>37550790.865630083</v>
      </c>
      <c r="W47" s="14">
        <f t="shared" si="1"/>
        <v>15380066.850849114</v>
      </c>
    </row>
    <row r="48" spans="1:23" ht="15" customHeight="1" x14ac:dyDescent="0.25">
      <c r="B48" s="13">
        <v>80</v>
      </c>
      <c r="C48" s="3">
        <v>44287.552974537037</v>
      </c>
      <c r="D48" s="4">
        <v>25104489.909490198</v>
      </c>
      <c r="E48" s="5">
        <v>4208</v>
      </c>
      <c r="F48" s="4">
        <v>7271996.0642615091</v>
      </c>
      <c r="G48" s="5">
        <v>1372</v>
      </c>
      <c r="H48" s="4">
        <v>1457789.4208076685</v>
      </c>
      <c r="I48" s="5">
        <v>274</v>
      </c>
      <c r="J48" s="4">
        <v>296643.19609458366</v>
      </c>
      <c r="K48" s="5">
        <v>56</v>
      </c>
      <c r="L48" s="4">
        <v>59328.639218916738</v>
      </c>
      <c r="M48" s="5">
        <v>12</v>
      </c>
      <c r="N48" s="4">
        <v>8475.5198884166766</v>
      </c>
      <c r="O48" s="5">
        <v>2</v>
      </c>
      <c r="P48" s="5">
        <v>5</v>
      </c>
      <c r="Q48" s="6">
        <v>2.3597372509961577E-4</v>
      </c>
      <c r="R48" s="6">
        <v>22.369791667656251</v>
      </c>
      <c r="S48" s="6">
        <v>25.9677429199219</v>
      </c>
      <c r="U48" s="10">
        <f t="shared" si="0"/>
        <v>34198722.749761291</v>
      </c>
      <c r="W48" s="14">
        <f t="shared" si="1"/>
        <v>12027998.734980322</v>
      </c>
    </row>
    <row r="49" spans="1:23" ht="15" customHeight="1" x14ac:dyDescent="0.25">
      <c r="B49" s="13">
        <v>85</v>
      </c>
      <c r="C49" s="3">
        <v>44287.553032407406</v>
      </c>
      <c r="D49" s="4">
        <v>29198166.015595451</v>
      </c>
      <c r="E49" s="5">
        <v>4943</v>
      </c>
      <c r="F49" s="4">
        <v>8250918.611373635</v>
      </c>
      <c r="G49" s="5">
        <v>1527</v>
      </c>
      <c r="H49" s="4">
        <v>1779859.1765675023</v>
      </c>
      <c r="I49" s="5">
        <v>327</v>
      </c>
      <c r="J49" s="4">
        <v>394111.67481137544</v>
      </c>
      <c r="K49" s="5">
        <v>82</v>
      </c>
      <c r="L49" s="4">
        <v>46615.359386291726</v>
      </c>
      <c r="M49" s="5">
        <v>4</v>
      </c>
      <c r="N49" s="4">
        <v>29664.319609458369</v>
      </c>
      <c r="O49" s="5">
        <v>7</v>
      </c>
      <c r="P49" s="5">
        <v>5</v>
      </c>
      <c r="Q49" s="6">
        <v>2.3597372509961577E-4</v>
      </c>
      <c r="R49" s="6">
        <v>22.369791667656251</v>
      </c>
      <c r="S49" s="6">
        <v>25.806453704833999</v>
      </c>
      <c r="U49" s="10">
        <f t="shared" si="0"/>
        <v>39699335.157343715</v>
      </c>
      <c r="W49" s="14">
        <f t="shared" si="1"/>
        <v>17528611.142562747</v>
      </c>
    </row>
    <row r="50" spans="1:23" ht="15" customHeight="1" x14ac:dyDescent="0.25">
      <c r="B50" s="13">
        <v>90</v>
      </c>
      <c r="C50" s="3">
        <v>44287.553090277775</v>
      </c>
      <c r="D50" s="4">
        <v>32147646.936764456</v>
      </c>
      <c r="E50" s="5">
        <v>5455</v>
      </c>
      <c r="F50" s="4">
        <v>9030666.4411079697</v>
      </c>
      <c r="G50" s="5">
        <v>1676</v>
      </c>
      <c r="H50" s="4">
        <v>1928180.7746147942</v>
      </c>
      <c r="I50" s="5">
        <v>364</v>
      </c>
      <c r="J50" s="4">
        <v>385636.15492295881</v>
      </c>
      <c r="K50" s="5">
        <v>80</v>
      </c>
      <c r="L50" s="4">
        <v>46615.359386291726</v>
      </c>
      <c r="M50" s="5">
        <v>5</v>
      </c>
      <c r="N50" s="4">
        <v>25426.559665250032</v>
      </c>
      <c r="O50" s="5">
        <v>6</v>
      </c>
      <c r="P50" s="5">
        <v>5</v>
      </c>
      <c r="Q50" s="6">
        <v>2.3597372509961577E-4</v>
      </c>
      <c r="R50" s="6">
        <v>22.369791667656251</v>
      </c>
      <c r="S50" s="6">
        <v>25.806453704833999</v>
      </c>
      <c r="U50" s="10">
        <f t="shared" si="0"/>
        <v>43564172.226461723</v>
      </c>
      <c r="W50" s="14">
        <f t="shared" si="1"/>
        <v>21393448.211680755</v>
      </c>
    </row>
    <row r="51" spans="1:23" ht="15" customHeight="1" x14ac:dyDescent="0.25">
      <c r="B51" s="13">
        <v>95</v>
      </c>
      <c r="C51" s="3">
        <v>44287.553148148145</v>
      </c>
      <c r="D51" s="4">
        <v>31965423.259163499</v>
      </c>
      <c r="E51" s="5">
        <v>5389</v>
      </c>
      <c r="F51" s="4">
        <v>9128134.9198247604</v>
      </c>
      <c r="G51" s="5">
        <v>1687</v>
      </c>
      <c r="H51" s="4">
        <v>1979033.893945294</v>
      </c>
      <c r="I51" s="5">
        <v>366</v>
      </c>
      <c r="J51" s="4">
        <v>428013.7543650422</v>
      </c>
      <c r="K51" s="5">
        <v>86</v>
      </c>
      <c r="L51" s="4">
        <v>63566.399163125076</v>
      </c>
      <c r="M51" s="5">
        <v>13</v>
      </c>
      <c r="N51" s="4">
        <v>8475.5198884166766</v>
      </c>
      <c r="O51" s="5">
        <v>2</v>
      </c>
      <c r="P51" s="5">
        <v>5</v>
      </c>
      <c r="Q51" s="6">
        <v>2.3597372509961577E-4</v>
      </c>
      <c r="R51" s="6">
        <v>22.369791667656251</v>
      </c>
      <c r="S51" s="6">
        <v>25.806453704833999</v>
      </c>
      <c r="U51" s="10">
        <f t="shared" si="0"/>
        <v>43572647.746350139</v>
      </c>
      <c r="W51" s="14">
        <f t="shared" si="1"/>
        <v>21401923.731569171</v>
      </c>
    </row>
    <row r="52" spans="1:23" ht="15" customHeight="1" x14ac:dyDescent="0.25">
      <c r="B52" s="13">
        <v>100</v>
      </c>
      <c r="C52" s="3">
        <v>44287.553206018521</v>
      </c>
      <c r="D52" s="4">
        <v>30973787.432218745</v>
      </c>
      <c r="E52" s="5">
        <v>5181</v>
      </c>
      <c r="F52" s="4">
        <v>9017953.161275344</v>
      </c>
      <c r="G52" s="5">
        <v>1684</v>
      </c>
      <c r="H52" s="4">
        <v>1881565.4152285024</v>
      </c>
      <c r="I52" s="5">
        <v>348</v>
      </c>
      <c r="J52" s="4">
        <v>406824.95464400051</v>
      </c>
      <c r="K52" s="5">
        <v>87</v>
      </c>
      <c r="L52" s="4">
        <v>38139.839497875051</v>
      </c>
      <c r="M52" s="5">
        <v>4</v>
      </c>
      <c r="N52" s="4">
        <v>21188.799721041691</v>
      </c>
      <c r="O52" s="5">
        <v>5</v>
      </c>
      <c r="P52" s="5">
        <v>5</v>
      </c>
      <c r="Q52" s="6">
        <v>2.3597372509961577E-4</v>
      </c>
      <c r="R52" s="6">
        <v>22.098524306523437</v>
      </c>
      <c r="S52" s="6">
        <v>25.806453704833999</v>
      </c>
      <c r="U52" s="10">
        <f t="shared" si="0"/>
        <v>42339459.602585502</v>
      </c>
      <c r="W52" s="14">
        <f t="shared" si="1"/>
        <v>20168735.587804534</v>
      </c>
    </row>
    <row r="53" spans="1:23" ht="15" customHeight="1" x14ac:dyDescent="0.25">
      <c r="B53" s="13">
        <v>105</v>
      </c>
      <c r="C53" s="3">
        <v>44287.553263888891</v>
      </c>
      <c r="D53" s="4">
        <v>31711157.662510995</v>
      </c>
      <c r="E53" s="5">
        <v>5362</v>
      </c>
      <c r="F53" s="4">
        <v>8988288.8416658863</v>
      </c>
      <c r="G53" s="5">
        <v>1660</v>
      </c>
      <c r="H53" s="4">
        <v>1953607.3342800441</v>
      </c>
      <c r="I53" s="5">
        <v>381</v>
      </c>
      <c r="J53" s="4">
        <v>339020.79553666705</v>
      </c>
      <c r="K53" s="5">
        <v>66</v>
      </c>
      <c r="L53" s="4">
        <v>59328.639218916738</v>
      </c>
      <c r="M53" s="5">
        <v>8</v>
      </c>
      <c r="N53" s="4">
        <v>25426.559665250032</v>
      </c>
      <c r="O53" s="5">
        <v>6</v>
      </c>
      <c r="P53" s="5">
        <v>5</v>
      </c>
      <c r="Q53" s="6">
        <v>2.3597372509961577E-4</v>
      </c>
      <c r="R53" s="6">
        <v>22.369791667656251</v>
      </c>
      <c r="S53" s="6">
        <v>25.806453704833999</v>
      </c>
      <c r="U53" s="10">
        <f t="shared" si="0"/>
        <v>43076829.832877763</v>
      </c>
      <c r="W53" s="14">
        <f t="shared" si="1"/>
        <v>20906105.818096794</v>
      </c>
    </row>
    <row r="54" spans="1:23" ht="15" customHeight="1" x14ac:dyDescent="0.25">
      <c r="B54" s="13">
        <v>110</v>
      </c>
      <c r="C54" s="3">
        <v>44287.55332175926</v>
      </c>
      <c r="D54" s="4">
        <v>33741044.675786793</v>
      </c>
      <c r="E54" s="5">
        <v>5720</v>
      </c>
      <c r="F54" s="4">
        <v>9501057.794915095</v>
      </c>
      <c r="G54" s="5">
        <v>1752</v>
      </c>
      <c r="H54" s="4">
        <v>2076502.3726620858</v>
      </c>
      <c r="I54" s="5">
        <v>398</v>
      </c>
      <c r="J54" s="4">
        <v>389873.91486716713</v>
      </c>
      <c r="K54" s="5">
        <v>85</v>
      </c>
      <c r="L54" s="4">
        <v>29664.319609458369</v>
      </c>
      <c r="M54" s="5">
        <v>4</v>
      </c>
      <c r="N54" s="4">
        <v>12713.279832625016</v>
      </c>
      <c r="O54" s="5">
        <v>3</v>
      </c>
      <c r="P54" s="5">
        <v>5</v>
      </c>
      <c r="Q54" s="6">
        <v>2.3597372509961577E-4</v>
      </c>
      <c r="R54" s="6">
        <v>22.369791667656251</v>
      </c>
      <c r="S54" s="6">
        <v>25.806453704833999</v>
      </c>
      <c r="U54" s="10">
        <f t="shared" si="0"/>
        <v>45750856.35767322</v>
      </c>
      <c r="W54" s="14">
        <f t="shared" si="1"/>
        <v>23580132.342892252</v>
      </c>
    </row>
    <row r="55" spans="1:23" ht="15" customHeight="1" x14ac:dyDescent="0.25">
      <c r="B55" s="13">
        <v>115</v>
      </c>
      <c r="C55" s="3">
        <v>44287.553379629629</v>
      </c>
      <c r="D55" s="4">
        <v>37957615.820274092</v>
      </c>
      <c r="E55" s="5">
        <v>6458</v>
      </c>
      <c r="F55" s="4">
        <v>10590162.100576637</v>
      </c>
      <c r="G55" s="5">
        <v>2017</v>
      </c>
      <c r="H55" s="4">
        <v>2042600.2931084193</v>
      </c>
      <c r="I55" s="5">
        <v>379</v>
      </c>
      <c r="J55" s="4">
        <v>436489.27425345883</v>
      </c>
      <c r="K55" s="5">
        <v>90</v>
      </c>
      <c r="L55" s="4">
        <v>55090.879274708401</v>
      </c>
      <c r="M55" s="5">
        <v>6</v>
      </c>
      <c r="N55" s="4">
        <v>29664.319609458369</v>
      </c>
      <c r="O55" s="5">
        <v>7</v>
      </c>
      <c r="P55" s="5">
        <v>5</v>
      </c>
      <c r="Q55" s="6">
        <v>2.3597372509961577E-4</v>
      </c>
      <c r="R55" s="6">
        <v>22.098524306523437</v>
      </c>
      <c r="S55" s="6">
        <v>25.806453704833999</v>
      </c>
      <c r="U55" s="10">
        <f t="shared" si="0"/>
        <v>51111622.687096775</v>
      </c>
      <c r="W55" s="14">
        <f t="shared" si="1"/>
        <v>28940898.672315806</v>
      </c>
    </row>
    <row r="56" spans="1:23" ht="15" customHeight="1" x14ac:dyDescent="0.25">
      <c r="A56" s="13">
        <v>2</v>
      </c>
      <c r="B56" s="13">
        <v>120</v>
      </c>
      <c r="C56" s="3">
        <v>44287.553437499999</v>
      </c>
      <c r="D56" s="4">
        <v>38495811.333188549</v>
      </c>
      <c r="E56" s="5">
        <v>6494</v>
      </c>
      <c r="F56" s="4">
        <v>10975798.255499598</v>
      </c>
      <c r="G56" s="5">
        <v>2102</v>
      </c>
      <c r="H56" s="4">
        <v>2068026.8527736692</v>
      </c>
      <c r="I56" s="5">
        <v>397</v>
      </c>
      <c r="J56" s="4">
        <v>385636.15492295881</v>
      </c>
      <c r="K56" s="5">
        <v>84</v>
      </c>
      <c r="L56" s="4">
        <v>29664.319609458369</v>
      </c>
      <c r="M56" s="5">
        <v>3</v>
      </c>
      <c r="N56" s="4">
        <v>16951.039776833353</v>
      </c>
      <c r="O56" s="5">
        <v>4</v>
      </c>
      <c r="P56" s="5">
        <v>5</v>
      </c>
      <c r="Q56" s="6">
        <v>2.3597372509961577E-4</v>
      </c>
      <c r="R56" s="6">
        <v>22.369791667656251</v>
      </c>
      <c r="S56" s="6">
        <v>25.9677429199219</v>
      </c>
      <c r="U56" s="10">
        <f t="shared" si="0"/>
        <v>51971887.955771066</v>
      </c>
      <c r="W56" s="14">
        <f t="shared" si="1"/>
        <v>29801163.940990098</v>
      </c>
    </row>
    <row r="57" spans="1:23" ht="15" customHeight="1" x14ac:dyDescent="0.25">
      <c r="B57" s="13">
        <v>125</v>
      </c>
      <c r="C57" s="3">
        <v>44287.553495370368</v>
      </c>
      <c r="D57" s="4">
        <v>37631308.304570049</v>
      </c>
      <c r="E57" s="5">
        <v>6393</v>
      </c>
      <c r="F57" s="4">
        <v>10539308.981246138</v>
      </c>
      <c r="G57" s="5">
        <v>1997</v>
      </c>
      <c r="H57" s="4">
        <v>2076502.3726620858</v>
      </c>
      <c r="I57" s="5">
        <v>406</v>
      </c>
      <c r="J57" s="4">
        <v>355971.83531350049</v>
      </c>
      <c r="K57" s="5">
        <v>75</v>
      </c>
      <c r="L57" s="4">
        <v>38139.839497875051</v>
      </c>
      <c r="M57" s="5">
        <v>6</v>
      </c>
      <c r="N57" s="4">
        <v>12713.279832625016</v>
      </c>
      <c r="O57" s="5">
        <v>3</v>
      </c>
      <c r="P57" s="5">
        <v>5</v>
      </c>
      <c r="Q57" s="6">
        <v>2.3597372509961577E-4</v>
      </c>
      <c r="R57" s="6">
        <v>22.369791667656251</v>
      </c>
      <c r="S57" s="6">
        <v>25.9677429199219</v>
      </c>
      <c r="U57" s="10">
        <f t="shared" si="0"/>
        <v>50653944.613122262</v>
      </c>
      <c r="W57" s="14">
        <f t="shared" si="1"/>
        <v>28483220.598341294</v>
      </c>
    </row>
    <row r="58" spans="1:23" ht="15" customHeight="1" x14ac:dyDescent="0.25">
      <c r="B58" s="13">
        <v>130</v>
      </c>
      <c r="C58" s="3">
        <v>44287.553553240738</v>
      </c>
      <c r="D58" s="4">
        <v>37148203.670930296</v>
      </c>
      <c r="E58" s="5">
        <v>6341</v>
      </c>
      <c r="F58" s="4">
        <v>10276567.864705222</v>
      </c>
      <c r="G58" s="5">
        <v>1960</v>
      </c>
      <c r="H58" s="4">
        <v>1970558.3740568773</v>
      </c>
      <c r="I58" s="5">
        <v>364</v>
      </c>
      <c r="J58" s="4">
        <v>428013.7543650422</v>
      </c>
      <c r="K58" s="5">
        <v>87</v>
      </c>
      <c r="L58" s="4">
        <v>59328.639218916738</v>
      </c>
      <c r="M58" s="5">
        <v>10</v>
      </c>
      <c r="N58" s="4">
        <v>16951.039776833353</v>
      </c>
      <c r="O58" s="5">
        <v>4</v>
      </c>
      <c r="P58" s="5">
        <v>5</v>
      </c>
      <c r="Q58" s="6">
        <v>2.3597372509961577E-4</v>
      </c>
      <c r="R58" s="6">
        <v>22.369791667656251</v>
      </c>
      <c r="S58" s="6">
        <v>25.9677429199219</v>
      </c>
      <c r="U58" s="10">
        <f t="shared" si="0"/>
        <v>49899623.343053184</v>
      </c>
      <c r="W58" s="14">
        <f t="shared" si="1"/>
        <v>27728899.328272216</v>
      </c>
    </row>
    <row r="59" spans="1:23" ht="15" customHeight="1" x14ac:dyDescent="0.25">
      <c r="B59" s="13">
        <v>135</v>
      </c>
      <c r="C59" s="3">
        <v>44287.553611111114</v>
      </c>
      <c r="D59" s="4">
        <v>37190581.270372383</v>
      </c>
      <c r="E59" s="5">
        <v>6313</v>
      </c>
      <c r="F59" s="4">
        <v>10437602.742585137</v>
      </c>
      <c r="G59" s="5">
        <v>1975</v>
      </c>
      <c r="H59" s="4">
        <v>2068026.8527736692</v>
      </c>
      <c r="I59" s="5">
        <v>391</v>
      </c>
      <c r="J59" s="4">
        <v>411062.71458820882</v>
      </c>
      <c r="K59" s="5">
        <v>89</v>
      </c>
      <c r="L59" s="4">
        <v>33902.079553666706</v>
      </c>
      <c r="M59" s="5">
        <v>6</v>
      </c>
      <c r="N59" s="4">
        <v>8475.5198884166766</v>
      </c>
      <c r="O59" s="5">
        <v>2</v>
      </c>
      <c r="P59" s="5">
        <v>5</v>
      </c>
      <c r="Q59" s="6">
        <v>2.3597372509961577E-4</v>
      </c>
      <c r="R59" s="6">
        <v>22.098524306523437</v>
      </c>
      <c r="S59" s="6">
        <v>25.9677429199219</v>
      </c>
      <c r="U59" s="10">
        <f t="shared" si="0"/>
        <v>50149651.179761477</v>
      </c>
      <c r="W59" s="14">
        <f t="shared" si="1"/>
        <v>27978927.164980508</v>
      </c>
    </row>
    <row r="60" spans="1:23" ht="15" customHeight="1" x14ac:dyDescent="0.25">
      <c r="B60" s="13">
        <v>140</v>
      </c>
      <c r="C60" s="3">
        <v>44287.553668981483</v>
      </c>
      <c r="D60" s="4">
        <v>37372804.947973333</v>
      </c>
      <c r="E60" s="5">
        <v>6353</v>
      </c>
      <c r="F60" s="4">
        <v>10450316.022417761</v>
      </c>
      <c r="G60" s="5">
        <v>1959</v>
      </c>
      <c r="H60" s="4">
        <v>2148544.2917136275</v>
      </c>
      <c r="I60" s="5">
        <v>400</v>
      </c>
      <c r="J60" s="4">
        <v>453440.31403029221</v>
      </c>
      <c r="K60" s="5">
        <v>96</v>
      </c>
      <c r="L60" s="4">
        <v>46615.359386291726</v>
      </c>
      <c r="M60" s="5">
        <v>8</v>
      </c>
      <c r="N60" s="4">
        <v>12713.279832625016</v>
      </c>
      <c r="O60" s="5">
        <v>3</v>
      </c>
      <c r="P60" s="5">
        <v>5</v>
      </c>
      <c r="Q60" s="6">
        <v>2.3597372509961577E-4</v>
      </c>
      <c r="R60" s="6">
        <v>22.098524306523437</v>
      </c>
      <c r="S60" s="6">
        <v>25.9677429199219</v>
      </c>
      <c r="U60" s="10">
        <f t="shared" si="0"/>
        <v>50484434.215353929</v>
      </c>
      <c r="W60" s="14">
        <f t="shared" si="1"/>
        <v>28313710.20057296</v>
      </c>
    </row>
    <row r="61" spans="1:23" ht="15" customHeight="1" x14ac:dyDescent="0.25">
      <c r="B61" s="13">
        <v>145</v>
      </c>
      <c r="C61" s="3">
        <v>44287.553726851853</v>
      </c>
      <c r="D61" s="4">
        <v>38800930.049171545</v>
      </c>
      <c r="E61" s="5">
        <v>6590</v>
      </c>
      <c r="F61" s="4">
        <v>10874092.016838595</v>
      </c>
      <c r="G61" s="5">
        <v>2021</v>
      </c>
      <c r="H61" s="4">
        <v>2309579.1695935442</v>
      </c>
      <c r="I61" s="5">
        <v>443</v>
      </c>
      <c r="J61" s="4">
        <v>432251.51430925052</v>
      </c>
      <c r="K61" s="5">
        <v>93</v>
      </c>
      <c r="L61" s="4">
        <v>38139.839497875051</v>
      </c>
      <c r="M61" s="5">
        <v>7</v>
      </c>
      <c r="N61" s="4">
        <v>8475.5198884166766</v>
      </c>
      <c r="O61" s="5">
        <v>2</v>
      </c>
      <c r="P61" s="5">
        <v>5</v>
      </c>
      <c r="Q61" s="6">
        <v>2.3597372509961577E-4</v>
      </c>
      <c r="R61" s="6">
        <v>22.369791667656251</v>
      </c>
      <c r="S61" s="6">
        <v>25.9677429199219</v>
      </c>
      <c r="U61" s="10">
        <f t="shared" si="0"/>
        <v>52463468.10929922</v>
      </c>
      <c r="W61" s="14">
        <f t="shared" si="1"/>
        <v>30292744.094518252</v>
      </c>
    </row>
    <row r="62" spans="1:23" ht="15" customHeight="1" x14ac:dyDescent="0.25">
      <c r="B62" s="13">
        <v>150</v>
      </c>
      <c r="C62" s="3">
        <v>44287.553784722222</v>
      </c>
      <c r="D62" s="4">
        <v>42229277.844036095</v>
      </c>
      <c r="E62" s="5">
        <v>7249</v>
      </c>
      <c r="F62" s="4">
        <v>11509756.008469848</v>
      </c>
      <c r="G62" s="5">
        <v>2165</v>
      </c>
      <c r="H62" s="4">
        <v>2335005.7292587948</v>
      </c>
      <c r="I62" s="5">
        <v>459</v>
      </c>
      <c r="J62" s="4">
        <v>389873.91486716713</v>
      </c>
      <c r="K62" s="5">
        <v>84</v>
      </c>
      <c r="L62" s="4">
        <v>33902.079553666706</v>
      </c>
      <c r="M62" s="5">
        <v>6</v>
      </c>
      <c r="N62" s="4">
        <v>8475.5198884166766</v>
      </c>
      <c r="O62" s="5">
        <v>2</v>
      </c>
      <c r="P62" s="5">
        <v>5</v>
      </c>
      <c r="Q62" s="6">
        <v>2.3597372509961577E-4</v>
      </c>
      <c r="R62" s="6">
        <v>22.369791667656251</v>
      </c>
      <c r="S62" s="6">
        <v>25.9677429199219</v>
      </c>
      <c r="U62" s="10">
        <f t="shared" si="0"/>
        <v>56506291.096073993</v>
      </c>
      <c r="W62" s="14">
        <f t="shared" si="1"/>
        <v>34335567.081293024</v>
      </c>
    </row>
    <row r="63" spans="1:23" ht="15" customHeight="1" x14ac:dyDescent="0.25">
      <c r="B63" s="13">
        <v>155</v>
      </c>
      <c r="C63" s="3">
        <v>44287.553842592592</v>
      </c>
      <c r="D63" s="4">
        <v>37949140.300385676</v>
      </c>
      <c r="E63" s="5">
        <v>6395</v>
      </c>
      <c r="F63" s="4">
        <v>10848665.457173346</v>
      </c>
      <c r="G63" s="5">
        <v>2024</v>
      </c>
      <c r="H63" s="4">
        <v>2271439.3300956697</v>
      </c>
      <c r="I63" s="5">
        <v>437</v>
      </c>
      <c r="J63" s="4">
        <v>419538.23447662551</v>
      </c>
      <c r="K63" s="5">
        <v>94</v>
      </c>
      <c r="L63" s="4">
        <v>21188.799721041691</v>
      </c>
      <c r="M63" s="5">
        <v>3</v>
      </c>
      <c r="N63" s="4">
        <v>8475.5198884166766</v>
      </c>
      <c r="O63" s="5">
        <v>2</v>
      </c>
      <c r="P63" s="5">
        <v>5</v>
      </c>
      <c r="Q63" s="6">
        <v>2.3597372509961577E-4</v>
      </c>
      <c r="R63" s="6">
        <v>22.369791667656251</v>
      </c>
      <c r="S63" s="6">
        <v>25.9677429199219</v>
      </c>
      <c r="U63" s="10">
        <f t="shared" si="0"/>
        <v>51518447.641740777</v>
      </c>
      <c r="W63" s="14">
        <f t="shared" si="1"/>
        <v>29347723.626959808</v>
      </c>
    </row>
    <row r="64" spans="1:23" ht="15" customHeight="1" x14ac:dyDescent="0.25">
      <c r="B64" s="13">
        <v>160</v>
      </c>
      <c r="C64" s="3">
        <v>44287.553900462961</v>
      </c>
      <c r="D64" s="4">
        <v>35330204.654864922</v>
      </c>
      <c r="E64" s="5">
        <v>5961</v>
      </c>
      <c r="F64" s="4">
        <v>10068917.627439013</v>
      </c>
      <c r="G64" s="5">
        <v>1879</v>
      </c>
      <c r="H64" s="4">
        <v>2106166.6922715441</v>
      </c>
      <c r="I64" s="5">
        <v>405</v>
      </c>
      <c r="J64" s="4">
        <v>389873.91486716713</v>
      </c>
      <c r="K64" s="5">
        <v>84</v>
      </c>
      <c r="L64" s="4">
        <v>33902.079553666706</v>
      </c>
      <c r="M64" s="5">
        <v>6</v>
      </c>
      <c r="N64" s="4">
        <v>8475.5198884166766</v>
      </c>
      <c r="O64" s="5">
        <v>2</v>
      </c>
      <c r="P64" s="5">
        <v>5</v>
      </c>
      <c r="Q64" s="6">
        <v>2.3597372509961577E-4</v>
      </c>
      <c r="R64" s="6">
        <v>22.369791667656251</v>
      </c>
      <c r="S64" s="6">
        <v>25.9677429199219</v>
      </c>
      <c r="U64" s="10">
        <f t="shared" si="0"/>
        <v>47937540.488884732</v>
      </c>
      <c r="W64" s="14">
        <f t="shared" si="1"/>
        <v>25766816.474103764</v>
      </c>
    </row>
    <row r="65" spans="1:23" ht="15" customHeight="1" x14ac:dyDescent="0.25">
      <c r="B65" s="13">
        <v>165</v>
      </c>
      <c r="C65" s="3">
        <v>44287.55395833333</v>
      </c>
      <c r="D65" s="4">
        <v>36940553.433664091</v>
      </c>
      <c r="E65" s="5">
        <v>6323</v>
      </c>
      <c r="F65" s="4">
        <v>10145197.306434764</v>
      </c>
      <c r="G65" s="5">
        <v>1877</v>
      </c>
      <c r="H65" s="4">
        <v>2190921.8911557109</v>
      </c>
      <c r="I65" s="5">
        <v>426</v>
      </c>
      <c r="J65" s="4">
        <v>385636.15492295881</v>
      </c>
      <c r="K65" s="5">
        <v>80</v>
      </c>
      <c r="L65" s="4">
        <v>46615.359386291726</v>
      </c>
      <c r="M65" s="5">
        <v>9</v>
      </c>
      <c r="N65" s="4">
        <v>8475.5198884166766</v>
      </c>
      <c r="O65" s="5">
        <v>2</v>
      </c>
      <c r="P65" s="5">
        <v>5</v>
      </c>
      <c r="Q65" s="6">
        <v>2.3597372509961577E-4</v>
      </c>
      <c r="R65" s="6">
        <v>22.098524306523437</v>
      </c>
      <c r="S65" s="6">
        <v>25.9677429199219</v>
      </c>
      <c r="U65" s="10">
        <f t="shared" si="0"/>
        <v>49717399.665452242</v>
      </c>
      <c r="W65" s="14">
        <f t="shared" si="1"/>
        <v>27546675.650671273</v>
      </c>
    </row>
    <row r="66" spans="1:23" ht="15" customHeight="1" x14ac:dyDescent="0.25">
      <c r="B66" s="13">
        <v>170</v>
      </c>
      <c r="C66" s="3">
        <v>44287.554016203707</v>
      </c>
      <c r="D66" s="4">
        <v>32541758.611575831</v>
      </c>
      <c r="E66" s="5">
        <v>5424</v>
      </c>
      <c r="F66" s="4">
        <v>9556148.6741898041</v>
      </c>
      <c r="G66" s="5">
        <v>1799</v>
      </c>
      <c r="H66" s="4">
        <v>1932418.5345590024</v>
      </c>
      <c r="I66" s="5">
        <v>365</v>
      </c>
      <c r="J66" s="4">
        <v>385636.15492295881</v>
      </c>
      <c r="K66" s="5">
        <v>80</v>
      </c>
      <c r="L66" s="4">
        <v>46615.359386291726</v>
      </c>
      <c r="M66" s="5">
        <v>9</v>
      </c>
      <c r="N66" s="4">
        <v>8475.5198884166766</v>
      </c>
      <c r="O66" s="5">
        <v>2</v>
      </c>
      <c r="P66" s="5">
        <v>5</v>
      </c>
      <c r="Q66" s="6">
        <v>2.3597372509961577E-4</v>
      </c>
      <c r="R66" s="6">
        <v>22.098524306523437</v>
      </c>
      <c r="S66" s="6">
        <v>25.9677429199219</v>
      </c>
      <c r="U66" s="10">
        <f t="shared" si="0"/>
        <v>44471052.85452231</v>
      </c>
      <c r="W66" s="14">
        <f t="shared" si="1"/>
        <v>22300328.839741342</v>
      </c>
    </row>
    <row r="67" spans="1:23" ht="15" customHeight="1" x14ac:dyDescent="0.25">
      <c r="B67" s="13">
        <v>175</v>
      </c>
      <c r="C67" s="3">
        <v>44287.554074074076</v>
      </c>
      <c r="D67" s="4">
        <v>32346821.654142246</v>
      </c>
      <c r="E67" s="5">
        <v>5470</v>
      </c>
      <c r="F67" s="4">
        <v>9166274.7593226358</v>
      </c>
      <c r="G67" s="5">
        <v>1737</v>
      </c>
      <c r="H67" s="4">
        <v>1805285.7362327522</v>
      </c>
      <c r="I67" s="5">
        <v>341</v>
      </c>
      <c r="J67" s="4">
        <v>360209.5952577088</v>
      </c>
      <c r="K67" s="5">
        <v>72</v>
      </c>
      <c r="L67" s="4">
        <v>55090.879274708401</v>
      </c>
      <c r="M67" s="5">
        <v>7</v>
      </c>
      <c r="N67" s="4">
        <v>25426.559665250032</v>
      </c>
      <c r="O67" s="5">
        <v>6</v>
      </c>
      <c r="P67" s="5">
        <v>5</v>
      </c>
      <c r="Q67" s="6">
        <v>2.3597372509961577E-4</v>
      </c>
      <c r="R67" s="6">
        <v>22.369791667656251</v>
      </c>
      <c r="S67" s="6">
        <v>25.9677429199219</v>
      </c>
      <c r="U67" s="10">
        <f t="shared" si="0"/>
        <v>43759109.183895297</v>
      </c>
      <c r="W67" s="14">
        <f t="shared" si="1"/>
        <v>21588385.169114329</v>
      </c>
    </row>
    <row r="68" spans="1:23" ht="15" customHeight="1" x14ac:dyDescent="0.25">
      <c r="A68" s="13">
        <v>3</v>
      </c>
      <c r="B68" s="13">
        <v>180</v>
      </c>
      <c r="C68" s="3">
        <v>44287.554131944446</v>
      </c>
      <c r="D68" s="4">
        <v>40284146.029644467</v>
      </c>
      <c r="E68" s="5">
        <v>6807</v>
      </c>
      <c r="F68" s="4">
        <v>11437714.089418305</v>
      </c>
      <c r="G68" s="5">
        <v>2143</v>
      </c>
      <c r="H68" s="4">
        <v>2356194.528979836</v>
      </c>
      <c r="I68" s="5">
        <v>469</v>
      </c>
      <c r="J68" s="4">
        <v>368685.11514612543</v>
      </c>
      <c r="K68" s="5">
        <v>75</v>
      </c>
      <c r="L68" s="4">
        <v>50853.119330500063</v>
      </c>
      <c r="M68" s="5">
        <v>6</v>
      </c>
      <c r="N68" s="4">
        <v>25426.559665250032</v>
      </c>
      <c r="O68" s="5">
        <v>6</v>
      </c>
      <c r="P68" s="5">
        <v>5</v>
      </c>
      <c r="Q68" s="6">
        <v>2.3597372509961577E-4</v>
      </c>
      <c r="R68" s="6">
        <v>22.098524306523437</v>
      </c>
      <c r="S68" s="6">
        <v>25.9677429199219</v>
      </c>
      <c r="U68" s="10">
        <f t="shared" si="0"/>
        <v>54523019.442184485</v>
      </c>
      <c r="W68" s="14">
        <f t="shared" si="1"/>
        <v>32352295.427403517</v>
      </c>
    </row>
    <row r="69" spans="1:23" ht="15" customHeight="1" x14ac:dyDescent="0.25">
      <c r="B69" s="13">
        <v>185</v>
      </c>
      <c r="C69" s="3">
        <v>44287.554189814815</v>
      </c>
      <c r="D69" s="4">
        <v>35372582.254307002</v>
      </c>
      <c r="E69" s="5">
        <v>6011</v>
      </c>
      <c r="F69" s="4">
        <v>9899407.2296706792</v>
      </c>
      <c r="G69" s="5">
        <v>1850</v>
      </c>
      <c r="H69" s="4">
        <v>2059551.3328852525</v>
      </c>
      <c r="I69" s="5">
        <v>404</v>
      </c>
      <c r="J69" s="4">
        <v>347496.31542508374</v>
      </c>
      <c r="K69" s="5">
        <v>75</v>
      </c>
      <c r="L69" s="4">
        <v>29664.319609458369</v>
      </c>
      <c r="M69" s="5">
        <v>3</v>
      </c>
      <c r="N69" s="4">
        <v>16951.039776833353</v>
      </c>
      <c r="O69" s="5">
        <v>4</v>
      </c>
      <c r="P69" s="5">
        <v>5</v>
      </c>
      <c r="Q69" s="6">
        <v>2.3597372509961577E-4</v>
      </c>
      <c r="R69" s="6">
        <v>22.098524306523437</v>
      </c>
      <c r="S69" s="6">
        <v>25.9677429199219</v>
      </c>
      <c r="U69" s="10">
        <f t="shared" si="0"/>
        <v>47725652.491674304</v>
      </c>
      <c r="W69" s="14">
        <f t="shared" si="1"/>
        <v>25554928.476893336</v>
      </c>
    </row>
    <row r="70" spans="1:23" ht="15" customHeight="1" x14ac:dyDescent="0.25">
      <c r="B70" s="13">
        <v>190</v>
      </c>
      <c r="C70" s="3">
        <v>44287.554247685184</v>
      </c>
      <c r="D70" s="4">
        <v>42267417.683533967</v>
      </c>
      <c r="E70" s="5">
        <v>7145</v>
      </c>
      <c r="F70" s="4">
        <v>11988622.882165389</v>
      </c>
      <c r="G70" s="5">
        <v>2275</v>
      </c>
      <c r="H70" s="4">
        <v>2347719.0090914196</v>
      </c>
      <c r="I70" s="5">
        <v>436</v>
      </c>
      <c r="J70" s="4">
        <v>500055.67341658397</v>
      </c>
      <c r="K70" s="5">
        <v>106</v>
      </c>
      <c r="L70" s="4">
        <v>50853.119330500063</v>
      </c>
      <c r="M70" s="5">
        <v>12</v>
      </c>
      <c r="N70" s="4">
        <v>0</v>
      </c>
      <c r="O70" s="5">
        <v>0</v>
      </c>
      <c r="P70" s="5">
        <v>5</v>
      </c>
      <c r="Q70" s="6">
        <v>2.3597372509961577E-4</v>
      </c>
      <c r="R70" s="6">
        <v>22.369791667656251</v>
      </c>
      <c r="S70" s="6">
        <v>25.806453704833999</v>
      </c>
      <c r="U70" s="10">
        <f t="shared" si="0"/>
        <v>57154668.367537864</v>
      </c>
      <c r="W70" s="14">
        <f t="shared" si="1"/>
        <v>34983944.352756895</v>
      </c>
    </row>
    <row r="71" spans="1:23" ht="15" customHeight="1" x14ac:dyDescent="0.25">
      <c r="B71" s="13">
        <v>195</v>
      </c>
      <c r="C71" s="3">
        <v>44287.554305555554</v>
      </c>
      <c r="D71" s="4">
        <v>37474511.186634332</v>
      </c>
      <c r="E71" s="5">
        <v>6310</v>
      </c>
      <c r="F71" s="4">
        <v>10734245.938679723</v>
      </c>
      <c r="G71" s="5">
        <v>2016</v>
      </c>
      <c r="H71" s="4">
        <v>2190921.8911557109</v>
      </c>
      <c r="I71" s="5">
        <v>422</v>
      </c>
      <c r="J71" s="4">
        <v>402587.19469979219</v>
      </c>
      <c r="K71" s="5">
        <v>82</v>
      </c>
      <c r="L71" s="4">
        <v>55090.879274708401</v>
      </c>
      <c r="M71" s="5">
        <v>7</v>
      </c>
      <c r="N71" s="4">
        <v>25426.559665250032</v>
      </c>
      <c r="O71" s="5">
        <v>6</v>
      </c>
      <c r="P71" s="5">
        <v>5</v>
      </c>
      <c r="Q71" s="6">
        <v>2.3597372509961577E-4</v>
      </c>
      <c r="R71" s="6">
        <v>22.098524306523437</v>
      </c>
      <c r="S71" s="6">
        <v>25.9677429199219</v>
      </c>
      <c r="U71" s="10">
        <f t="shared" si="0"/>
        <v>50882783.650109522</v>
      </c>
      <c r="W71" s="14">
        <f t="shared" si="1"/>
        <v>28712059.635328554</v>
      </c>
    </row>
    <row r="72" spans="1:23" ht="15" customHeight="1" x14ac:dyDescent="0.25">
      <c r="B72" s="13">
        <v>200</v>
      </c>
      <c r="C72" s="3">
        <v>44287.554363425923</v>
      </c>
      <c r="D72" s="4">
        <v>45043150.44699043</v>
      </c>
      <c r="E72" s="5">
        <v>7723</v>
      </c>
      <c r="F72" s="4">
        <v>12314930.397869432</v>
      </c>
      <c r="G72" s="5">
        <v>2367</v>
      </c>
      <c r="H72" s="4">
        <v>2284152.6099282946</v>
      </c>
      <c r="I72" s="5">
        <v>461</v>
      </c>
      <c r="J72" s="4">
        <v>330545.27564825042</v>
      </c>
      <c r="K72" s="5">
        <v>75</v>
      </c>
      <c r="L72" s="4">
        <v>12713.279832625016</v>
      </c>
      <c r="M72" s="5">
        <v>1</v>
      </c>
      <c r="N72" s="4">
        <v>8475.5198884166766</v>
      </c>
      <c r="O72" s="5">
        <v>2</v>
      </c>
      <c r="P72" s="5">
        <v>5</v>
      </c>
      <c r="Q72" s="6">
        <v>2.3597372509961577E-4</v>
      </c>
      <c r="R72" s="6">
        <v>22.098524306523437</v>
      </c>
      <c r="S72" s="6">
        <v>25.9677429199219</v>
      </c>
      <c r="U72" s="10">
        <f t="shared" si="0"/>
        <v>59993967.530157447</v>
      </c>
      <c r="W72" s="14">
        <f t="shared" si="1"/>
        <v>37823243.515376478</v>
      </c>
    </row>
    <row r="73" spans="1:23" ht="15" customHeight="1" x14ac:dyDescent="0.25">
      <c r="B73" s="13">
        <v>205</v>
      </c>
      <c r="C73" s="3">
        <v>44287.5544212963</v>
      </c>
      <c r="D73" s="4">
        <v>39406929.721193336</v>
      </c>
      <c r="E73" s="5">
        <v>6599</v>
      </c>
      <c r="F73" s="4">
        <v>11441951.849362515</v>
      </c>
      <c r="G73" s="5">
        <v>2162</v>
      </c>
      <c r="H73" s="4">
        <v>2279914.8499840861</v>
      </c>
      <c r="I73" s="5">
        <v>445</v>
      </c>
      <c r="J73" s="4">
        <v>394111.67481137544</v>
      </c>
      <c r="K73" s="5">
        <v>83</v>
      </c>
      <c r="L73" s="4">
        <v>42377.599442083381</v>
      </c>
      <c r="M73" s="5">
        <v>7</v>
      </c>
      <c r="N73" s="4">
        <v>12713.279832625016</v>
      </c>
      <c r="O73" s="5">
        <v>3</v>
      </c>
      <c r="P73" s="5">
        <v>5</v>
      </c>
      <c r="Q73" s="6">
        <v>2.3597372509961577E-4</v>
      </c>
      <c r="R73" s="6">
        <v>22.098524306523437</v>
      </c>
      <c r="S73" s="6">
        <v>25.9677429199219</v>
      </c>
      <c r="U73" s="10">
        <f t="shared" ref="U73:U136" si="2">SUM(D73,F73,H73,J73,L73,N73)</f>
        <v>53577998.97462602</v>
      </c>
      <c r="W73" s="14">
        <f t="shared" ref="W73:W136" si="3">U73-$V$31</f>
        <v>31407274.959845051</v>
      </c>
    </row>
    <row r="74" spans="1:23" ht="15" customHeight="1" x14ac:dyDescent="0.25">
      <c r="B74" s="13">
        <v>210</v>
      </c>
      <c r="C74" s="3">
        <v>44287.554479166669</v>
      </c>
      <c r="D74" s="4">
        <v>35859924.647890963</v>
      </c>
      <c r="E74" s="5">
        <v>6084</v>
      </c>
      <c r="F74" s="4">
        <v>10077393.147327431</v>
      </c>
      <c r="G74" s="5">
        <v>1871</v>
      </c>
      <c r="H74" s="4">
        <v>2148544.2917136275</v>
      </c>
      <c r="I74" s="5">
        <v>409</v>
      </c>
      <c r="J74" s="4">
        <v>415300.4745324172</v>
      </c>
      <c r="K74" s="5">
        <v>87</v>
      </c>
      <c r="L74" s="4">
        <v>46615.359386291726</v>
      </c>
      <c r="M74" s="5">
        <v>5</v>
      </c>
      <c r="N74" s="4">
        <v>25426.559665250032</v>
      </c>
      <c r="O74" s="5">
        <v>6</v>
      </c>
      <c r="P74" s="5">
        <v>5</v>
      </c>
      <c r="Q74" s="6">
        <v>2.3597372509961577E-4</v>
      </c>
      <c r="R74" s="6">
        <v>22.369791667656251</v>
      </c>
      <c r="S74" s="6">
        <v>25.9677429199219</v>
      </c>
      <c r="U74" s="10">
        <f t="shared" si="2"/>
        <v>48573204.480515979</v>
      </c>
      <c r="W74" s="14">
        <f t="shared" si="3"/>
        <v>26402480.465735011</v>
      </c>
    </row>
    <row r="75" spans="1:23" ht="15" customHeight="1" x14ac:dyDescent="0.25">
      <c r="B75" s="13">
        <v>215</v>
      </c>
      <c r="C75" s="3">
        <v>44287.554537037038</v>
      </c>
      <c r="D75" s="4">
        <v>37635546.06451425</v>
      </c>
      <c r="E75" s="5">
        <v>6368</v>
      </c>
      <c r="F75" s="4">
        <v>10649490.739795554</v>
      </c>
      <c r="G75" s="5">
        <v>2020</v>
      </c>
      <c r="H75" s="4">
        <v>2089215.6524947109</v>
      </c>
      <c r="I75" s="5">
        <v>408</v>
      </c>
      <c r="J75" s="4">
        <v>360209.5952577088</v>
      </c>
      <c r="K75" s="5">
        <v>77</v>
      </c>
      <c r="L75" s="4">
        <v>33902.079553666706</v>
      </c>
      <c r="M75" s="5">
        <v>5</v>
      </c>
      <c r="N75" s="4">
        <v>12713.279832625016</v>
      </c>
      <c r="O75" s="5">
        <v>3</v>
      </c>
      <c r="P75" s="5">
        <v>5</v>
      </c>
      <c r="Q75" s="6">
        <v>2.3597372509961577E-4</v>
      </c>
      <c r="R75" s="6">
        <v>22.098524306523437</v>
      </c>
      <c r="S75" s="6">
        <v>25.9677429199219</v>
      </c>
      <c r="U75" s="10">
        <f t="shared" si="2"/>
        <v>50781077.411448509</v>
      </c>
      <c r="W75" s="14">
        <f t="shared" si="3"/>
        <v>28610353.39666754</v>
      </c>
    </row>
    <row r="76" spans="1:23" ht="15" customHeight="1" x14ac:dyDescent="0.25">
      <c r="B76" s="13">
        <v>220</v>
      </c>
      <c r="C76" s="3">
        <v>44287.554594907408</v>
      </c>
      <c r="D76" s="4">
        <v>37499937.746299587</v>
      </c>
      <c r="E76" s="5">
        <v>6263</v>
      </c>
      <c r="F76" s="4">
        <v>10958847.215722764</v>
      </c>
      <c r="G76" s="5">
        <v>2077</v>
      </c>
      <c r="H76" s="4">
        <v>2157019.8116020444</v>
      </c>
      <c r="I76" s="5">
        <v>415</v>
      </c>
      <c r="J76" s="4">
        <v>398349.43475558388</v>
      </c>
      <c r="K76" s="5">
        <v>85</v>
      </c>
      <c r="L76" s="4">
        <v>38139.839497875051</v>
      </c>
      <c r="M76" s="5">
        <v>3</v>
      </c>
      <c r="N76" s="4">
        <v>25426.559665250032</v>
      </c>
      <c r="O76" s="5">
        <v>6</v>
      </c>
      <c r="P76" s="5">
        <v>5</v>
      </c>
      <c r="Q76" s="6">
        <v>2.3597372509961577E-4</v>
      </c>
      <c r="R76" s="6">
        <v>22.369791667656251</v>
      </c>
      <c r="S76" s="6">
        <v>25.806453704833999</v>
      </c>
      <c r="U76" s="10">
        <f t="shared" si="2"/>
        <v>51077720.607543096</v>
      </c>
      <c r="W76" s="14">
        <f t="shared" si="3"/>
        <v>28906996.592762128</v>
      </c>
    </row>
    <row r="77" spans="1:23" ht="15" customHeight="1" x14ac:dyDescent="0.25">
      <c r="B77" s="13">
        <v>225</v>
      </c>
      <c r="C77" s="3">
        <v>44287.554652777777</v>
      </c>
      <c r="D77" s="4">
        <v>35410722.093804881</v>
      </c>
      <c r="E77" s="5">
        <v>5969</v>
      </c>
      <c r="F77" s="4">
        <v>10115532.986825304</v>
      </c>
      <c r="G77" s="5">
        <v>1904</v>
      </c>
      <c r="H77" s="4">
        <v>2046838.0530526275</v>
      </c>
      <c r="I77" s="5">
        <v>379</v>
      </c>
      <c r="J77" s="4">
        <v>440727.03419766721</v>
      </c>
      <c r="K77" s="5">
        <v>96</v>
      </c>
      <c r="L77" s="4">
        <v>33902.079553666706</v>
      </c>
      <c r="M77" s="5">
        <v>4</v>
      </c>
      <c r="N77" s="4">
        <v>16951.039776833353</v>
      </c>
      <c r="O77" s="5">
        <v>4</v>
      </c>
      <c r="P77" s="5">
        <v>5</v>
      </c>
      <c r="Q77" s="6">
        <v>2.3597372509961577E-4</v>
      </c>
      <c r="R77" s="6">
        <v>22.098524306523437</v>
      </c>
      <c r="S77" s="6">
        <v>25.806453704833999</v>
      </c>
      <c r="U77" s="10">
        <f t="shared" si="2"/>
        <v>48064673.287210971</v>
      </c>
      <c r="W77" s="14">
        <f t="shared" si="3"/>
        <v>25893949.272430003</v>
      </c>
    </row>
    <row r="78" spans="1:23" ht="15" customHeight="1" x14ac:dyDescent="0.25">
      <c r="B78" s="13">
        <v>230</v>
      </c>
      <c r="C78" s="3">
        <v>44287.554710648146</v>
      </c>
      <c r="D78" s="4">
        <v>40364663.468584426</v>
      </c>
      <c r="E78" s="5">
        <v>6863</v>
      </c>
      <c r="F78" s="4">
        <v>11280916.971482597</v>
      </c>
      <c r="G78" s="5">
        <v>2093</v>
      </c>
      <c r="H78" s="4">
        <v>2411285.4082545447</v>
      </c>
      <c r="I78" s="5">
        <v>477</v>
      </c>
      <c r="J78" s="4">
        <v>389873.91486716713</v>
      </c>
      <c r="K78" s="5">
        <v>86</v>
      </c>
      <c r="L78" s="4">
        <v>25426.559665250032</v>
      </c>
      <c r="M78" s="5">
        <v>3</v>
      </c>
      <c r="N78" s="4">
        <v>12713.279832625016</v>
      </c>
      <c r="O78" s="5">
        <v>3</v>
      </c>
      <c r="P78" s="5">
        <v>5</v>
      </c>
      <c r="Q78" s="6">
        <v>2.3597372509961577E-4</v>
      </c>
      <c r="R78" s="6">
        <v>22.098524306523437</v>
      </c>
      <c r="S78" s="6">
        <v>25.806453704833999</v>
      </c>
      <c r="U78" s="10">
        <f t="shared" si="2"/>
        <v>54484879.602686606</v>
      </c>
      <c r="W78" s="14">
        <f t="shared" si="3"/>
        <v>32314155.587905638</v>
      </c>
    </row>
    <row r="79" spans="1:23" ht="15" customHeight="1" x14ac:dyDescent="0.25">
      <c r="B79" s="13">
        <v>235</v>
      </c>
      <c r="C79" s="3">
        <v>44287.554768518516</v>
      </c>
      <c r="D79" s="4">
        <v>40195153.070816092</v>
      </c>
      <c r="E79" s="5">
        <v>6835</v>
      </c>
      <c r="F79" s="4">
        <v>11230063.852152096</v>
      </c>
      <c r="G79" s="5">
        <v>2107</v>
      </c>
      <c r="H79" s="4">
        <v>2301103.6497051278</v>
      </c>
      <c r="I79" s="5">
        <v>444</v>
      </c>
      <c r="J79" s="4">
        <v>419538.23447662551</v>
      </c>
      <c r="K79" s="5">
        <v>91</v>
      </c>
      <c r="L79" s="4">
        <v>33902.079553666706</v>
      </c>
      <c r="M79" s="5">
        <v>7</v>
      </c>
      <c r="N79" s="4">
        <v>4237.7599442083383</v>
      </c>
      <c r="O79" s="5">
        <v>1</v>
      </c>
      <c r="P79" s="5">
        <v>5</v>
      </c>
      <c r="Q79" s="6">
        <v>2.3597372509961577E-4</v>
      </c>
      <c r="R79" s="6">
        <v>22.098524306523437</v>
      </c>
      <c r="S79" s="6">
        <v>25.806453704833999</v>
      </c>
      <c r="U79" s="10">
        <f t="shared" si="2"/>
        <v>54183998.646647811</v>
      </c>
      <c r="W79" s="14">
        <f t="shared" si="3"/>
        <v>32013274.631866843</v>
      </c>
    </row>
    <row r="80" spans="1:23" ht="15" customHeight="1" x14ac:dyDescent="0.25">
      <c r="A80" s="13">
        <v>4</v>
      </c>
      <c r="B80" s="13">
        <v>240</v>
      </c>
      <c r="C80" s="3">
        <v>44287.554826388892</v>
      </c>
      <c r="D80" s="4">
        <v>38987391.486716717</v>
      </c>
      <c r="E80" s="5">
        <v>6595</v>
      </c>
      <c r="F80" s="4">
        <v>11039364.654662721</v>
      </c>
      <c r="G80" s="5">
        <v>2074</v>
      </c>
      <c r="H80" s="4">
        <v>2250250.5303746276</v>
      </c>
      <c r="I80" s="5">
        <v>427</v>
      </c>
      <c r="J80" s="4">
        <v>440727.03419766721</v>
      </c>
      <c r="K80" s="5">
        <v>95</v>
      </c>
      <c r="L80" s="4">
        <v>38139.839497875051</v>
      </c>
      <c r="M80" s="5">
        <v>5</v>
      </c>
      <c r="N80" s="4">
        <v>16951.039776833353</v>
      </c>
      <c r="O80" s="5">
        <v>4</v>
      </c>
      <c r="P80" s="5">
        <v>5</v>
      </c>
      <c r="Q80" s="6">
        <v>2.3597372509961577E-4</v>
      </c>
      <c r="R80" s="6">
        <v>22.369791667656251</v>
      </c>
      <c r="S80" s="6">
        <v>25.806453704833999</v>
      </c>
      <c r="U80" s="10">
        <f t="shared" si="2"/>
        <v>52772824.585226431</v>
      </c>
      <c r="W80" s="14">
        <f t="shared" si="3"/>
        <v>30602100.570445463</v>
      </c>
    </row>
    <row r="81" spans="1:23" ht="15" customHeight="1" x14ac:dyDescent="0.25">
      <c r="B81" s="13">
        <v>245</v>
      </c>
      <c r="C81" s="3">
        <v>44287.554884259262</v>
      </c>
      <c r="D81" s="4">
        <v>41686844.571177423</v>
      </c>
      <c r="E81" s="5">
        <v>7107</v>
      </c>
      <c r="F81" s="4">
        <v>11569084.647688765</v>
      </c>
      <c r="G81" s="5">
        <v>2154</v>
      </c>
      <c r="H81" s="4">
        <v>2440949.7278640033</v>
      </c>
      <c r="I81" s="5">
        <v>479</v>
      </c>
      <c r="J81" s="4">
        <v>411062.71458820882</v>
      </c>
      <c r="K81" s="5">
        <v>83</v>
      </c>
      <c r="L81" s="4">
        <v>59328.639218916738</v>
      </c>
      <c r="M81" s="5">
        <v>10</v>
      </c>
      <c r="N81" s="4">
        <v>16951.039776833353</v>
      </c>
      <c r="O81" s="5">
        <v>4</v>
      </c>
      <c r="P81" s="5">
        <v>5</v>
      </c>
      <c r="Q81" s="6">
        <v>2.3597372509961577E-4</v>
      </c>
      <c r="R81" s="6">
        <v>22.098524306523437</v>
      </c>
      <c r="S81" s="6">
        <v>25.806453704833999</v>
      </c>
      <c r="U81" s="10">
        <f t="shared" si="2"/>
        <v>56184221.34031415</v>
      </c>
      <c r="W81" s="14">
        <f t="shared" si="3"/>
        <v>34013497.325533181</v>
      </c>
    </row>
    <row r="82" spans="1:23" ht="15" customHeight="1" x14ac:dyDescent="0.25">
      <c r="B82" s="13">
        <v>250</v>
      </c>
      <c r="C82" s="3">
        <v>44287.554942129631</v>
      </c>
      <c r="D82" s="4">
        <v>40029880.432991967</v>
      </c>
      <c r="E82" s="5">
        <v>6874</v>
      </c>
      <c r="F82" s="4">
        <v>10899518.576503845</v>
      </c>
      <c r="G82" s="5">
        <v>2064</v>
      </c>
      <c r="H82" s="4">
        <v>2152782.051657836</v>
      </c>
      <c r="I82" s="5">
        <v>416</v>
      </c>
      <c r="J82" s="4">
        <v>389873.91486716713</v>
      </c>
      <c r="K82" s="5">
        <v>87</v>
      </c>
      <c r="L82" s="4">
        <v>21188.799721041691</v>
      </c>
      <c r="M82" s="5">
        <v>3</v>
      </c>
      <c r="N82" s="4">
        <v>8475.5198884166766</v>
      </c>
      <c r="O82" s="5">
        <v>2</v>
      </c>
      <c r="P82" s="5">
        <v>5</v>
      </c>
      <c r="Q82" s="6">
        <v>2.3597372509961577E-4</v>
      </c>
      <c r="R82" s="6">
        <v>22.369791667656251</v>
      </c>
      <c r="S82" s="6">
        <v>25.806453704833999</v>
      </c>
      <c r="U82" s="10">
        <f t="shared" si="2"/>
        <v>53501719.295630269</v>
      </c>
      <c r="W82" s="14">
        <f t="shared" si="3"/>
        <v>31330995.2808493</v>
      </c>
    </row>
    <row r="83" spans="1:23" ht="15" customHeight="1" x14ac:dyDescent="0.25">
      <c r="B83" s="13">
        <v>255</v>
      </c>
      <c r="C83" s="3">
        <v>44287.555</v>
      </c>
      <c r="D83" s="4">
        <v>42703906.957787432</v>
      </c>
      <c r="E83" s="5">
        <v>7197</v>
      </c>
      <c r="F83" s="4">
        <v>12204748.639320014</v>
      </c>
      <c r="G83" s="5">
        <v>2314</v>
      </c>
      <c r="H83" s="4">
        <v>2398572.1284219194</v>
      </c>
      <c r="I83" s="5">
        <v>464</v>
      </c>
      <c r="J83" s="4">
        <v>432251.51430925052</v>
      </c>
      <c r="K83" s="5">
        <v>93</v>
      </c>
      <c r="L83" s="4">
        <v>38139.839497875051</v>
      </c>
      <c r="M83" s="5">
        <v>7</v>
      </c>
      <c r="N83" s="4">
        <v>8475.5198884166766</v>
      </c>
      <c r="O83" s="5">
        <v>2</v>
      </c>
      <c r="P83" s="5">
        <v>5</v>
      </c>
      <c r="Q83" s="6">
        <v>2.3597372509961577E-4</v>
      </c>
      <c r="R83" s="6">
        <v>22.098524306523437</v>
      </c>
      <c r="S83" s="6">
        <v>25.9677429199219</v>
      </c>
      <c r="U83" s="10">
        <f t="shared" si="2"/>
        <v>57786094.599224903</v>
      </c>
      <c r="W83" s="14">
        <f t="shared" si="3"/>
        <v>35615370.584443934</v>
      </c>
    </row>
    <row r="84" spans="1:23" ht="15" customHeight="1" x14ac:dyDescent="0.25">
      <c r="B84" s="13">
        <v>260</v>
      </c>
      <c r="C84" s="3">
        <v>44287.55505787037</v>
      </c>
      <c r="D84" s="4">
        <v>43920144.061775222</v>
      </c>
      <c r="E84" s="5">
        <v>7462</v>
      </c>
      <c r="F84" s="4">
        <v>12297979.358092599</v>
      </c>
      <c r="G84" s="5">
        <v>2352</v>
      </c>
      <c r="H84" s="4">
        <v>2330767.9693145864</v>
      </c>
      <c r="I84" s="5">
        <v>436</v>
      </c>
      <c r="J84" s="4">
        <v>483104.63363975059</v>
      </c>
      <c r="K84" s="5">
        <v>106</v>
      </c>
      <c r="L84" s="4">
        <v>33902.079553666706</v>
      </c>
      <c r="M84" s="5">
        <v>5</v>
      </c>
      <c r="N84" s="4">
        <v>12713.279832625016</v>
      </c>
      <c r="O84" s="5">
        <v>3</v>
      </c>
      <c r="P84" s="5">
        <v>5</v>
      </c>
      <c r="Q84" s="6">
        <v>2.3597372509961577E-4</v>
      </c>
      <c r="R84" s="6">
        <v>22.098524306523437</v>
      </c>
      <c r="S84" s="6">
        <v>25.9677429199219</v>
      </c>
      <c r="U84" s="10">
        <f t="shared" si="2"/>
        <v>59078611.382208444</v>
      </c>
      <c r="W84" s="14">
        <f t="shared" si="3"/>
        <v>36907887.367427476</v>
      </c>
    </row>
    <row r="85" spans="1:23" ht="15" customHeight="1" x14ac:dyDescent="0.25">
      <c r="B85" s="13">
        <v>265</v>
      </c>
      <c r="C85" s="3">
        <v>44287.555115740739</v>
      </c>
      <c r="D85" s="4">
        <v>45288940.523754515</v>
      </c>
      <c r="E85" s="5">
        <v>7645</v>
      </c>
      <c r="F85" s="4">
        <v>12891265.750281766</v>
      </c>
      <c r="G85" s="5">
        <v>2447</v>
      </c>
      <c r="H85" s="4">
        <v>2521467.1668039616</v>
      </c>
      <c r="I85" s="5">
        <v>470</v>
      </c>
      <c r="J85" s="4">
        <v>529719.99302604236</v>
      </c>
      <c r="K85" s="5">
        <v>111</v>
      </c>
      <c r="L85" s="4">
        <v>59328.639218916738</v>
      </c>
      <c r="M85" s="5">
        <v>7</v>
      </c>
      <c r="N85" s="4">
        <v>29664.319609458369</v>
      </c>
      <c r="O85" s="5">
        <v>7</v>
      </c>
      <c r="P85" s="5">
        <v>5</v>
      </c>
      <c r="Q85" s="6">
        <v>2.3597372509961577E-4</v>
      </c>
      <c r="R85" s="6">
        <v>22.098524306523437</v>
      </c>
      <c r="S85" s="6">
        <v>25.9677429199219</v>
      </c>
      <c r="U85" s="10">
        <f t="shared" si="2"/>
        <v>61320386.39269466</v>
      </c>
      <c r="W85" s="14">
        <f t="shared" si="3"/>
        <v>39149662.377913691</v>
      </c>
    </row>
    <row r="86" spans="1:23" ht="15" customHeight="1" x14ac:dyDescent="0.25">
      <c r="B86" s="13">
        <v>270</v>
      </c>
      <c r="C86" s="3">
        <v>44287.555173611108</v>
      </c>
      <c r="D86" s="4">
        <v>43009025.673770428</v>
      </c>
      <c r="E86" s="5">
        <v>7321</v>
      </c>
      <c r="F86" s="4">
        <v>11984385.122221181</v>
      </c>
      <c r="G86" s="5">
        <v>2243</v>
      </c>
      <c r="H86" s="4">
        <v>2479089.5673618778</v>
      </c>
      <c r="I86" s="5">
        <v>493</v>
      </c>
      <c r="J86" s="4">
        <v>389873.91486716713</v>
      </c>
      <c r="K86" s="5">
        <v>84</v>
      </c>
      <c r="L86" s="4">
        <v>33902.079553666706</v>
      </c>
      <c r="M86" s="5">
        <v>3</v>
      </c>
      <c r="N86" s="4">
        <v>21188.799721041691</v>
      </c>
      <c r="O86" s="5">
        <v>5</v>
      </c>
      <c r="P86" s="5">
        <v>5</v>
      </c>
      <c r="Q86" s="6">
        <v>2.3597372509961577E-4</v>
      </c>
      <c r="R86" s="6">
        <v>22.369791667656251</v>
      </c>
      <c r="S86" s="6">
        <v>25.9677429199219</v>
      </c>
      <c r="U86" s="10">
        <f t="shared" si="2"/>
        <v>57917465.157495357</v>
      </c>
      <c r="W86" s="14">
        <f t="shared" si="3"/>
        <v>35746741.142714389</v>
      </c>
    </row>
    <row r="87" spans="1:23" ht="15" customHeight="1" x14ac:dyDescent="0.25">
      <c r="B87" s="13">
        <v>275</v>
      </c>
      <c r="C87" s="3">
        <v>44287.555231481485</v>
      </c>
      <c r="D87" s="4">
        <v>40932523.301108338</v>
      </c>
      <c r="E87" s="5">
        <v>6934</v>
      </c>
      <c r="F87" s="4">
        <v>11547895.847967722</v>
      </c>
      <c r="G87" s="5">
        <v>2169</v>
      </c>
      <c r="H87" s="4">
        <v>2356194.528979836</v>
      </c>
      <c r="I87" s="5">
        <v>452</v>
      </c>
      <c r="J87" s="4">
        <v>440727.03419766721</v>
      </c>
      <c r="K87" s="5">
        <v>93</v>
      </c>
      <c r="L87" s="4">
        <v>46615.359386291726</v>
      </c>
      <c r="M87" s="5">
        <v>6</v>
      </c>
      <c r="N87" s="4">
        <v>21188.799721041691</v>
      </c>
      <c r="O87" s="5">
        <v>5</v>
      </c>
      <c r="P87" s="5">
        <v>5</v>
      </c>
      <c r="Q87" s="6">
        <v>2.3597372509961577E-4</v>
      </c>
      <c r="R87" s="6">
        <v>22.369791667656251</v>
      </c>
      <c r="S87" s="6">
        <v>25.9677429199219</v>
      </c>
      <c r="U87" s="10">
        <f t="shared" si="2"/>
        <v>55345144.871360898</v>
      </c>
      <c r="W87" s="14">
        <f t="shared" si="3"/>
        <v>33174420.85657993</v>
      </c>
    </row>
    <row r="88" spans="1:23" ht="15" customHeight="1" x14ac:dyDescent="0.25">
      <c r="B88" s="13">
        <v>280</v>
      </c>
      <c r="C88" s="3">
        <v>44287.555289351854</v>
      </c>
      <c r="D88" s="4">
        <v>42144522.645151928</v>
      </c>
      <c r="E88" s="5">
        <v>7209</v>
      </c>
      <c r="F88" s="4">
        <v>11594511.207354015</v>
      </c>
      <c r="G88" s="5">
        <v>2188</v>
      </c>
      <c r="H88" s="4">
        <v>2322292.4494261695</v>
      </c>
      <c r="I88" s="5">
        <v>459</v>
      </c>
      <c r="J88" s="4">
        <v>377160.63503454212</v>
      </c>
      <c r="K88" s="5">
        <v>84</v>
      </c>
      <c r="L88" s="4">
        <v>21188.799721041691</v>
      </c>
      <c r="M88" s="5">
        <v>5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22.369791667656251</v>
      </c>
      <c r="S88" s="6">
        <v>25.806453704833999</v>
      </c>
      <c r="U88" s="10">
        <f t="shared" si="2"/>
        <v>56459675.73668769</v>
      </c>
      <c r="W88" s="14">
        <f t="shared" si="3"/>
        <v>34288951.721906722</v>
      </c>
    </row>
    <row r="89" spans="1:23" ht="15" customHeight="1" x14ac:dyDescent="0.25">
      <c r="B89" s="13">
        <v>285</v>
      </c>
      <c r="C89" s="3">
        <v>44287.555347222224</v>
      </c>
      <c r="D89" s="4">
        <v>40381614.508361258</v>
      </c>
      <c r="E89" s="5">
        <v>6827</v>
      </c>
      <c r="F89" s="4">
        <v>11450427.369250931</v>
      </c>
      <c r="G89" s="5">
        <v>2176</v>
      </c>
      <c r="H89" s="4">
        <v>2229061.7306535859</v>
      </c>
      <c r="I89" s="5">
        <v>437</v>
      </c>
      <c r="J89" s="4">
        <v>377160.63503454212</v>
      </c>
      <c r="K89" s="5">
        <v>80</v>
      </c>
      <c r="L89" s="4">
        <v>38139.839497875051</v>
      </c>
      <c r="M89" s="5">
        <v>6</v>
      </c>
      <c r="N89" s="4">
        <v>12713.279832625016</v>
      </c>
      <c r="O89" s="5">
        <v>3</v>
      </c>
      <c r="P89" s="5">
        <v>5</v>
      </c>
      <c r="Q89" s="6">
        <v>2.3597372509961577E-4</v>
      </c>
      <c r="R89" s="6">
        <v>22.098524306523437</v>
      </c>
      <c r="S89" s="6">
        <v>25.806453704833999</v>
      </c>
      <c r="U89" s="10">
        <f t="shared" si="2"/>
        <v>54489117.362630807</v>
      </c>
      <c r="W89" s="14">
        <f t="shared" si="3"/>
        <v>32318393.347849838</v>
      </c>
    </row>
    <row r="90" spans="1:23" ht="15" customHeight="1" x14ac:dyDescent="0.25">
      <c r="B90" s="13">
        <v>290</v>
      </c>
      <c r="C90" s="3">
        <v>44287.555405092593</v>
      </c>
      <c r="D90" s="4">
        <v>41004565.220159881</v>
      </c>
      <c r="E90" s="5">
        <v>6979</v>
      </c>
      <c r="F90" s="4">
        <v>11429238.569529889</v>
      </c>
      <c r="G90" s="5">
        <v>2132</v>
      </c>
      <c r="H90" s="4">
        <v>2394334.368477711</v>
      </c>
      <c r="I90" s="5">
        <v>469</v>
      </c>
      <c r="J90" s="4">
        <v>406824.95464400051</v>
      </c>
      <c r="K90" s="5">
        <v>89</v>
      </c>
      <c r="L90" s="4">
        <v>29664.319609458369</v>
      </c>
      <c r="M90" s="5">
        <v>6</v>
      </c>
      <c r="N90" s="4">
        <v>4237.7599442083383</v>
      </c>
      <c r="O90" s="5">
        <v>1</v>
      </c>
      <c r="P90" s="5">
        <v>5</v>
      </c>
      <c r="Q90" s="6">
        <v>2.3597372509961577E-4</v>
      </c>
      <c r="R90" s="6">
        <v>22.098524306523437</v>
      </c>
      <c r="S90" s="6">
        <v>25.806453704833999</v>
      </c>
      <c r="U90" s="10">
        <f t="shared" si="2"/>
        <v>55268865.192365147</v>
      </c>
      <c r="W90" s="14">
        <f t="shared" si="3"/>
        <v>33098141.177584179</v>
      </c>
    </row>
    <row r="91" spans="1:23" ht="15" customHeight="1" x14ac:dyDescent="0.25">
      <c r="B91" s="13">
        <v>295</v>
      </c>
      <c r="C91" s="3">
        <v>44287.555462962962</v>
      </c>
      <c r="D91" s="4">
        <v>40830817.062447339</v>
      </c>
      <c r="E91" s="5">
        <v>6947</v>
      </c>
      <c r="F91" s="4">
        <v>11391098.730032016</v>
      </c>
      <c r="G91" s="5">
        <v>2151</v>
      </c>
      <c r="H91" s="4">
        <v>2275677.0900398777</v>
      </c>
      <c r="I91" s="5">
        <v>450</v>
      </c>
      <c r="J91" s="4">
        <v>368685.11514612543</v>
      </c>
      <c r="K91" s="5">
        <v>80</v>
      </c>
      <c r="L91" s="4">
        <v>29664.319609458369</v>
      </c>
      <c r="M91" s="5">
        <v>5</v>
      </c>
      <c r="N91" s="4">
        <v>8475.5198884166766</v>
      </c>
      <c r="O91" s="5">
        <v>2</v>
      </c>
      <c r="P91" s="5">
        <v>5</v>
      </c>
      <c r="Q91" s="6">
        <v>2.3597372509961577E-4</v>
      </c>
      <c r="R91" s="6">
        <v>22.369791667656251</v>
      </c>
      <c r="S91" s="6">
        <v>25.806453704833999</v>
      </c>
      <c r="U91" s="10">
        <f t="shared" si="2"/>
        <v>54904417.837163225</v>
      </c>
      <c r="W91" s="14">
        <f t="shared" si="3"/>
        <v>32733693.822382256</v>
      </c>
    </row>
    <row r="92" spans="1:23" ht="15" customHeight="1" x14ac:dyDescent="0.25">
      <c r="A92" s="13">
        <v>5</v>
      </c>
      <c r="B92" s="13">
        <v>300</v>
      </c>
      <c r="C92" s="3">
        <v>44287.555520833332</v>
      </c>
      <c r="D92" s="4">
        <v>42008914.326937266</v>
      </c>
      <c r="E92" s="5">
        <v>7060</v>
      </c>
      <c r="F92" s="4">
        <v>12090329.120826392</v>
      </c>
      <c r="G92" s="5">
        <v>2310</v>
      </c>
      <c r="H92" s="4">
        <v>2301103.6497051278</v>
      </c>
      <c r="I92" s="5">
        <v>458</v>
      </c>
      <c r="J92" s="4">
        <v>360209.5952577088</v>
      </c>
      <c r="K92" s="5">
        <v>78</v>
      </c>
      <c r="L92" s="4">
        <v>29664.319609458369</v>
      </c>
      <c r="M92" s="5">
        <v>5</v>
      </c>
      <c r="N92" s="4">
        <v>8475.5198884166766</v>
      </c>
      <c r="O92" s="5">
        <v>2</v>
      </c>
      <c r="P92" s="5">
        <v>5</v>
      </c>
      <c r="Q92" s="6">
        <v>2.3597372509961577E-4</v>
      </c>
      <c r="R92" s="6">
        <v>22.098524306523437</v>
      </c>
      <c r="S92" s="6">
        <v>25.9677429199219</v>
      </c>
      <c r="U92" s="10">
        <f t="shared" si="2"/>
        <v>56798696.532224365</v>
      </c>
      <c r="W92" s="14">
        <f t="shared" si="3"/>
        <v>34627972.517443396</v>
      </c>
    </row>
    <row r="93" spans="1:23" ht="15" customHeight="1" x14ac:dyDescent="0.25">
      <c r="B93" s="13">
        <v>305</v>
      </c>
      <c r="C93" s="3">
        <v>44287.555578703701</v>
      </c>
      <c r="D93" s="4">
        <v>43928619.581663631</v>
      </c>
      <c r="E93" s="5">
        <v>7489</v>
      </c>
      <c r="F93" s="4">
        <v>12192035.35948739</v>
      </c>
      <c r="G93" s="5">
        <v>2284</v>
      </c>
      <c r="H93" s="4">
        <v>2512991.6469155452</v>
      </c>
      <c r="I93" s="5">
        <v>497</v>
      </c>
      <c r="J93" s="4">
        <v>406824.95464400051</v>
      </c>
      <c r="K93" s="5">
        <v>92</v>
      </c>
      <c r="L93" s="4">
        <v>16951.039776833353</v>
      </c>
      <c r="M93" s="5">
        <v>3</v>
      </c>
      <c r="N93" s="4">
        <v>4237.7599442083383</v>
      </c>
      <c r="O93" s="5">
        <v>1</v>
      </c>
      <c r="P93" s="5">
        <v>5</v>
      </c>
      <c r="Q93" s="6">
        <v>2.3597372509961577E-4</v>
      </c>
      <c r="R93" s="6">
        <v>22.369791667656251</v>
      </c>
      <c r="S93" s="6">
        <v>25.9677429199219</v>
      </c>
      <c r="U93" s="10">
        <f t="shared" si="2"/>
        <v>59061660.342431612</v>
      </c>
      <c r="W93" s="14">
        <f t="shared" si="3"/>
        <v>36890936.327650644</v>
      </c>
    </row>
    <row r="94" spans="1:23" ht="15" customHeight="1" x14ac:dyDescent="0.25">
      <c r="B94" s="13">
        <v>310</v>
      </c>
      <c r="C94" s="3">
        <v>44287.555636574078</v>
      </c>
      <c r="D94" s="4">
        <v>42780186.636783175</v>
      </c>
      <c r="E94" s="5">
        <v>7248</v>
      </c>
      <c r="F94" s="4">
        <v>12064902.56116114</v>
      </c>
      <c r="G94" s="5">
        <v>2254</v>
      </c>
      <c r="H94" s="4">
        <v>2512991.6469155452</v>
      </c>
      <c r="I94" s="5">
        <v>468</v>
      </c>
      <c r="J94" s="4">
        <v>529719.99302604236</v>
      </c>
      <c r="K94" s="5">
        <v>119</v>
      </c>
      <c r="L94" s="4">
        <v>25426.559665250032</v>
      </c>
      <c r="M94" s="5">
        <v>5</v>
      </c>
      <c r="N94" s="4">
        <v>4237.7599442083383</v>
      </c>
      <c r="O94" s="5">
        <v>1</v>
      </c>
      <c r="P94" s="5">
        <v>5</v>
      </c>
      <c r="Q94" s="6">
        <v>2.3597372509961577E-4</v>
      </c>
      <c r="R94" s="6">
        <v>22.369791667656251</v>
      </c>
      <c r="S94" s="6">
        <v>25.9677429199219</v>
      </c>
      <c r="U94" s="10">
        <f t="shared" si="2"/>
        <v>57917465.157495357</v>
      </c>
      <c r="W94" s="14">
        <f t="shared" si="3"/>
        <v>35746741.142714389</v>
      </c>
    </row>
    <row r="95" spans="1:23" ht="15" customHeight="1" x14ac:dyDescent="0.25">
      <c r="B95" s="13">
        <v>315</v>
      </c>
      <c r="C95" s="3">
        <v>44287.555694444447</v>
      </c>
      <c r="D95" s="4">
        <v>38559377.732351676</v>
      </c>
      <c r="E95" s="5">
        <v>6474</v>
      </c>
      <c r="F95" s="4">
        <v>11124119.853546888</v>
      </c>
      <c r="G95" s="5">
        <v>2126</v>
      </c>
      <c r="H95" s="4">
        <v>2114642.212159961</v>
      </c>
      <c r="I95" s="5">
        <v>416</v>
      </c>
      <c r="J95" s="4">
        <v>351734.07536929211</v>
      </c>
      <c r="K95" s="5">
        <v>75</v>
      </c>
      <c r="L95" s="4">
        <v>33902.079553666706</v>
      </c>
      <c r="M95" s="5">
        <v>5</v>
      </c>
      <c r="N95" s="4">
        <v>12713.279832625016</v>
      </c>
      <c r="O95" s="5">
        <v>3</v>
      </c>
      <c r="P95" s="5">
        <v>5</v>
      </c>
      <c r="Q95" s="6">
        <v>2.3597372509961577E-4</v>
      </c>
      <c r="R95" s="6">
        <v>22.369791667656251</v>
      </c>
      <c r="S95" s="6">
        <v>25.9677429199219</v>
      </c>
      <c r="U95" s="10">
        <f t="shared" si="2"/>
        <v>52196489.232814103</v>
      </c>
      <c r="W95" s="14">
        <f t="shared" si="3"/>
        <v>30025765.218033135</v>
      </c>
    </row>
    <row r="96" spans="1:23" ht="15" customHeight="1" x14ac:dyDescent="0.25">
      <c r="B96" s="13">
        <v>320</v>
      </c>
      <c r="C96" s="3">
        <v>44287.555752314816</v>
      </c>
      <c r="D96" s="4">
        <v>42038578.646546721</v>
      </c>
      <c r="E96" s="5">
        <v>7201</v>
      </c>
      <c r="F96" s="4">
        <v>11522469.288302472</v>
      </c>
      <c r="G96" s="5">
        <v>2208</v>
      </c>
      <c r="H96" s="4">
        <v>2165495.3314904612</v>
      </c>
      <c r="I96" s="5">
        <v>431</v>
      </c>
      <c r="J96" s="4">
        <v>339020.79553666705</v>
      </c>
      <c r="K96" s="5">
        <v>72</v>
      </c>
      <c r="L96" s="4">
        <v>33902.079553666706</v>
      </c>
      <c r="M96" s="5">
        <v>6</v>
      </c>
      <c r="N96" s="4">
        <v>8475.5198884166766</v>
      </c>
      <c r="O96" s="5">
        <v>2</v>
      </c>
      <c r="P96" s="5">
        <v>5</v>
      </c>
      <c r="Q96" s="6">
        <v>2.3597372509961577E-4</v>
      </c>
      <c r="R96" s="6">
        <v>22.369791667656251</v>
      </c>
      <c r="S96" s="6">
        <v>25.9677429199219</v>
      </c>
      <c r="U96" s="10">
        <f t="shared" si="2"/>
        <v>56107941.661318406</v>
      </c>
      <c r="W96" s="14">
        <f t="shared" si="3"/>
        <v>33937217.646537438</v>
      </c>
    </row>
    <row r="97" spans="1:23" ht="15" customHeight="1" x14ac:dyDescent="0.25">
      <c r="B97" s="13">
        <v>325</v>
      </c>
      <c r="C97" s="3">
        <v>44287.555810185186</v>
      </c>
      <c r="D97" s="4">
        <v>45284702.763810307</v>
      </c>
      <c r="E97" s="5">
        <v>7739</v>
      </c>
      <c r="F97" s="4">
        <v>12488678.555581972</v>
      </c>
      <c r="G97" s="5">
        <v>2335</v>
      </c>
      <c r="H97" s="4">
        <v>2593509.0858555031</v>
      </c>
      <c r="I97" s="5">
        <v>501</v>
      </c>
      <c r="J97" s="4">
        <v>470391.35380712559</v>
      </c>
      <c r="K97" s="5">
        <v>99</v>
      </c>
      <c r="L97" s="4">
        <v>50853.119330500063</v>
      </c>
      <c r="M97" s="5">
        <v>8</v>
      </c>
      <c r="N97" s="4">
        <v>16951.039776833353</v>
      </c>
      <c r="O97" s="5">
        <v>4</v>
      </c>
      <c r="P97" s="5">
        <v>5</v>
      </c>
      <c r="Q97" s="6">
        <v>2.3597372509961577E-4</v>
      </c>
      <c r="R97" s="6">
        <v>22.369791667656251</v>
      </c>
      <c r="S97" s="6">
        <v>25.806453704833999</v>
      </c>
      <c r="U97" s="10">
        <f t="shared" si="2"/>
        <v>60905085.918162249</v>
      </c>
      <c r="W97" s="14">
        <f t="shared" si="3"/>
        <v>38734361.903381281</v>
      </c>
    </row>
    <row r="98" spans="1:23" ht="15" customHeight="1" x14ac:dyDescent="0.25">
      <c r="B98" s="13">
        <v>330</v>
      </c>
      <c r="C98" s="3">
        <v>44287.555868055555</v>
      </c>
      <c r="D98" s="4">
        <v>45640674.599123806</v>
      </c>
      <c r="E98" s="5">
        <v>7787</v>
      </c>
      <c r="F98" s="4">
        <v>12641237.913573474</v>
      </c>
      <c r="G98" s="5">
        <v>2381</v>
      </c>
      <c r="H98" s="4">
        <v>2551131.4864134197</v>
      </c>
      <c r="I98" s="5">
        <v>493</v>
      </c>
      <c r="J98" s="4">
        <v>461915.8339187089</v>
      </c>
      <c r="K98" s="5">
        <v>101</v>
      </c>
      <c r="L98" s="4">
        <v>33902.079553666706</v>
      </c>
      <c r="M98" s="5">
        <v>7</v>
      </c>
      <c r="N98" s="4">
        <v>4237.7599442083383</v>
      </c>
      <c r="O98" s="5">
        <v>1</v>
      </c>
      <c r="P98" s="5">
        <v>5</v>
      </c>
      <c r="Q98" s="6">
        <v>2.3597372509961577E-4</v>
      </c>
      <c r="R98" s="6">
        <v>22.369791667656251</v>
      </c>
      <c r="S98" s="6">
        <v>25.806453704833999</v>
      </c>
      <c r="U98" s="10">
        <f t="shared" si="2"/>
        <v>61333099.672527276</v>
      </c>
      <c r="W98" s="14">
        <f t="shared" si="3"/>
        <v>39162375.657746308</v>
      </c>
    </row>
    <row r="99" spans="1:23" ht="15" customHeight="1" x14ac:dyDescent="0.25">
      <c r="B99" s="13">
        <v>335</v>
      </c>
      <c r="C99" s="3">
        <v>44287.555925925924</v>
      </c>
      <c r="D99" s="4">
        <v>44081178.93965514</v>
      </c>
      <c r="E99" s="5">
        <v>7480</v>
      </c>
      <c r="F99" s="4">
        <v>12382734.556976765</v>
      </c>
      <c r="G99" s="5">
        <v>2344</v>
      </c>
      <c r="H99" s="4">
        <v>2449425.2477524197</v>
      </c>
      <c r="I99" s="5">
        <v>464</v>
      </c>
      <c r="J99" s="4">
        <v>483104.63363975059</v>
      </c>
      <c r="K99" s="5">
        <v>105</v>
      </c>
      <c r="L99" s="4">
        <v>38139.839497875051</v>
      </c>
      <c r="M99" s="5">
        <v>5</v>
      </c>
      <c r="N99" s="4">
        <v>16951.039776833353</v>
      </c>
      <c r="O99" s="5">
        <v>4</v>
      </c>
      <c r="P99" s="5">
        <v>5</v>
      </c>
      <c r="Q99" s="6">
        <v>2.3597372509961577E-4</v>
      </c>
      <c r="R99" s="6">
        <v>22.369791667656251</v>
      </c>
      <c r="S99" s="6">
        <v>25.9677429199219</v>
      </c>
      <c r="U99" s="10">
        <f t="shared" si="2"/>
        <v>59451534.257298782</v>
      </c>
      <c r="W99" s="14">
        <f t="shared" si="3"/>
        <v>37280810.242517814</v>
      </c>
    </row>
    <row r="100" spans="1:23" ht="15" customHeight="1" x14ac:dyDescent="0.25">
      <c r="B100" s="13">
        <v>340</v>
      </c>
      <c r="C100" s="3">
        <v>44287.555983796294</v>
      </c>
      <c r="D100" s="4">
        <v>39945125.2341078</v>
      </c>
      <c r="E100" s="5">
        <v>6793</v>
      </c>
      <c r="F100" s="4">
        <v>11158021.933100555</v>
      </c>
      <c r="G100" s="5">
        <v>2067</v>
      </c>
      <c r="H100" s="4">
        <v>2398572.1284219194</v>
      </c>
      <c r="I100" s="5">
        <v>452</v>
      </c>
      <c r="J100" s="4">
        <v>483104.63363975059</v>
      </c>
      <c r="K100" s="5">
        <v>104</v>
      </c>
      <c r="L100" s="4">
        <v>42377.599442083381</v>
      </c>
      <c r="M100" s="5">
        <v>9</v>
      </c>
      <c r="N100" s="4">
        <v>4237.7599442083383</v>
      </c>
      <c r="O100" s="5">
        <v>1</v>
      </c>
      <c r="P100" s="5">
        <v>5</v>
      </c>
      <c r="Q100" s="6">
        <v>2.3597372509961577E-4</v>
      </c>
      <c r="R100" s="6">
        <v>22.369791667656251</v>
      </c>
      <c r="S100" s="6">
        <v>25.9677429199219</v>
      </c>
      <c r="U100" s="10">
        <f t="shared" si="2"/>
        <v>54031439.288656317</v>
      </c>
      <c r="W100" s="14">
        <f t="shared" si="3"/>
        <v>31860715.273875348</v>
      </c>
    </row>
    <row r="101" spans="1:23" ht="15" customHeight="1" x14ac:dyDescent="0.25">
      <c r="B101" s="13">
        <v>345</v>
      </c>
      <c r="C101" s="3">
        <v>44287.556041666663</v>
      </c>
      <c r="D101" s="4">
        <v>45288940.523754515</v>
      </c>
      <c r="E101" s="5">
        <v>7739</v>
      </c>
      <c r="F101" s="4">
        <v>12492916.315526182</v>
      </c>
      <c r="G101" s="5">
        <v>2366</v>
      </c>
      <c r="H101" s="4">
        <v>2466376.2875292529</v>
      </c>
      <c r="I101" s="5">
        <v>486</v>
      </c>
      <c r="J101" s="4">
        <v>406824.95464400051</v>
      </c>
      <c r="K101" s="5">
        <v>87</v>
      </c>
      <c r="L101" s="4">
        <v>38139.839497875051</v>
      </c>
      <c r="M101" s="5">
        <v>7</v>
      </c>
      <c r="N101" s="4">
        <v>8475.5198884166766</v>
      </c>
      <c r="O101" s="5">
        <v>2</v>
      </c>
      <c r="P101" s="5">
        <v>5</v>
      </c>
      <c r="Q101" s="6">
        <v>2.3597372509961577E-4</v>
      </c>
      <c r="R101" s="6">
        <v>22.369791667656251</v>
      </c>
      <c r="S101" s="6">
        <v>25.9677429199219</v>
      </c>
      <c r="U101" s="10">
        <f t="shared" si="2"/>
        <v>60701673.440840237</v>
      </c>
      <c r="W101" s="14">
        <f t="shared" si="3"/>
        <v>38530949.426059268</v>
      </c>
    </row>
    <row r="102" spans="1:23" ht="15" customHeight="1" x14ac:dyDescent="0.25">
      <c r="B102" s="13">
        <v>350</v>
      </c>
      <c r="C102" s="3">
        <v>44287.55609953704</v>
      </c>
      <c r="D102" s="4">
        <v>42975123.594216764</v>
      </c>
      <c r="E102" s="5">
        <v>7226</v>
      </c>
      <c r="F102" s="4">
        <v>12353070.237367306</v>
      </c>
      <c r="G102" s="5">
        <v>2330</v>
      </c>
      <c r="H102" s="4">
        <v>2479089.5673618778</v>
      </c>
      <c r="I102" s="5">
        <v>472</v>
      </c>
      <c r="J102" s="4">
        <v>478866.87369554222</v>
      </c>
      <c r="K102" s="5">
        <v>102</v>
      </c>
      <c r="L102" s="4">
        <v>46615.359386291726</v>
      </c>
      <c r="M102" s="5">
        <v>4</v>
      </c>
      <c r="N102" s="4">
        <v>29664.319609458369</v>
      </c>
      <c r="O102" s="5">
        <v>7</v>
      </c>
      <c r="P102" s="5">
        <v>5</v>
      </c>
      <c r="Q102" s="6">
        <v>2.3597372509961577E-4</v>
      </c>
      <c r="R102" s="6">
        <v>22.369791667656251</v>
      </c>
      <c r="S102" s="6">
        <v>25.9677429199219</v>
      </c>
      <c r="U102" s="10">
        <f t="shared" si="2"/>
        <v>58362429.951637238</v>
      </c>
      <c r="W102" s="14">
        <f t="shared" si="3"/>
        <v>36191705.93685627</v>
      </c>
    </row>
    <row r="103" spans="1:23" ht="15" customHeight="1" x14ac:dyDescent="0.25">
      <c r="B103" s="13">
        <v>355</v>
      </c>
      <c r="C103" s="3">
        <v>44287.556157407409</v>
      </c>
      <c r="D103" s="4">
        <v>41055418.339490384</v>
      </c>
      <c r="E103" s="5">
        <v>6953</v>
      </c>
      <c r="F103" s="4">
        <v>11590273.447409805</v>
      </c>
      <c r="G103" s="5">
        <v>2181</v>
      </c>
      <c r="H103" s="4">
        <v>2347719.0090914196</v>
      </c>
      <c r="I103" s="5">
        <v>470</v>
      </c>
      <c r="J103" s="4">
        <v>355971.83531350049</v>
      </c>
      <c r="K103" s="5">
        <v>77</v>
      </c>
      <c r="L103" s="4">
        <v>29664.319609458369</v>
      </c>
      <c r="M103" s="5">
        <v>4</v>
      </c>
      <c r="N103" s="4">
        <v>12713.279832625016</v>
      </c>
      <c r="O103" s="5">
        <v>3</v>
      </c>
      <c r="P103" s="5">
        <v>5</v>
      </c>
      <c r="Q103" s="6">
        <v>2.3597372509961577E-4</v>
      </c>
      <c r="R103" s="6">
        <v>22.369791667656251</v>
      </c>
      <c r="S103" s="6">
        <v>25.806453704833999</v>
      </c>
      <c r="U103" s="10">
        <f t="shared" si="2"/>
        <v>55391760.230747193</v>
      </c>
      <c r="W103" s="14">
        <f t="shared" si="3"/>
        <v>33221036.215966225</v>
      </c>
    </row>
    <row r="104" spans="1:23" ht="15" customHeight="1" x14ac:dyDescent="0.25">
      <c r="A104" s="13">
        <v>6</v>
      </c>
      <c r="B104" s="13">
        <v>360</v>
      </c>
      <c r="C104" s="3">
        <v>44287.556215277778</v>
      </c>
      <c r="D104" s="4">
        <v>42377599.442083389</v>
      </c>
      <c r="E104" s="5">
        <v>7088</v>
      </c>
      <c r="F104" s="4">
        <v>12340356.957534682</v>
      </c>
      <c r="G104" s="5">
        <v>2339</v>
      </c>
      <c r="H104" s="4">
        <v>2428236.448031378</v>
      </c>
      <c r="I104" s="5">
        <v>455</v>
      </c>
      <c r="J104" s="4">
        <v>500055.67341658397</v>
      </c>
      <c r="K104" s="5">
        <v>110</v>
      </c>
      <c r="L104" s="4">
        <v>33902.079553666706</v>
      </c>
      <c r="M104" s="5">
        <v>5</v>
      </c>
      <c r="N104" s="4">
        <v>12713.279832625016</v>
      </c>
      <c r="O104" s="5">
        <v>3</v>
      </c>
      <c r="P104" s="5">
        <v>5</v>
      </c>
      <c r="Q104" s="6">
        <v>2.3597372509961577E-4</v>
      </c>
      <c r="R104" s="6">
        <v>22.369791667656251</v>
      </c>
      <c r="S104" s="6">
        <v>25.9677429199219</v>
      </c>
      <c r="U104" s="10">
        <f t="shared" si="2"/>
        <v>57692863.880452327</v>
      </c>
      <c r="W104" s="14">
        <f t="shared" si="3"/>
        <v>35522139.865671359</v>
      </c>
    </row>
    <row r="105" spans="1:23" ht="15" customHeight="1" x14ac:dyDescent="0.25">
      <c r="B105" s="13">
        <v>365</v>
      </c>
      <c r="C105" s="3">
        <v>44287.556273148148</v>
      </c>
      <c r="D105" s="4">
        <v>47306114.257197686</v>
      </c>
      <c r="E105" s="5">
        <v>8040</v>
      </c>
      <c r="F105" s="4">
        <v>13234524.305762641</v>
      </c>
      <c r="G105" s="5">
        <v>2532</v>
      </c>
      <c r="H105" s="4">
        <v>2504516.1270271279</v>
      </c>
      <c r="I105" s="5">
        <v>488</v>
      </c>
      <c r="J105" s="4">
        <v>436489.27425345883</v>
      </c>
      <c r="K105" s="5">
        <v>95</v>
      </c>
      <c r="L105" s="4">
        <v>33902.079553666706</v>
      </c>
      <c r="M105" s="5">
        <v>3</v>
      </c>
      <c r="N105" s="4">
        <v>21188.799721041691</v>
      </c>
      <c r="O105" s="5">
        <v>5</v>
      </c>
      <c r="P105" s="5">
        <v>5</v>
      </c>
      <c r="Q105" s="6">
        <v>2.3597372509961577E-4</v>
      </c>
      <c r="R105" s="6">
        <v>22.098524306523437</v>
      </c>
      <c r="S105" s="6">
        <v>25.806453704833999</v>
      </c>
      <c r="U105" s="10">
        <f t="shared" si="2"/>
        <v>63536734.843515612</v>
      </c>
      <c r="W105" s="14">
        <f t="shared" si="3"/>
        <v>41366010.828734644</v>
      </c>
    </row>
    <row r="106" spans="1:23" ht="15" customHeight="1" x14ac:dyDescent="0.25">
      <c r="B106" s="13">
        <v>370</v>
      </c>
      <c r="C106" s="3">
        <v>44287.556331018517</v>
      </c>
      <c r="D106" s="4">
        <v>42288606.483255006</v>
      </c>
      <c r="E106" s="5">
        <v>7221</v>
      </c>
      <c r="F106" s="4">
        <v>11687741.926126597</v>
      </c>
      <c r="G106" s="5">
        <v>2241</v>
      </c>
      <c r="H106" s="4">
        <v>2190921.8911557109</v>
      </c>
      <c r="I106" s="5">
        <v>424</v>
      </c>
      <c r="J106" s="4">
        <v>394111.67481137544</v>
      </c>
      <c r="K106" s="5">
        <v>84</v>
      </c>
      <c r="L106" s="4">
        <v>38139.839497875051</v>
      </c>
      <c r="M106" s="5">
        <v>6</v>
      </c>
      <c r="N106" s="4">
        <v>12713.279832625016</v>
      </c>
      <c r="O106" s="5">
        <v>3</v>
      </c>
      <c r="P106" s="5">
        <v>5</v>
      </c>
      <c r="Q106" s="6">
        <v>2.3597372509961577E-4</v>
      </c>
      <c r="R106" s="6">
        <v>22.369791667656251</v>
      </c>
      <c r="S106" s="6">
        <v>25.806453704833999</v>
      </c>
      <c r="U106" s="10">
        <f t="shared" si="2"/>
        <v>56612235.094679192</v>
      </c>
      <c r="W106" s="14">
        <f t="shared" si="3"/>
        <v>34441511.079898223</v>
      </c>
    </row>
    <row r="107" spans="1:23" ht="15" customHeight="1" x14ac:dyDescent="0.25">
      <c r="B107" s="13">
        <v>375</v>
      </c>
      <c r="C107" s="3">
        <v>44287.556388888886</v>
      </c>
      <c r="D107" s="4">
        <v>44636325.492346436</v>
      </c>
      <c r="E107" s="5">
        <v>7564</v>
      </c>
      <c r="F107" s="4">
        <v>12581909.274354558</v>
      </c>
      <c r="G107" s="5">
        <v>2345</v>
      </c>
      <c r="H107" s="4">
        <v>2644362.2051860034</v>
      </c>
      <c r="I107" s="5">
        <v>523</v>
      </c>
      <c r="J107" s="4">
        <v>428013.7543650422</v>
      </c>
      <c r="K107" s="5">
        <v>92</v>
      </c>
      <c r="L107" s="4">
        <v>38139.839497875051</v>
      </c>
      <c r="M107" s="5">
        <v>6</v>
      </c>
      <c r="N107" s="4">
        <v>12713.279832625016</v>
      </c>
      <c r="O107" s="5">
        <v>3</v>
      </c>
      <c r="P107" s="5">
        <v>5</v>
      </c>
      <c r="Q107" s="6">
        <v>2.3597372509961577E-4</v>
      </c>
      <c r="R107" s="6">
        <v>22.369791667656251</v>
      </c>
      <c r="S107" s="6">
        <v>25.806453704833999</v>
      </c>
      <c r="U107" s="10">
        <f t="shared" si="2"/>
        <v>60341463.845582537</v>
      </c>
      <c r="W107" s="14">
        <f t="shared" si="3"/>
        <v>38170739.830801569</v>
      </c>
    </row>
    <row r="108" spans="1:23" ht="15" customHeight="1" x14ac:dyDescent="0.25">
      <c r="B108" s="13">
        <v>380</v>
      </c>
      <c r="C108" s="3">
        <v>44287.556446759256</v>
      </c>
      <c r="D108" s="4">
        <v>44293066.936865553</v>
      </c>
      <c r="E108" s="5">
        <v>7425</v>
      </c>
      <c r="F108" s="4">
        <v>12827699.351118641</v>
      </c>
      <c r="G108" s="5">
        <v>2444</v>
      </c>
      <c r="H108" s="4">
        <v>2470614.0474734614</v>
      </c>
      <c r="I108" s="5">
        <v>480</v>
      </c>
      <c r="J108" s="4">
        <v>436489.27425345883</v>
      </c>
      <c r="K108" s="5">
        <v>91</v>
      </c>
      <c r="L108" s="4">
        <v>50853.119330500063</v>
      </c>
      <c r="M108" s="5">
        <v>8</v>
      </c>
      <c r="N108" s="4">
        <v>16951.039776833353</v>
      </c>
      <c r="O108" s="5">
        <v>4</v>
      </c>
      <c r="P108" s="5">
        <v>5</v>
      </c>
      <c r="Q108" s="6">
        <v>2.3597372509961577E-4</v>
      </c>
      <c r="R108" s="6">
        <v>22.369791667656251</v>
      </c>
      <c r="S108" s="6">
        <v>25.806453704833999</v>
      </c>
      <c r="U108" s="10">
        <f t="shared" si="2"/>
        <v>60095673.768818446</v>
      </c>
      <c r="W108" s="14">
        <f t="shared" si="3"/>
        <v>37924949.754037477</v>
      </c>
    </row>
    <row r="109" spans="1:23" ht="15" customHeight="1" x14ac:dyDescent="0.25">
      <c r="B109" s="13">
        <v>385</v>
      </c>
      <c r="C109" s="3">
        <v>44287.556504629632</v>
      </c>
      <c r="D109" s="4">
        <v>43691305.02478797</v>
      </c>
      <c r="E109" s="5">
        <v>7385</v>
      </c>
      <c r="F109" s="4">
        <v>12395447.836809389</v>
      </c>
      <c r="G109" s="5">
        <v>2368</v>
      </c>
      <c r="H109" s="4">
        <v>2360432.2889240445</v>
      </c>
      <c r="I109" s="5">
        <v>472</v>
      </c>
      <c r="J109" s="4">
        <v>360209.5952577088</v>
      </c>
      <c r="K109" s="5">
        <v>76</v>
      </c>
      <c r="L109" s="4">
        <v>38139.839497875051</v>
      </c>
      <c r="M109" s="5">
        <v>7</v>
      </c>
      <c r="N109" s="4">
        <v>8475.5198884166766</v>
      </c>
      <c r="O109" s="5">
        <v>2</v>
      </c>
      <c r="P109" s="5">
        <v>5</v>
      </c>
      <c r="Q109" s="6">
        <v>2.3597372509961577E-4</v>
      </c>
      <c r="R109" s="6">
        <v>22.098524306523437</v>
      </c>
      <c r="S109" s="6">
        <v>25.806453704833999</v>
      </c>
      <c r="U109" s="10">
        <f t="shared" si="2"/>
        <v>58854010.1051654</v>
      </c>
      <c r="W109" s="14">
        <f t="shared" si="3"/>
        <v>36683286.090384431</v>
      </c>
    </row>
    <row r="110" spans="1:23" ht="15" customHeight="1" x14ac:dyDescent="0.25">
      <c r="B110" s="13">
        <v>390</v>
      </c>
      <c r="C110" s="3">
        <v>44287.556562500002</v>
      </c>
      <c r="D110" s="4">
        <v>39890034.354833089</v>
      </c>
      <c r="E110" s="5">
        <v>6771</v>
      </c>
      <c r="F110" s="4">
        <v>11196161.772598431</v>
      </c>
      <c r="G110" s="5">
        <v>2133</v>
      </c>
      <c r="H110" s="4">
        <v>2157019.8116020444</v>
      </c>
      <c r="I110" s="5">
        <v>426</v>
      </c>
      <c r="J110" s="4">
        <v>351734.07536929211</v>
      </c>
      <c r="K110" s="5">
        <v>78</v>
      </c>
      <c r="L110" s="4">
        <v>21188.799721041691</v>
      </c>
      <c r="M110" s="5">
        <v>2</v>
      </c>
      <c r="N110" s="4">
        <v>12713.279832625016</v>
      </c>
      <c r="O110" s="5">
        <v>3</v>
      </c>
      <c r="P110" s="5">
        <v>5</v>
      </c>
      <c r="Q110" s="6">
        <v>2.3597372509961577E-4</v>
      </c>
      <c r="R110" s="6">
        <v>22.098524306523437</v>
      </c>
      <c r="S110" s="6">
        <v>25.806453704833999</v>
      </c>
      <c r="U110" s="10">
        <f t="shared" si="2"/>
        <v>53628852.093956515</v>
      </c>
      <c r="W110" s="14">
        <f t="shared" si="3"/>
        <v>31458128.079175547</v>
      </c>
    </row>
    <row r="111" spans="1:23" ht="15" customHeight="1" x14ac:dyDescent="0.25">
      <c r="B111" s="13">
        <v>395</v>
      </c>
      <c r="C111" s="3">
        <v>44287.556620370371</v>
      </c>
      <c r="D111" s="4">
        <v>39881558.834944673</v>
      </c>
      <c r="E111" s="5">
        <v>6767</v>
      </c>
      <c r="F111" s="4">
        <v>11204637.292486846</v>
      </c>
      <c r="G111" s="5">
        <v>2092</v>
      </c>
      <c r="H111" s="4">
        <v>2339243.4892030028</v>
      </c>
      <c r="I111" s="5">
        <v>447</v>
      </c>
      <c r="J111" s="4">
        <v>444964.79414187558</v>
      </c>
      <c r="K111" s="5">
        <v>98</v>
      </c>
      <c r="L111" s="4">
        <v>29664.319609458369</v>
      </c>
      <c r="M111" s="5">
        <v>5</v>
      </c>
      <c r="N111" s="4">
        <v>8475.5198884166766</v>
      </c>
      <c r="O111" s="5">
        <v>2</v>
      </c>
      <c r="P111" s="5">
        <v>5</v>
      </c>
      <c r="Q111" s="6">
        <v>2.3597372509961577E-4</v>
      </c>
      <c r="R111" s="6">
        <v>22.369791667656251</v>
      </c>
      <c r="S111" s="6">
        <v>25.806453704833999</v>
      </c>
      <c r="U111" s="10">
        <f t="shared" si="2"/>
        <v>53908544.250274271</v>
      </c>
      <c r="W111" s="14">
        <f t="shared" si="3"/>
        <v>31737820.235493302</v>
      </c>
    </row>
    <row r="112" spans="1:23" ht="15" customHeight="1" x14ac:dyDescent="0.25">
      <c r="B112" s="13">
        <v>400</v>
      </c>
      <c r="C112" s="3">
        <v>44287.55667824074</v>
      </c>
      <c r="D112" s="4">
        <v>42695431.437899008</v>
      </c>
      <c r="E112" s="5">
        <v>7198</v>
      </c>
      <c r="F112" s="4">
        <v>12192035.35948739</v>
      </c>
      <c r="G112" s="5">
        <v>2337</v>
      </c>
      <c r="H112" s="4">
        <v>2288390.369872503</v>
      </c>
      <c r="I112" s="5">
        <v>454</v>
      </c>
      <c r="J112" s="4">
        <v>364447.35520191712</v>
      </c>
      <c r="K112" s="5">
        <v>78</v>
      </c>
      <c r="L112" s="4">
        <v>33902.079553666706</v>
      </c>
      <c r="M112" s="5">
        <v>4</v>
      </c>
      <c r="N112" s="4">
        <v>16951.039776833353</v>
      </c>
      <c r="O112" s="5">
        <v>4</v>
      </c>
      <c r="P112" s="5">
        <v>5</v>
      </c>
      <c r="Q112" s="6">
        <v>2.3597372509961577E-4</v>
      </c>
      <c r="R112" s="6">
        <v>22.098524306523437</v>
      </c>
      <c r="S112" s="6">
        <v>25.806453704833999</v>
      </c>
      <c r="U112" s="10">
        <f t="shared" si="2"/>
        <v>57591157.641791314</v>
      </c>
      <c r="W112" s="14">
        <f t="shared" si="3"/>
        <v>35420433.627010345</v>
      </c>
    </row>
    <row r="113" spans="1:23" ht="15" customHeight="1" x14ac:dyDescent="0.25">
      <c r="B113" s="13">
        <v>405</v>
      </c>
      <c r="C113" s="3">
        <v>44287.55673611111</v>
      </c>
      <c r="D113" s="4">
        <v>40182439.790983468</v>
      </c>
      <c r="E113" s="5">
        <v>6821</v>
      </c>
      <c r="F113" s="4">
        <v>11276679.211538389</v>
      </c>
      <c r="G113" s="5">
        <v>2109</v>
      </c>
      <c r="H113" s="4">
        <v>2339243.4892030028</v>
      </c>
      <c r="I113" s="5">
        <v>464</v>
      </c>
      <c r="J113" s="4">
        <v>372922.87509033381</v>
      </c>
      <c r="K113" s="5">
        <v>79</v>
      </c>
      <c r="L113" s="4">
        <v>38139.839497875051</v>
      </c>
      <c r="M113" s="5">
        <v>2</v>
      </c>
      <c r="N113" s="4">
        <v>29664.319609458369</v>
      </c>
      <c r="O113" s="5">
        <v>7</v>
      </c>
      <c r="P113" s="5">
        <v>5</v>
      </c>
      <c r="Q113" s="6">
        <v>2.3597372509961577E-4</v>
      </c>
      <c r="R113" s="6">
        <v>22.369791667656251</v>
      </c>
      <c r="S113" s="6">
        <v>25.806453704833999</v>
      </c>
      <c r="U113" s="10">
        <f t="shared" si="2"/>
        <v>54239089.525922522</v>
      </c>
      <c r="W113" s="14">
        <f t="shared" si="3"/>
        <v>32068365.511141554</v>
      </c>
    </row>
    <row r="114" spans="1:23" ht="15" customHeight="1" x14ac:dyDescent="0.25">
      <c r="B114" s="13">
        <v>410</v>
      </c>
      <c r="C114" s="3">
        <v>44287.556793981479</v>
      </c>
      <c r="D114" s="4">
        <v>46005121.954325728</v>
      </c>
      <c r="E114" s="5">
        <v>7873</v>
      </c>
      <c r="F114" s="4">
        <v>12641237.913573474</v>
      </c>
      <c r="G114" s="5">
        <v>2418</v>
      </c>
      <c r="H114" s="4">
        <v>2394334.368477711</v>
      </c>
      <c r="I114" s="5">
        <v>456</v>
      </c>
      <c r="J114" s="4">
        <v>461915.8339187089</v>
      </c>
      <c r="K114" s="5">
        <v>100</v>
      </c>
      <c r="L114" s="4">
        <v>38139.839497875051</v>
      </c>
      <c r="M114" s="5">
        <v>6</v>
      </c>
      <c r="N114" s="4">
        <v>12713.279832625016</v>
      </c>
      <c r="O114" s="5">
        <v>3</v>
      </c>
      <c r="P114" s="5">
        <v>5</v>
      </c>
      <c r="Q114" s="6">
        <v>2.3597372509961577E-4</v>
      </c>
      <c r="R114" s="6">
        <v>22.369791667656251</v>
      </c>
      <c r="S114" s="6">
        <v>25.806453704833999</v>
      </c>
      <c r="U114" s="10">
        <f t="shared" si="2"/>
        <v>61553463.189626113</v>
      </c>
      <c r="W114" s="14">
        <f t="shared" si="3"/>
        <v>39382739.174845144</v>
      </c>
    </row>
    <row r="115" spans="1:23" ht="15" customHeight="1" x14ac:dyDescent="0.25">
      <c r="B115" s="13">
        <v>415</v>
      </c>
      <c r="C115" s="3">
        <v>44287.556851851848</v>
      </c>
      <c r="D115" s="4">
        <v>41398676.894971259</v>
      </c>
      <c r="E115" s="5">
        <v>7015</v>
      </c>
      <c r="F115" s="4">
        <v>11670790.886349764</v>
      </c>
      <c r="G115" s="5">
        <v>2245</v>
      </c>
      <c r="H115" s="4">
        <v>2157019.8116020444</v>
      </c>
      <c r="I115" s="5">
        <v>429</v>
      </c>
      <c r="J115" s="4">
        <v>339020.79553666705</v>
      </c>
      <c r="K115" s="5">
        <v>76</v>
      </c>
      <c r="L115" s="4">
        <v>16951.039776833353</v>
      </c>
      <c r="M115" s="5">
        <v>3</v>
      </c>
      <c r="N115" s="4">
        <v>4237.7599442083383</v>
      </c>
      <c r="O115" s="5">
        <v>1</v>
      </c>
      <c r="P115" s="5">
        <v>5</v>
      </c>
      <c r="Q115" s="6">
        <v>2.3597372509961577E-4</v>
      </c>
      <c r="R115" s="6">
        <v>22.369791667656251</v>
      </c>
      <c r="S115" s="6">
        <v>25.806453704833999</v>
      </c>
      <c r="U115" s="10">
        <f t="shared" si="2"/>
        <v>55586697.188180767</v>
      </c>
      <c r="W115" s="14">
        <f t="shared" si="3"/>
        <v>33415973.173399799</v>
      </c>
    </row>
    <row r="116" spans="1:23" ht="15" customHeight="1" x14ac:dyDescent="0.25">
      <c r="A116" s="13">
        <v>7</v>
      </c>
      <c r="B116" s="13">
        <v>420</v>
      </c>
      <c r="C116" s="3">
        <v>44287.556909722225</v>
      </c>
      <c r="D116" s="4">
        <v>42229277.844036095</v>
      </c>
      <c r="E116" s="5">
        <v>7198</v>
      </c>
      <c r="F116" s="4">
        <v>11725881.765624473</v>
      </c>
      <c r="G116" s="5">
        <v>2245</v>
      </c>
      <c r="H116" s="4">
        <v>2212110.6908767526</v>
      </c>
      <c r="I116" s="5">
        <v>443</v>
      </c>
      <c r="J116" s="4">
        <v>334783.03559245873</v>
      </c>
      <c r="K116" s="5">
        <v>71</v>
      </c>
      <c r="L116" s="4">
        <v>33902.079553666706</v>
      </c>
      <c r="M116" s="5">
        <v>8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22.369791667656251</v>
      </c>
      <c r="S116" s="6">
        <v>25.806453704833999</v>
      </c>
      <c r="U116" s="10">
        <f t="shared" si="2"/>
        <v>56535955.415683441</v>
      </c>
      <c r="W116" s="14">
        <f t="shared" si="3"/>
        <v>34365231.400902472</v>
      </c>
    </row>
    <row r="117" spans="1:23" ht="15" customHeight="1" x14ac:dyDescent="0.25">
      <c r="B117" s="13">
        <v>425</v>
      </c>
      <c r="C117" s="3">
        <v>44287.556967592594</v>
      </c>
      <c r="D117" s="4">
        <v>42508970.000353843</v>
      </c>
      <c r="E117" s="5">
        <v>7223</v>
      </c>
      <c r="F117" s="4">
        <v>11899629.923337014</v>
      </c>
      <c r="G117" s="5">
        <v>2301</v>
      </c>
      <c r="H117" s="4">
        <v>2148544.2917136275</v>
      </c>
      <c r="I117" s="5">
        <v>416</v>
      </c>
      <c r="J117" s="4">
        <v>385636.15492295881</v>
      </c>
      <c r="K117" s="5">
        <v>84</v>
      </c>
      <c r="L117" s="4">
        <v>29664.319609458369</v>
      </c>
      <c r="M117" s="5">
        <v>7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22.369791667656251</v>
      </c>
      <c r="S117" s="6">
        <v>25.806453704833999</v>
      </c>
      <c r="U117" s="10">
        <f t="shared" si="2"/>
        <v>56972444.689936899</v>
      </c>
      <c r="W117" s="14">
        <f t="shared" si="3"/>
        <v>34801720.67515593</v>
      </c>
    </row>
    <row r="118" spans="1:23" ht="15" customHeight="1" x14ac:dyDescent="0.25">
      <c r="B118" s="13">
        <v>430</v>
      </c>
      <c r="C118" s="3">
        <v>44287.557025462964</v>
      </c>
      <c r="D118" s="4">
        <v>44551570.293462262</v>
      </c>
      <c r="E118" s="5">
        <v>7595</v>
      </c>
      <c r="F118" s="4">
        <v>12365783.517199932</v>
      </c>
      <c r="G118" s="5">
        <v>2385</v>
      </c>
      <c r="H118" s="4">
        <v>2258726.0502630444</v>
      </c>
      <c r="I118" s="5">
        <v>451</v>
      </c>
      <c r="J118" s="4">
        <v>347496.31542508374</v>
      </c>
      <c r="K118" s="5">
        <v>80</v>
      </c>
      <c r="L118" s="4">
        <v>8475.5198884166766</v>
      </c>
      <c r="M118" s="5">
        <v>2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22.369791667656251</v>
      </c>
      <c r="S118" s="6">
        <v>25.806453704833999</v>
      </c>
      <c r="U118" s="10">
        <f t="shared" si="2"/>
        <v>59532051.696238741</v>
      </c>
      <c r="W118" s="14">
        <f t="shared" si="3"/>
        <v>37361327.681457773</v>
      </c>
    </row>
    <row r="119" spans="1:23" ht="15" customHeight="1" x14ac:dyDescent="0.25">
      <c r="B119" s="13">
        <v>435</v>
      </c>
      <c r="C119" s="3">
        <v>44287.557083333333</v>
      </c>
      <c r="D119" s="4">
        <v>46119541.472819343</v>
      </c>
      <c r="E119" s="5">
        <v>7839</v>
      </c>
      <c r="F119" s="4">
        <v>12899741.270170182</v>
      </c>
      <c r="G119" s="5">
        <v>2448</v>
      </c>
      <c r="H119" s="4">
        <v>2525704.9267481701</v>
      </c>
      <c r="I119" s="5">
        <v>512</v>
      </c>
      <c r="J119" s="4">
        <v>355971.83531350049</v>
      </c>
      <c r="K119" s="5">
        <v>82</v>
      </c>
      <c r="L119" s="4">
        <v>8475.5198884166766</v>
      </c>
      <c r="M119" s="5">
        <v>2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22.369791667656251</v>
      </c>
      <c r="S119" s="6">
        <v>25.806453704833999</v>
      </c>
      <c r="U119" s="10">
        <f t="shared" si="2"/>
        <v>61909435.024939612</v>
      </c>
      <c r="W119" s="14">
        <f t="shared" si="3"/>
        <v>39738711.010158643</v>
      </c>
    </row>
    <row r="120" spans="1:23" ht="15" customHeight="1" x14ac:dyDescent="0.25">
      <c r="B120" s="13">
        <v>440</v>
      </c>
      <c r="C120" s="3">
        <v>44287.557141203702</v>
      </c>
      <c r="D120" s="4">
        <v>48115526.406541474</v>
      </c>
      <c r="E120" s="5">
        <v>8238</v>
      </c>
      <c r="F120" s="4">
        <v>13204859.986153184</v>
      </c>
      <c r="G120" s="5">
        <v>2509</v>
      </c>
      <c r="H120" s="4">
        <v>2572320.2861344614</v>
      </c>
      <c r="I120" s="5">
        <v>494</v>
      </c>
      <c r="J120" s="4">
        <v>478866.87369554222</v>
      </c>
      <c r="K120" s="5">
        <v>105</v>
      </c>
      <c r="L120" s="4">
        <v>33902.079553666706</v>
      </c>
      <c r="M120" s="5">
        <v>5</v>
      </c>
      <c r="N120" s="4">
        <v>12713.279832625016</v>
      </c>
      <c r="O120" s="5">
        <v>3</v>
      </c>
      <c r="P120" s="5">
        <v>5</v>
      </c>
      <c r="Q120" s="6">
        <v>2.3597372509961577E-4</v>
      </c>
      <c r="R120" s="6">
        <v>22.369791667656251</v>
      </c>
      <c r="S120" s="6">
        <v>25.806453704833999</v>
      </c>
      <c r="U120" s="10">
        <f t="shared" si="2"/>
        <v>64418188.911910951</v>
      </c>
      <c r="W120" s="14">
        <f t="shared" si="3"/>
        <v>42247464.897129983</v>
      </c>
    </row>
    <row r="121" spans="1:23" ht="15" customHeight="1" x14ac:dyDescent="0.25">
      <c r="B121" s="13">
        <v>445</v>
      </c>
      <c r="C121" s="3">
        <v>44287.557199074072</v>
      </c>
      <c r="D121" s="4">
        <v>47259498.89781139</v>
      </c>
      <c r="E121" s="5">
        <v>8021</v>
      </c>
      <c r="F121" s="4">
        <v>13268426.385316307</v>
      </c>
      <c r="G121" s="5">
        <v>2538</v>
      </c>
      <c r="H121" s="4">
        <v>2512991.6469155452</v>
      </c>
      <c r="I121" s="5">
        <v>491</v>
      </c>
      <c r="J121" s="4">
        <v>432251.51430925052</v>
      </c>
      <c r="K121" s="5">
        <v>96</v>
      </c>
      <c r="L121" s="4">
        <v>25426.559665250032</v>
      </c>
      <c r="M121" s="5">
        <v>3</v>
      </c>
      <c r="N121" s="4">
        <v>12713.279832625016</v>
      </c>
      <c r="O121" s="5">
        <v>3</v>
      </c>
      <c r="P121" s="5">
        <v>5</v>
      </c>
      <c r="Q121" s="6">
        <v>2.3597372509961577E-4</v>
      </c>
      <c r="R121" s="6">
        <v>22.369791667656251</v>
      </c>
      <c r="S121" s="6">
        <v>25.806453704833999</v>
      </c>
      <c r="U121" s="10">
        <f t="shared" si="2"/>
        <v>63511308.283850364</v>
      </c>
      <c r="W121" s="14">
        <f t="shared" si="3"/>
        <v>41340584.269069396</v>
      </c>
    </row>
    <row r="122" spans="1:23" ht="15" customHeight="1" x14ac:dyDescent="0.25">
      <c r="B122" s="13">
        <v>450</v>
      </c>
      <c r="C122" s="3">
        <v>44287.557256944441</v>
      </c>
      <c r="D122" s="4">
        <v>46475513.30813285</v>
      </c>
      <c r="E122" s="5">
        <v>7973</v>
      </c>
      <c r="F122" s="4">
        <v>12687853.272959765</v>
      </c>
      <c r="G122" s="5">
        <v>2401</v>
      </c>
      <c r="H122" s="4">
        <v>2512991.6469155452</v>
      </c>
      <c r="I122" s="5">
        <v>505</v>
      </c>
      <c r="J122" s="4">
        <v>372922.87509033381</v>
      </c>
      <c r="K122" s="5">
        <v>80</v>
      </c>
      <c r="L122" s="4">
        <v>33902.079553666706</v>
      </c>
      <c r="M122" s="5">
        <v>6</v>
      </c>
      <c r="N122" s="4">
        <v>8475.5198884166766</v>
      </c>
      <c r="O122" s="5">
        <v>2</v>
      </c>
      <c r="P122" s="5">
        <v>5</v>
      </c>
      <c r="Q122" s="6">
        <v>2.3597372509961577E-4</v>
      </c>
      <c r="R122" s="6">
        <v>22.369791667656251</v>
      </c>
      <c r="S122" s="6">
        <v>25.806453704833999</v>
      </c>
      <c r="U122" s="10">
        <f t="shared" si="2"/>
        <v>62091658.702540569</v>
      </c>
      <c r="W122" s="14">
        <f t="shared" si="3"/>
        <v>39920934.687759601</v>
      </c>
    </row>
    <row r="123" spans="1:23" ht="15" customHeight="1" x14ac:dyDescent="0.25">
      <c r="B123" s="13">
        <v>455</v>
      </c>
      <c r="C123" s="3">
        <v>44287.557314814818</v>
      </c>
      <c r="D123" s="4">
        <v>47276449.937588222</v>
      </c>
      <c r="E123" s="5">
        <v>7972</v>
      </c>
      <c r="F123" s="4">
        <v>13493027.662359349</v>
      </c>
      <c r="G123" s="5">
        <v>2600</v>
      </c>
      <c r="H123" s="4">
        <v>2474851.8074176698</v>
      </c>
      <c r="I123" s="5">
        <v>480</v>
      </c>
      <c r="J123" s="4">
        <v>440727.03419766721</v>
      </c>
      <c r="K123" s="5">
        <v>99</v>
      </c>
      <c r="L123" s="4">
        <v>21188.799721041691</v>
      </c>
      <c r="M123" s="5">
        <v>2</v>
      </c>
      <c r="N123" s="4">
        <v>12713.279832625016</v>
      </c>
      <c r="O123" s="5">
        <v>3</v>
      </c>
      <c r="P123" s="5">
        <v>5</v>
      </c>
      <c r="Q123" s="6">
        <v>2.3597372509961577E-4</v>
      </c>
      <c r="R123" s="6">
        <v>22.369791667656251</v>
      </c>
      <c r="S123" s="6">
        <v>25.806453704833999</v>
      </c>
      <c r="U123" s="10">
        <f t="shared" si="2"/>
        <v>63718958.52111657</v>
      </c>
      <c r="W123" s="14">
        <f t="shared" si="3"/>
        <v>41548234.506335601</v>
      </c>
    </row>
    <row r="124" spans="1:23" ht="15" customHeight="1" x14ac:dyDescent="0.25">
      <c r="B124" s="13">
        <v>460</v>
      </c>
      <c r="C124" s="3">
        <v>44287.557372685187</v>
      </c>
      <c r="D124" s="4">
        <v>49929287.662662648</v>
      </c>
      <c r="E124" s="5">
        <v>8584</v>
      </c>
      <c r="F124" s="4">
        <v>13552356.301578267</v>
      </c>
      <c r="G124" s="5">
        <v>2556</v>
      </c>
      <c r="H124" s="4">
        <v>2720641.8841817533</v>
      </c>
      <c r="I124" s="5">
        <v>541</v>
      </c>
      <c r="J124" s="4">
        <v>428013.7543650422</v>
      </c>
      <c r="K124" s="5">
        <v>94</v>
      </c>
      <c r="L124" s="4">
        <v>29664.319609458369</v>
      </c>
      <c r="M124" s="5">
        <v>6</v>
      </c>
      <c r="N124" s="4">
        <v>4237.7599442083383</v>
      </c>
      <c r="O124" s="5">
        <v>1</v>
      </c>
      <c r="P124" s="5">
        <v>5</v>
      </c>
      <c r="Q124" s="6">
        <v>2.3597372509961577E-4</v>
      </c>
      <c r="R124" s="6">
        <v>22.369791667656251</v>
      </c>
      <c r="S124" s="6">
        <v>25.806453704833999</v>
      </c>
      <c r="U124" s="10">
        <f t="shared" si="2"/>
        <v>66664201.682341374</v>
      </c>
      <c r="W124" s="14">
        <f t="shared" si="3"/>
        <v>44493477.667560406</v>
      </c>
    </row>
    <row r="125" spans="1:23" ht="15" customHeight="1" x14ac:dyDescent="0.25">
      <c r="B125" s="13">
        <v>465</v>
      </c>
      <c r="C125" s="3">
        <v>44287.557430555556</v>
      </c>
      <c r="D125" s="4">
        <v>51395552.603358731</v>
      </c>
      <c r="E125" s="5">
        <v>8773</v>
      </c>
      <c r="F125" s="4">
        <v>14217684.612818975</v>
      </c>
      <c r="G125" s="5">
        <v>2699</v>
      </c>
      <c r="H125" s="4">
        <v>2779970.5234006699</v>
      </c>
      <c r="I125" s="5">
        <v>537</v>
      </c>
      <c r="J125" s="4">
        <v>504293.43336079229</v>
      </c>
      <c r="K125" s="5">
        <v>114</v>
      </c>
      <c r="L125" s="4">
        <v>21188.799721041691</v>
      </c>
      <c r="M125" s="5">
        <v>4</v>
      </c>
      <c r="N125" s="4">
        <v>4237.7599442083383</v>
      </c>
      <c r="O125" s="5">
        <v>1</v>
      </c>
      <c r="P125" s="5">
        <v>5</v>
      </c>
      <c r="Q125" s="6">
        <v>2.3597372509961577E-4</v>
      </c>
      <c r="R125" s="6">
        <v>22.369791667656251</v>
      </c>
      <c r="S125" s="6">
        <v>25.806453704833999</v>
      </c>
      <c r="U125" s="10">
        <f t="shared" si="2"/>
        <v>68922927.732604414</v>
      </c>
      <c r="W125" s="14">
        <f t="shared" si="3"/>
        <v>46752203.717823446</v>
      </c>
    </row>
    <row r="126" spans="1:23" ht="15" customHeight="1" x14ac:dyDescent="0.25">
      <c r="B126" s="13">
        <v>470</v>
      </c>
      <c r="C126" s="3">
        <v>44287.557488425926</v>
      </c>
      <c r="D126" s="4">
        <v>49988616.301881559</v>
      </c>
      <c r="E126" s="5">
        <v>8490</v>
      </c>
      <c r="F126" s="4">
        <v>14010034.375552766</v>
      </c>
      <c r="G126" s="5">
        <v>2663</v>
      </c>
      <c r="H126" s="4">
        <v>2724879.6441259612</v>
      </c>
      <c r="I126" s="5">
        <v>553</v>
      </c>
      <c r="J126" s="4">
        <v>381398.39497875044</v>
      </c>
      <c r="K126" s="5">
        <v>83</v>
      </c>
      <c r="L126" s="4">
        <v>29664.319609458369</v>
      </c>
      <c r="M126" s="5">
        <v>6</v>
      </c>
      <c r="N126" s="4">
        <v>4237.7599442083383</v>
      </c>
      <c r="O126" s="5">
        <v>1</v>
      </c>
      <c r="P126" s="5">
        <v>5</v>
      </c>
      <c r="Q126" s="6">
        <v>2.3597372509961577E-4</v>
      </c>
      <c r="R126" s="6">
        <v>22.369791667656251</v>
      </c>
      <c r="S126" s="6">
        <v>25.806453704833999</v>
      </c>
      <c r="U126" s="10">
        <f t="shared" si="2"/>
        <v>67138830.796092704</v>
      </c>
      <c r="W126" s="14">
        <f t="shared" si="3"/>
        <v>44968106.781311736</v>
      </c>
    </row>
    <row r="127" spans="1:23" ht="15" customHeight="1" x14ac:dyDescent="0.25">
      <c r="B127" s="13">
        <v>475</v>
      </c>
      <c r="C127" s="3">
        <v>44287.557546296295</v>
      </c>
      <c r="D127" s="4">
        <v>49980140.781993143</v>
      </c>
      <c r="E127" s="5">
        <v>8516</v>
      </c>
      <c r="F127" s="4">
        <v>13891377.097114934</v>
      </c>
      <c r="G127" s="5">
        <v>2650</v>
      </c>
      <c r="H127" s="4">
        <v>2661313.2449628366</v>
      </c>
      <c r="I127" s="5">
        <v>529</v>
      </c>
      <c r="J127" s="4">
        <v>419538.23447662551</v>
      </c>
      <c r="K127" s="5">
        <v>90</v>
      </c>
      <c r="L127" s="4">
        <v>38139.839497875051</v>
      </c>
      <c r="M127" s="5">
        <v>4</v>
      </c>
      <c r="N127" s="4">
        <v>21188.799721041691</v>
      </c>
      <c r="O127" s="5">
        <v>5</v>
      </c>
      <c r="P127" s="5">
        <v>5</v>
      </c>
      <c r="Q127" s="6">
        <v>2.3597372509961577E-4</v>
      </c>
      <c r="R127" s="6">
        <v>22.369791667656251</v>
      </c>
      <c r="S127" s="6">
        <v>25.806453704833999</v>
      </c>
      <c r="U127" s="10">
        <f t="shared" si="2"/>
        <v>67011697.99776645</v>
      </c>
      <c r="W127" s="14">
        <f t="shared" si="3"/>
        <v>44840973.982985482</v>
      </c>
    </row>
    <row r="128" spans="1:23" ht="15" customHeight="1" x14ac:dyDescent="0.25">
      <c r="A128" s="13">
        <v>8</v>
      </c>
      <c r="B128" s="13">
        <v>480</v>
      </c>
      <c r="C128" s="3">
        <v>44287.557604166665</v>
      </c>
      <c r="D128" s="4">
        <v>49001218.234881021</v>
      </c>
      <c r="E128" s="5">
        <v>8373</v>
      </c>
      <c r="F128" s="4">
        <v>13518454.222024599</v>
      </c>
      <c r="G128" s="5">
        <v>2606</v>
      </c>
      <c r="H128" s="4">
        <v>2474851.8074176698</v>
      </c>
      <c r="I128" s="5">
        <v>480</v>
      </c>
      <c r="J128" s="4">
        <v>440727.03419766721</v>
      </c>
      <c r="K128" s="5">
        <v>95</v>
      </c>
      <c r="L128" s="4">
        <v>38139.839497875051</v>
      </c>
      <c r="M128" s="5">
        <v>8</v>
      </c>
      <c r="N128" s="4">
        <v>4237.7599442083383</v>
      </c>
      <c r="O128" s="5">
        <v>1</v>
      </c>
      <c r="P128" s="5">
        <v>5</v>
      </c>
      <c r="Q128" s="6">
        <v>2.3597372509961577E-4</v>
      </c>
      <c r="R128" s="6">
        <v>22.369791667656251</v>
      </c>
      <c r="S128" s="6">
        <v>25.806453704833999</v>
      </c>
      <c r="U128" s="10">
        <f t="shared" si="2"/>
        <v>65477628.897963032</v>
      </c>
      <c r="W128" s="14">
        <f t="shared" si="3"/>
        <v>43306904.883182064</v>
      </c>
    </row>
    <row r="129" spans="1:23" ht="15" customHeight="1" x14ac:dyDescent="0.25">
      <c r="B129" s="13">
        <v>485</v>
      </c>
      <c r="C129" s="3">
        <v>44287.557662037034</v>
      </c>
      <c r="D129" s="4">
        <v>48187568.325593017</v>
      </c>
      <c r="E129" s="5">
        <v>8265</v>
      </c>
      <c r="F129" s="4">
        <v>13162482.386711098</v>
      </c>
      <c r="G129" s="5">
        <v>2565</v>
      </c>
      <c r="H129" s="4">
        <v>2292628.1298167109</v>
      </c>
      <c r="I129" s="5">
        <v>456</v>
      </c>
      <c r="J129" s="4">
        <v>360209.5952577088</v>
      </c>
      <c r="K129" s="5">
        <v>75</v>
      </c>
      <c r="L129" s="4">
        <v>42377.599442083381</v>
      </c>
      <c r="M129" s="5">
        <v>8</v>
      </c>
      <c r="N129" s="4">
        <v>8475.5198884166766</v>
      </c>
      <c r="O129" s="5">
        <v>2</v>
      </c>
      <c r="P129" s="5">
        <v>5</v>
      </c>
      <c r="Q129" s="6">
        <v>2.3597372509961577E-4</v>
      </c>
      <c r="R129" s="6">
        <v>22.369791667656251</v>
      </c>
      <c r="S129" s="6">
        <v>25.9677429199219</v>
      </c>
      <c r="U129" s="10">
        <f t="shared" si="2"/>
        <v>64053741.556709029</v>
      </c>
      <c r="W129" s="14">
        <f t="shared" si="3"/>
        <v>41883017.54192806</v>
      </c>
    </row>
    <row r="130" spans="1:23" ht="15" customHeight="1" x14ac:dyDescent="0.25">
      <c r="B130" s="13">
        <v>490</v>
      </c>
      <c r="C130" s="3">
        <v>44287.557719907411</v>
      </c>
      <c r="D130" s="4">
        <v>44454101.814745471</v>
      </c>
      <c r="E130" s="5">
        <v>7614</v>
      </c>
      <c r="F130" s="4">
        <v>12187797.59954318</v>
      </c>
      <c r="G130" s="5">
        <v>2363</v>
      </c>
      <c r="H130" s="4">
        <v>2173970.8513788776</v>
      </c>
      <c r="I130" s="5">
        <v>426</v>
      </c>
      <c r="J130" s="4">
        <v>368685.11514612543</v>
      </c>
      <c r="K130" s="5">
        <v>81</v>
      </c>
      <c r="L130" s="4">
        <v>25426.559665250032</v>
      </c>
      <c r="M130" s="5">
        <v>3</v>
      </c>
      <c r="N130" s="4">
        <v>12713.279832625016</v>
      </c>
      <c r="O130" s="5">
        <v>3</v>
      </c>
      <c r="P130" s="5">
        <v>5</v>
      </c>
      <c r="Q130" s="6">
        <v>2.3597372509961577E-4</v>
      </c>
      <c r="R130" s="6">
        <v>22.369791667656251</v>
      </c>
      <c r="S130" s="6">
        <v>25.9677429199219</v>
      </c>
      <c r="U130" s="10">
        <f t="shared" si="2"/>
        <v>59222695.22031153</v>
      </c>
      <c r="W130" s="14">
        <f t="shared" si="3"/>
        <v>37051971.205530562</v>
      </c>
    </row>
    <row r="131" spans="1:23" ht="15" customHeight="1" x14ac:dyDescent="0.25">
      <c r="B131" s="13">
        <v>495</v>
      </c>
      <c r="C131" s="3">
        <v>44287.55777777778</v>
      </c>
      <c r="D131" s="4">
        <v>44678703.091788515</v>
      </c>
      <c r="E131" s="5">
        <v>7521</v>
      </c>
      <c r="F131" s="4">
        <v>12806510.551397599</v>
      </c>
      <c r="G131" s="5">
        <v>2400</v>
      </c>
      <c r="H131" s="4">
        <v>2635886.685297587</v>
      </c>
      <c r="I131" s="5">
        <v>512</v>
      </c>
      <c r="J131" s="4">
        <v>466153.59386291722</v>
      </c>
      <c r="K131" s="5">
        <v>103</v>
      </c>
      <c r="L131" s="4">
        <v>29664.319609458369</v>
      </c>
      <c r="M131" s="5">
        <v>2</v>
      </c>
      <c r="N131" s="4">
        <v>21188.799721041691</v>
      </c>
      <c r="O131" s="5">
        <v>5</v>
      </c>
      <c r="P131" s="5">
        <v>5</v>
      </c>
      <c r="Q131" s="6">
        <v>2.3597372509961577E-4</v>
      </c>
      <c r="R131" s="6">
        <v>22.369791667656251</v>
      </c>
      <c r="S131" s="6">
        <v>25.806453704833999</v>
      </c>
      <c r="U131" s="10">
        <f t="shared" si="2"/>
        <v>60638107.04167711</v>
      </c>
      <c r="W131" s="14">
        <f t="shared" si="3"/>
        <v>38467383.026896141</v>
      </c>
    </row>
    <row r="132" spans="1:23" ht="15" customHeight="1" x14ac:dyDescent="0.25">
      <c r="B132" s="13">
        <v>500</v>
      </c>
      <c r="C132" s="3">
        <v>44287.557835648149</v>
      </c>
      <c r="D132" s="4">
        <v>46640785.945956975</v>
      </c>
      <c r="E132" s="5">
        <v>7895</v>
      </c>
      <c r="F132" s="4">
        <v>13183671.186432142</v>
      </c>
      <c r="G132" s="5">
        <v>2485</v>
      </c>
      <c r="H132" s="4">
        <v>2652837.7250744202</v>
      </c>
      <c r="I132" s="5">
        <v>515</v>
      </c>
      <c r="J132" s="4">
        <v>470391.35380712559</v>
      </c>
      <c r="K132" s="5">
        <v>105</v>
      </c>
      <c r="L132" s="4">
        <v>25426.559665250032</v>
      </c>
      <c r="M132" s="5">
        <v>5</v>
      </c>
      <c r="N132" s="4">
        <v>4237.7599442083383</v>
      </c>
      <c r="O132" s="5">
        <v>1</v>
      </c>
      <c r="P132" s="5">
        <v>5</v>
      </c>
      <c r="Q132" s="6">
        <v>2.3597372509961577E-4</v>
      </c>
      <c r="R132" s="6">
        <v>22.369791667656251</v>
      </c>
      <c r="S132" s="6">
        <v>25.806453704833999</v>
      </c>
      <c r="U132" s="10">
        <f t="shared" si="2"/>
        <v>62977350.530880116</v>
      </c>
      <c r="W132" s="14">
        <f t="shared" si="3"/>
        <v>40806626.516099147</v>
      </c>
    </row>
    <row r="133" spans="1:23" ht="15" customHeight="1" x14ac:dyDescent="0.25">
      <c r="B133" s="13">
        <v>505</v>
      </c>
      <c r="C133" s="3">
        <v>44287.557893518519</v>
      </c>
      <c r="D133" s="4">
        <v>49098686.713597812</v>
      </c>
      <c r="E133" s="5">
        <v>8376</v>
      </c>
      <c r="F133" s="4">
        <v>13603209.420908766</v>
      </c>
      <c r="G133" s="5">
        <v>2573</v>
      </c>
      <c r="H133" s="4">
        <v>2699453.0844607116</v>
      </c>
      <c r="I133" s="5">
        <v>530</v>
      </c>
      <c r="J133" s="4">
        <v>453440.31403029221</v>
      </c>
      <c r="K133" s="5">
        <v>99</v>
      </c>
      <c r="L133" s="4">
        <v>33902.079553666706</v>
      </c>
      <c r="M133" s="5">
        <v>5</v>
      </c>
      <c r="N133" s="4">
        <v>12713.279832625016</v>
      </c>
      <c r="O133" s="5">
        <v>3</v>
      </c>
      <c r="P133" s="5">
        <v>5</v>
      </c>
      <c r="Q133" s="6">
        <v>2.3597372509961577E-4</v>
      </c>
      <c r="R133" s="6">
        <v>22.369791667656251</v>
      </c>
      <c r="S133" s="6">
        <v>25.806453704833999</v>
      </c>
      <c r="U133" s="10">
        <f t="shared" si="2"/>
        <v>65901404.892383866</v>
      </c>
      <c r="W133" s="14">
        <f t="shared" si="3"/>
        <v>43730680.877602898</v>
      </c>
    </row>
    <row r="134" spans="1:23" ht="15" customHeight="1" x14ac:dyDescent="0.25">
      <c r="B134" s="13">
        <v>510</v>
      </c>
      <c r="C134" s="3">
        <v>44287.557951388888</v>
      </c>
      <c r="D134" s="4">
        <v>50060658.22093311</v>
      </c>
      <c r="E134" s="5">
        <v>8644</v>
      </c>
      <c r="F134" s="4">
        <v>13429461.263196226</v>
      </c>
      <c r="G134" s="5">
        <v>2609</v>
      </c>
      <c r="H134" s="4">
        <v>2373145.5687566693</v>
      </c>
      <c r="I134" s="5">
        <v>464</v>
      </c>
      <c r="J134" s="4">
        <v>406824.95464400051</v>
      </c>
      <c r="K134" s="5">
        <v>87</v>
      </c>
      <c r="L134" s="4">
        <v>38139.839497875051</v>
      </c>
      <c r="M134" s="5">
        <v>8</v>
      </c>
      <c r="N134" s="4">
        <v>4237.7599442083383</v>
      </c>
      <c r="O134" s="5">
        <v>1</v>
      </c>
      <c r="P134" s="5">
        <v>5</v>
      </c>
      <c r="Q134" s="6">
        <v>2.3597372509961577E-4</v>
      </c>
      <c r="R134" s="6">
        <v>22.369791667656251</v>
      </c>
      <c r="S134" s="6">
        <v>25.806453704833999</v>
      </c>
      <c r="U134" s="10">
        <f t="shared" si="2"/>
        <v>66312467.606972091</v>
      </c>
      <c r="W134" s="14">
        <f t="shared" si="3"/>
        <v>44141743.592191122</v>
      </c>
    </row>
    <row r="135" spans="1:23" ht="15" customHeight="1" x14ac:dyDescent="0.25">
      <c r="B135" s="13">
        <v>515</v>
      </c>
      <c r="C135" s="3">
        <v>44287.558009259257</v>
      </c>
      <c r="D135" s="4">
        <v>50573427.174182311</v>
      </c>
      <c r="E135" s="5">
        <v>8654</v>
      </c>
      <c r="F135" s="4">
        <v>13899852.61700335</v>
      </c>
      <c r="G135" s="5">
        <v>2662</v>
      </c>
      <c r="H135" s="4">
        <v>2618935.6455207528</v>
      </c>
      <c r="I135" s="5">
        <v>514</v>
      </c>
      <c r="J135" s="4">
        <v>440727.03419766721</v>
      </c>
      <c r="K135" s="5">
        <v>97</v>
      </c>
      <c r="L135" s="4">
        <v>29664.319609458369</v>
      </c>
      <c r="M135" s="5">
        <v>5</v>
      </c>
      <c r="N135" s="4">
        <v>8475.5198884166766</v>
      </c>
      <c r="O135" s="5">
        <v>2</v>
      </c>
      <c r="P135" s="5">
        <v>5</v>
      </c>
      <c r="Q135" s="6">
        <v>2.3597372509961577E-4</v>
      </c>
      <c r="R135" s="6">
        <v>22.369791667656251</v>
      </c>
      <c r="S135" s="6">
        <v>25.806453704833999</v>
      </c>
      <c r="U135" s="10">
        <f t="shared" si="2"/>
        <v>67571082.310401961</v>
      </c>
      <c r="W135" s="14">
        <f t="shared" si="3"/>
        <v>45400358.295620993</v>
      </c>
    </row>
    <row r="136" spans="1:23" ht="15" customHeight="1" x14ac:dyDescent="0.25">
      <c r="B136" s="13">
        <v>520</v>
      </c>
      <c r="C136" s="3">
        <v>44287.558067129627</v>
      </c>
      <c r="D136" s="4">
        <v>48437596.162301309</v>
      </c>
      <c r="E136" s="5">
        <v>8247</v>
      </c>
      <c r="F136" s="4">
        <v>13488789.902415141</v>
      </c>
      <c r="G136" s="5">
        <v>2573</v>
      </c>
      <c r="H136" s="4">
        <v>2585033.5659670862</v>
      </c>
      <c r="I136" s="5">
        <v>506</v>
      </c>
      <c r="J136" s="4">
        <v>440727.03419766721</v>
      </c>
      <c r="K136" s="5">
        <v>100</v>
      </c>
      <c r="L136" s="4">
        <v>16951.039776833353</v>
      </c>
      <c r="M136" s="5">
        <v>3</v>
      </c>
      <c r="N136" s="4">
        <v>4237.7599442083383</v>
      </c>
      <c r="O136" s="5">
        <v>1</v>
      </c>
      <c r="P136" s="5">
        <v>5</v>
      </c>
      <c r="Q136" s="6">
        <v>2.3597372509961577E-4</v>
      </c>
      <c r="R136" s="6">
        <v>22.369791667656251</v>
      </c>
      <c r="S136" s="6">
        <v>25.806453704833999</v>
      </c>
      <c r="U136" s="10">
        <f t="shared" si="2"/>
        <v>64973335.464602239</v>
      </c>
      <c r="W136" s="14">
        <f t="shared" si="3"/>
        <v>42802611.449821271</v>
      </c>
    </row>
    <row r="137" spans="1:23" ht="15" customHeight="1" x14ac:dyDescent="0.25">
      <c r="B137" s="13">
        <v>525</v>
      </c>
      <c r="C137" s="3">
        <v>44287.558125000003</v>
      </c>
      <c r="D137" s="4">
        <v>48891036.476331607</v>
      </c>
      <c r="E137" s="5">
        <v>8318</v>
      </c>
      <c r="F137" s="4">
        <v>13641349.260406641</v>
      </c>
      <c r="G137" s="5">
        <v>2604</v>
      </c>
      <c r="H137" s="4">
        <v>2606222.3656881279</v>
      </c>
      <c r="I137" s="5">
        <v>525</v>
      </c>
      <c r="J137" s="4">
        <v>381398.39497875044</v>
      </c>
      <c r="K137" s="5">
        <v>79</v>
      </c>
      <c r="L137" s="4">
        <v>46615.359386291726</v>
      </c>
      <c r="M137" s="5">
        <v>7</v>
      </c>
      <c r="N137" s="4">
        <v>16951.039776833353</v>
      </c>
      <c r="O137" s="5">
        <v>4</v>
      </c>
      <c r="P137" s="5">
        <v>5</v>
      </c>
      <c r="Q137" s="6">
        <v>2.3597372509961577E-4</v>
      </c>
      <c r="R137" s="6">
        <v>22.369791667656251</v>
      </c>
      <c r="S137" s="6">
        <v>25.806453704833999</v>
      </c>
      <c r="U137" s="10">
        <f t="shared" ref="U137:U200" si="4">SUM(D137,F137,H137,J137,L137,N137)</f>
        <v>65583572.896568254</v>
      </c>
      <c r="W137" s="14">
        <f t="shared" ref="W137:W200" si="5">U137-$V$31</f>
        <v>43412848.881787285</v>
      </c>
    </row>
    <row r="138" spans="1:23" ht="15" customHeight="1" x14ac:dyDescent="0.25">
      <c r="B138" s="13">
        <v>530</v>
      </c>
      <c r="C138" s="3">
        <v>44287.558182870373</v>
      </c>
      <c r="D138" s="4">
        <v>50056420.460988902</v>
      </c>
      <c r="E138" s="5">
        <v>8538</v>
      </c>
      <c r="F138" s="4">
        <v>13874426.0573381</v>
      </c>
      <c r="G138" s="5">
        <v>2666</v>
      </c>
      <c r="H138" s="4">
        <v>2576558.0460786698</v>
      </c>
      <c r="I138" s="5">
        <v>492</v>
      </c>
      <c r="J138" s="4">
        <v>491580.15352816723</v>
      </c>
      <c r="K138" s="5">
        <v>113</v>
      </c>
      <c r="L138" s="4">
        <v>12713.279832625016</v>
      </c>
      <c r="M138" s="5">
        <v>2</v>
      </c>
      <c r="N138" s="4">
        <v>4237.7599442083383</v>
      </c>
      <c r="O138" s="5">
        <v>1</v>
      </c>
      <c r="P138" s="5">
        <v>5</v>
      </c>
      <c r="Q138" s="6">
        <v>2.3597372509961577E-4</v>
      </c>
      <c r="R138" s="6">
        <v>22.369791667656251</v>
      </c>
      <c r="S138" s="6">
        <v>25.806453704833999</v>
      </c>
      <c r="U138" s="10">
        <f t="shared" si="4"/>
        <v>67015935.757710665</v>
      </c>
      <c r="W138" s="14">
        <f t="shared" si="5"/>
        <v>44845211.742929697</v>
      </c>
    </row>
    <row r="139" spans="1:23" ht="15" customHeight="1" x14ac:dyDescent="0.25">
      <c r="B139" s="13">
        <v>535</v>
      </c>
      <c r="C139" s="3">
        <v>44287.558240740742</v>
      </c>
      <c r="D139" s="4">
        <v>49030882.554490477</v>
      </c>
      <c r="E139" s="5">
        <v>8321</v>
      </c>
      <c r="F139" s="4">
        <v>13768482.058732891</v>
      </c>
      <c r="G139" s="5">
        <v>2644</v>
      </c>
      <c r="H139" s="4">
        <v>2563844.766246045</v>
      </c>
      <c r="I139" s="5">
        <v>501</v>
      </c>
      <c r="J139" s="4">
        <v>440727.03419766721</v>
      </c>
      <c r="K139" s="5">
        <v>94</v>
      </c>
      <c r="L139" s="4">
        <v>42377.599442083381</v>
      </c>
      <c r="M139" s="5">
        <v>7</v>
      </c>
      <c r="N139" s="4">
        <v>12713.279832625016</v>
      </c>
      <c r="O139" s="5">
        <v>3</v>
      </c>
      <c r="P139" s="5">
        <v>5</v>
      </c>
      <c r="Q139" s="6">
        <v>2.3597372509961577E-4</v>
      </c>
      <c r="R139" s="6">
        <v>22.369791667656251</v>
      </c>
      <c r="S139" s="6">
        <v>25.806453704833999</v>
      </c>
      <c r="U139" s="10">
        <f t="shared" si="4"/>
        <v>65859027.292941779</v>
      </c>
      <c r="W139" s="14">
        <f t="shared" si="5"/>
        <v>43688303.27816081</v>
      </c>
    </row>
    <row r="140" spans="1:23" ht="15" customHeight="1" x14ac:dyDescent="0.25">
      <c r="A140" s="13">
        <v>9</v>
      </c>
      <c r="B140" s="13">
        <v>540</v>
      </c>
      <c r="C140" s="3">
        <v>44287.558298611111</v>
      </c>
      <c r="D140" s="4">
        <v>50569189.414238103</v>
      </c>
      <c r="E140" s="5">
        <v>8686</v>
      </c>
      <c r="F140" s="4">
        <v>13760006.538844474</v>
      </c>
      <c r="G140" s="5">
        <v>2641</v>
      </c>
      <c r="H140" s="4">
        <v>2568082.526190253</v>
      </c>
      <c r="I140" s="5">
        <v>500</v>
      </c>
      <c r="J140" s="4">
        <v>449202.5540860839</v>
      </c>
      <c r="K140" s="5">
        <v>102</v>
      </c>
      <c r="L140" s="4">
        <v>16951.039776833353</v>
      </c>
      <c r="M140" s="5">
        <v>3</v>
      </c>
      <c r="N140" s="4">
        <v>4237.7599442083383</v>
      </c>
      <c r="O140" s="5">
        <v>1</v>
      </c>
      <c r="P140" s="5">
        <v>5</v>
      </c>
      <c r="Q140" s="6">
        <v>2.3597372509961577E-4</v>
      </c>
      <c r="R140" s="6">
        <v>22.369791667656251</v>
      </c>
      <c r="S140" s="6">
        <v>25.806453704833999</v>
      </c>
      <c r="U140" s="10">
        <f t="shared" si="4"/>
        <v>67367669.833079964</v>
      </c>
      <c r="W140" s="14">
        <f t="shared" si="5"/>
        <v>45196945.818298995</v>
      </c>
    </row>
    <row r="141" spans="1:23" ht="15" customHeight="1" x14ac:dyDescent="0.25">
      <c r="B141" s="13">
        <v>545</v>
      </c>
      <c r="C141" s="3">
        <v>44287.558356481481</v>
      </c>
      <c r="D141" s="4">
        <v>49602980.146958604</v>
      </c>
      <c r="E141" s="5">
        <v>8450</v>
      </c>
      <c r="F141" s="4">
        <v>13793908.618398141</v>
      </c>
      <c r="G141" s="5">
        <v>2656</v>
      </c>
      <c r="H141" s="4">
        <v>2538418.2065807949</v>
      </c>
      <c r="I141" s="5">
        <v>500</v>
      </c>
      <c r="J141" s="4">
        <v>419538.23447662551</v>
      </c>
      <c r="K141" s="5">
        <v>98</v>
      </c>
      <c r="L141" s="4">
        <v>4237.7599442083383</v>
      </c>
      <c r="M141" s="5">
        <v>1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22.369791667656251</v>
      </c>
      <c r="S141" s="6">
        <v>25.806453704833999</v>
      </c>
      <c r="U141" s="10">
        <f t="shared" si="4"/>
        <v>66359082.966358379</v>
      </c>
      <c r="W141" s="14">
        <f t="shared" si="5"/>
        <v>44188358.95157741</v>
      </c>
    </row>
    <row r="142" spans="1:23" ht="15" customHeight="1" x14ac:dyDescent="0.25">
      <c r="B142" s="13">
        <v>550</v>
      </c>
      <c r="C142" s="3">
        <v>44287.55841435185</v>
      </c>
      <c r="D142" s="4">
        <v>47492575.694742844</v>
      </c>
      <c r="E142" s="5">
        <v>8178</v>
      </c>
      <c r="F142" s="4">
        <v>12836174.871007057</v>
      </c>
      <c r="G142" s="5">
        <v>2445</v>
      </c>
      <c r="H142" s="4">
        <v>2474851.8074176698</v>
      </c>
      <c r="I142" s="5">
        <v>501</v>
      </c>
      <c r="J142" s="4">
        <v>351734.07536929211</v>
      </c>
      <c r="K142" s="5">
        <v>77</v>
      </c>
      <c r="L142" s="4">
        <v>25426.559665250032</v>
      </c>
      <c r="M142" s="5">
        <v>6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22.369791667656251</v>
      </c>
      <c r="S142" s="6">
        <v>25.806453704833999</v>
      </c>
      <c r="U142" s="10">
        <f t="shared" si="4"/>
        <v>63180763.008202106</v>
      </c>
      <c r="W142" s="14">
        <f t="shared" si="5"/>
        <v>41010038.993421137</v>
      </c>
    </row>
    <row r="143" spans="1:23" ht="15" customHeight="1" x14ac:dyDescent="0.25">
      <c r="B143" s="13">
        <v>555</v>
      </c>
      <c r="C143" s="3">
        <v>44287.558472222219</v>
      </c>
      <c r="D143" s="4">
        <v>47568855.373738602</v>
      </c>
      <c r="E143" s="5">
        <v>8108</v>
      </c>
      <c r="F143" s="4">
        <v>13209097.746097391</v>
      </c>
      <c r="G143" s="5">
        <v>2517</v>
      </c>
      <c r="H143" s="4">
        <v>2542655.9665250033</v>
      </c>
      <c r="I143" s="5">
        <v>496</v>
      </c>
      <c r="J143" s="4">
        <v>440727.03419766721</v>
      </c>
      <c r="K143" s="5">
        <v>100</v>
      </c>
      <c r="L143" s="4">
        <v>16951.039776833353</v>
      </c>
      <c r="M143" s="5">
        <v>2</v>
      </c>
      <c r="N143" s="4">
        <v>8475.5198884166766</v>
      </c>
      <c r="O143" s="5">
        <v>2</v>
      </c>
      <c r="P143" s="5">
        <v>5</v>
      </c>
      <c r="Q143" s="6">
        <v>2.3597372509961577E-4</v>
      </c>
      <c r="R143" s="6">
        <v>22.369791667656251</v>
      </c>
      <c r="S143" s="6">
        <v>25.806453704833999</v>
      </c>
      <c r="U143" s="10">
        <f t="shared" si="4"/>
        <v>63786762.680223912</v>
      </c>
      <c r="W143" s="14">
        <f t="shared" si="5"/>
        <v>41616038.665442944</v>
      </c>
    </row>
    <row r="144" spans="1:23" ht="15" customHeight="1" x14ac:dyDescent="0.25">
      <c r="B144" s="13">
        <v>560</v>
      </c>
      <c r="C144" s="3">
        <v>44287.558530092596</v>
      </c>
      <c r="D144" s="4">
        <v>47666323.852455392</v>
      </c>
      <c r="E144" s="5">
        <v>8096</v>
      </c>
      <c r="F144" s="4">
        <v>13357419.344144683</v>
      </c>
      <c r="G144" s="5">
        <v>2551</v>
      </c>
      <c r="H144" s="4">
        <v>2546893.7264692117</v>
      </c>
      <c r="I144" s="5">
        <v>493</v>
      </c>
      <c r="J144" s="4">
        <v>457678.07397450058</v>
      </c>
      <c r="K144" s="5">
        <v>101</v>
      </c>
      <c r="L144" s="4">
        <v>29664.319609458369</v>
      </c>
      <c r="M144" s="5">
        <v>7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22.369791667656251</v>
      </c>
      <c r="S144" s="6">
        <v>25.806453704833999</v>
      </c>
      <c r="U144" s="10">
        <f t="shared" si="4"/>
        <v>64057979.316653244</v>
      </c>
      <c r="W144" s="14">
        <f t="shared" si="5"/>
        <v>41887255.301872276</v>
      </c>
    </row>
    <row r="145" spans="1:23" ht="15" customHeight="1" x14ac:dyDescent="0.25">
      <c r="B145" s="13">
        <v>565</v>
      </c>
      <c r="C145" s="3">
        <v>44287.558587962965</v>
      </c>
      <c r="D145" s="4">
        <v>51480307.802242897</v>
      </c>
      <c r="E145" s="5">
        <v>8797</v>
      </c>
      <c r="F145" s="4">
        <v>14200733.573042141</v>
      </c>
      <c r="G145" s="5">
        <v>2741</v>
      </c>
      <c r="H145" s="4">
        <v>2585033.5659670862</v>
      </c>
      <c r="I145" s="5">
        <v>506</v>
      </c>
      <c r="J145" s="4">
        <v>440727.03419766721</v>
      </c>
      <c r="K145" s="5">
        <v>99</v>
      </c>
      <c r="L145" s="4">
        <v>21188.799721041691</v>
      </c>
      <c r="M145" s="5">
        <v>2</v>
      </c>
      <c r="N145" s="4">
        <v>12713.279832625016</v>
      </c>
      <c r="O145" s="5">
        <v>3</v>
      </c>
      <c r="P145" s="5">
        <v>5</v>
      </c>
      <c r="Q145" s="6">
        <v>2.3597372509961577E-4</v>
      </c>
      <c r="R145" s="6">
        <v>22.369791667656251</v>
      </c>
      <c r="S145" s="6">
        <v>25.806453704833999</v>
      </c>
      <c r="U145" s="10">
        <f t="shared" si="4"/>
        <v>68740704.055003479</v>
      </c>
      <c r="W145" s="14">
        <f t="shared" si="5"/>
        <v>46569980.040222511</v>
      </c>
    </row>
    <row r="146" spans="1:23" ht="15" customHeight="1" x14ac:dyDescent="0.25">
      <c r="B146" s="13">
        <v>570</v>
      </c>
      <c r="C146" s="3">
        <v>44287.558645833335</v>
      </c>
      <c r="D146" s="4">
        <v>48590155.520292804</v>
      </c>
      <c r="E146" s="5">
        <v>8274</v>
      </c>
      <c r="F146" s="4">
        <v>13526929.741913017</v>
      </c>
      <c r="G146" s="5">
        <v>2616</v>
      </c>
      <c r="H146" s="4">
        <v>2440949.7278640033</v>
      </c>
      <c r="I146" s="5">
        <v>492</v>
      </c>
      <c r="J146" s="4">
        <v>355971.83531350049</v>
      </c>
      <c r="K146" s="5">
        <v>80</v>
      </c>
      <c r="L146" s="4">
        <v>16951.039776833353</v>
      </c>
      <c r="M146" s="5">
        <v>3</v>
      </c>
      <c r="N146" s="4">
        <v>4237.7599442083383</v>
      </c>
      <c r="O146" s="5">
        <v>1</v>
      </c>
      <c r="P146" s="5">
        <v>5</v>
      </c>
      <c r="Q146" s="6">
        <v>2.3597372509961577E-4</v>
      </c>
      <c r="R146" s="6">
        <v>22.369791667656251</v>
      </c>
      <c r="S146" s="6">
        <v>25.806453704833999</v>
      </c>
      <c r="U146" s="10">
        <f t="shared" si="4"/>
        <v>64935195.625104368</v>
      </c>
      <c r="W146" s="14">
        <f t="shared" si="5"/>
        <v>42764471.610323399</v>
      </c>
    </row>
    <row r="147" spans="1:23" ht="15" customHeight="1" x14ac:dyDescent="0.25">
      <c r="B147" s="13">
        <v>575</v>
      </c>
      <c r="C147" s="3">
        <v>44287.558703703704</v>
      </c>
      <c r="D147" s="4">
        <v>46674688.025510639</v>
      </c>
      <c r="E147" s="5">
        <v>7914</v>
      </c>
      <c r="F147" s="4">
        <v>13137055.827045849</v>
      </c>
      <c r="G147" s="5">
        <v>2500</v>
      </c>
      <c r="H147" s="4">
        <v>2542655.9665250033</v>
      </c>
      <c r="I147" s="5">
        <v>497</v>
      </c>
      <c r="J147" s="4">
        <v>436489.27425345883</v>
      </c>
      <c r="K147" s="5">
        <v>96</v>
      </c>
      <c r="L147" s="4">
        <v>29664.319609458369</v>
      </c>
      <c r="M147" s="5">
        <v>4</v>
      </c>
      <c r="N147" s="4">
        <v>12713.279832625016</v>
      </c>
      <c r="O147" s="5">
        <v>3</v>
      </c>
      <c r="P147" s="5">
        <v>5</v>
      </c>
      <c r="Q147" s="6">
        <v>2.3597372509961577E-4</v>
      </c>
      <c r="R147" s="6">
        <v>22.369791667656251</v>
      </c>
      <c r="S147" s="6">
        <v>25.806453704833999</v>
      </c>
      <c r="U147" s="10">
        <f t="shared" si="4"/>
        <v>62833266.69277703</v>
      </c>
      <c r="W147" s="14">
        <f t="shared" si="5"/>
        <v>40662542.677996062</v>
      </c>
    </row>
    <row r="148" spans="1:23" ht="15" customHeight="1" x14ac:dyDescent="0.25">
      <c r="B148" s="13">
        <v>580</v>
      </c>
      <c r="C148" s="3">
        <v>44287.558761574073</v>
      </c>
      <c r="D148" s="4">
        <v>43602312.065959603</v>
      </c>
      <c r="E148" s="5">
        <v>7369</v>
      </c>
      <c r="F148" s="4">
        <v>12374259.037088349</v>
      </c>
      <c r="G148" s="5">
        <v>2341</v>
      </c>
      <c r="H148" s="4">
        <v>2453663.0076966281</v>
      </c>
      <c r="I148" s="5">
        <v>482</v>
      </c>
      <c r="J148" s="4">
        <v>411062.71458820882</v>
      </c>
      <c r="K148" s="5">
        <v>90</v>
      </c>
      <c r="L148" s="4">
        <v>29664.319609458369</v>
      </c>
      <c r="M148" s="5">
        <v>4</v>
      </c>
      <c r="N148" s="4">
        <v>12713.279832625016</v>
      </c>
      <c r="O148" s="5">
        <v>3</v>
      </c>
      <c r="P148" s="5">
        <v>5</v>
      </c>
      <c r="Q148" s="6">
        <v>2.3597372509961577E-4</v>
      </c>
      <c r="R148" s="6">
        <v>22.369791667656251</v>
      </c>
      <c r="S148" s="6">
        <v>25.806453704833999</v>
      </c>
      <c r="U148" s="10">
        <f t="shared" si="4"/>
        <v>58883674.42477487</v>
      </c>
      <c r="W148" s="14">
        <f t="shared" si="5"/>
        <v>36712950.409993902</v>
      </c>
    </row>
    <row r="149" spans="1:23" ht="15" customHeight="1" x14ac:dyDescent="0.25">
      <c r="B149" s="13">
        <v>585</v>
      </c>
      <c r="C149" s="3">
        <v>44287.558819444443</v>
      </c>
      <c r="D149" s="4">
        <v>43945570.62144047</v>
      </c>
      <c r="E149" s="5">
        <v>7503</v>
      </c>
      <c r="F149" s="4">
        <v>12149657.760045307</v>
      </c>
      <c r="G149" s="5">
        <v>2308</v>
      </c>
      <c r="H149" s="4">
        <v>2368907.8088124613</v>
      </c>
      <c r="I149" s="5">
        <v>464</v>
      </c>
      <c r="J149" s="4">
        <v>402587.19469979219</v>
      </c>
      <c r="K149" s="5">
        <v>87</v>
      </c>
      <c r="L149" s="4">
        <v>33902.079553666706</v>
      </c>
      <c r="M149" s="5">
        <v>6</v>
      </c>
      <c r="N149" s="4">
        <v>8475.5198884166766</v>
      </c>
      <c r="O149" s="5">
        <v>2</v>
      </c>
      <c r="P149" s="5">
        <v>5</v>
      </c>
      <c r="Q149" s="6">
        <v>2.3597372509961577E-4</v>
      </c>
      <c r="R149" s="6">
        <v>22.369791667656251</v>
      </c>
      <c r="S149" s="6">
        <v>25.6451606750488</v>
      </c>
      <c r="U149" s="10">
        <f t="shared" si="4"/>
        <v>58909100.984440111</v>
      </c>
      <c r="W149" s="14">
        <f t="shared" si="5"/>
        <v>36738376.969659142</v>
      </c>
    </row>
    <row r="150" spans="1:23" ht="15" customHeight="1" x14ac:dyDescent="0.25">
      <c r="B150" s="13">
        <v>590</v>
      </c>
      <c r="C150" s="3">
        <v>44287.558877314812</v>
      </c>
      <c r="D150" s="4">
        <v>44284591.416977137</v>
      </c>
      <c r="E150" s="5">
        <v>7500</v>
      </c>
      <c r="F150" s="4">
        <v>12501391.835414598</v>
      </c>
      <c r="G150" s="5">
        <v>2398</v>
      </c>
      <c r="H150" s="4">
        <v>2339243.4892030028</v>
      </c>
      <c r="I150" s="5">
        <v>476</v>
      </c>
      <c r="J150" s="4">
        <v>322069.75575983373</v>
      </c>
      <c r="K150" s="5">
        <v>69</v>
      </c>
      <c r="L150" s="4">
        <v>29664.319609458369</v>
      </c>
      <c r="M150" s="5">
        <v>3</v>
      </c>
      <c r="N150" s="4">
        <v>16951.039776833353</v>
      </c>
      <c r="O150" s="5">
        <v>4</v>
      </c>
      <c r="P150" s="5">
        <v>5</v>
      </c>
      <c r="Q150" s="6">
        <v>2.3597372509961577E-4</v>
      </c>
      <c r="R150" s="6">
        <v>22.369791667656251</v>
      </c>
      <c r="S150" s="6">
        <v>25.6451606750488</v>
      </c>
      <c r="U150" s="10">
        <f t="shared" si="4"/>
        <v>59493911.856740862</v>
      </c>
      <c r="W150" s="14">
        <f t="shared" si="5"/>
        <v>37323187.841959894</v>
      </c>
    </row>
    <row r="151" spans="1:23" ht="15" customHeight="1" x14ac:dyDescent="0.25">
      <c r="B151" s="13">
        <v>595</v>
      </c>
      <c r="C151" s="3">
        <v>44287.558935185189</v>
      </c>
      <c r="D151" s="4">
        <v>49861483.503555313</v>
      </c>
      <c r="E151" s="5">
        <v>8576</v>
      </c>
      <c r="F151" s="4">
        <v>13518454.222024599</v>
      </c>
      <c r="G151" s="5">
        <v>2621</v>
      </c>
      <c r="H151" s="4">
        <v>2411285.4082545447</v>
      </c>
      <c r="I151" s="5">
        <v>462</v>
      </c>
      <c r="J151" s="4">
        <v>453440.31403029221</v>
      </c>
      <c r="K151" s="5">
        <v>101</v>
      </c>
      <c r="L151" s="4">
        <v>25426.559665250032</v>
      </c>
      <c r="M151" s="5">
        <v>4</v>
      </c>
      <c r="N151" s="4">
        <v>8475.5198884166766</v>
      </c>
      <c r="O151" s="5">
        <v>2</v>
      </c>
      <c r="P151" s="5">
        <v>5</v>
      </c>
      <c r="Q151" s="6">
        <v>2.3597372509961577E-4</v>
      </c>
      <c r="R151" s="6">
        <v>22.369791667656251</v>
      </c>
      <c r="S151" s="6">
        <v>25.6451606750488</v>
      </c>
      <c r="U151" s="10">
        <f t="shared" si="4"/>
        <v>66278565.527418405</v>
      </c>
      <c r="W151" s="14">
        <f t="shared" si="5"/>
        <v>44107841.512637436</v>
      </c>
    </row>
    <row r="152" spans="1:23" ht="15" customHeight="1" x14ac:dyDescent="0.25">
      <c r="A152" s="13">
        <v>10</v>
      </c>
      <c r="B152" s="13">
        <v>600</v>
      </c>
      <c r="C152" s="3">
        <v>44287.558993055558</v>
      </c>
      <c r="D152" s="4">
        <v>45509304.040853351</v>
      </c>
      <c r="E152" s="5">
        <v>7744</v>
      </c>
      <c r="F152" s="4">
        <v>12692091.032903975</v>
      </c>
      <c r="G152" s="5">
        <v>2436</v>
      </c>
      <c r="H152" s="4">
        <v>2368907.8088124613</v>
      </c>
      <c r="I152" s="5">
        <v>461</v>
      </c>
      <c r="J152" s="4">
        <v>415300.4745324172</v>
      </c>
      <c r="K152" s="5">
        <v>90</v>
      </c>
      <c r="L152" s="4">
        <v>33902.079553666706</v>
      </c>
      <c r="M152" s="5">
        <v>7</v>
      </c>
      <c r="N152" s="4">
        <v>4237.7599442083383</v>
      </c>
      <c r="O152" s="5">
        <v>1</v>
      </c>
      <c r="P152" s="5">
        <v>5</v>
      </c>
      <c r="Q152" s="6">
        <v>2.3597372509961577E-4</v>
      </c>
      <c r="R152" s="6">
        <v>22.369791667656251</v>
      </c>
      <c r="S152" s="6">
        <v>25.6451606750488</v>
      </c>
      <c r="U152" s="10">
        <f t="shared" si="4"/>
        <v>61023743.19660008</v>
      </c>
      <c r="W152" s="14">
        <f t="shared" si="5"/>
        <v>38853019.181819111</v>
      </c>
    </row>
    <row r="153" spans="1:23" ht="15" customHeight="1" x14ac:dyDescent="0.25">
      <c r="B153" s="13">
        <v>605</v>
      </c>
      <c r="C153" s="3">
        <v>44287.559050925927</v>
      </c>
      <c r="D153" s="4">
        <v>45767807.39745006</v>
      </c>
      <c r="E153" s="5">
        <v>7879</v>
      </c>
      <c r="F153" s="4">
        <v>12378496.797032556</v>
      </c>
      <c r="G153" s="5">
        <v>2359</v>
      </c>
      <c r="H153" s="4">
        <v>2381621.0886450862</v>
      </c>
      <c r="I153" s="5">
        <v>473</v>
      </c>
      <c r="J153" s="4">
        <v>377160.63503454212</v>
      </c>
      <c r="K153" s="5">
        <v>79</v>
      </c>
      <c r="L153" s="4">
        <v>42377.599442083381</v>
      </c>
      <c r="M153" s="5">
        <v>7</v>
      </c>
      <c r="N153" s="4">
        <v>12713.279832625016</v>
      </c>
      <c r="O153" s="5">
        <v>3</v>
      </c>
      <c r="P153" s="5">
        <v>5</v>
      </c>
      <c r="Q153" s="6">
        <v>2.3597372509961577E-4</v>
      </c>
      <c r="R153" s="6">
        <v>22.369791667656251</v>
      </c>
      <c r="S153" s="6">
        <v>25.6451606750488</v>
      </c>
      <c r="U153" s="10">
        <f t="shared" si="4"/>
        <v>60960176.797436945</v>
      </c>
      <c r="W153" s="14">
        <f t="shared" si="5"/>
        <v>38789452.782655977</v>
      </c>
    </row>
    <row r="154" spans="1:23" ht="15" customHeight="1" x14ac:dyDescent="0.25">
      <c r="B154" s="13">
        <v>610</v>
      </c>
      <c r="C154" s="3">
        <v>44287.559108796297</v>
      </c>
      <c r="D154" s="4">
        <v>46034786.273935184</v>
      </c>
      <c r="E154" s="5">
        <v>7799</v>
      </c>
      <c r="F154" s="4">
        <v>12984496.469054349</v>
      </c>
      <c r="G154" s="5">
        <v>2476</v>
      </c>
      <c r="H154" s="4">
        <v>2491802.8471945031</v>
      </c>
      <c r="I154" s="5">
        <v>493</v>
      </c>
      <c r="J154" s="4">
        <v>402587.19469979219</v>
      </c>
      <c r="K154" s="5">
        <v>87</v>
      </c>
      <c r="L154" s="4">
        <v>33902.079553666706</v>
      </c>
      <c r="M154" s="5">
        <v>5</v>
      </c>
      <c r="N154" s="4">
        <v>12713.279832625016</v>
      </c>
      <c r="O154" s="5">
        <v>3</v>
      </c>
      <c r="P154" s="5">
        <v>5</v>
      </c>
      <c r="Q154" s="6">
        <v>2.3597372509961577E-4</v>
      </c>
      <c r="R154" s="6">
        <v>22.369791667656251</v>
      </c>
      <c r="S154" s="6">
        <v>25.6451606750488</v>
      </c>
      <c r="U154" s="10">
        <f t="shared" si="4"/>
        <v>61960288.144270115</v>
      </c>
      <c r="W154" s="14">
        <f t="shared" si="5"/>
        <v>39789564.129489146</v>
      </c>
    </row>
    <row r="155" spans="1:23" ht="15" customHeight="1" x14ac:dyDescent="0.25">
      <c r="B155" s="13">
        <v>615</v>
      </c>
      <c r="C155" s="3">
        <v>44287.559166666666</v>
      </c>
      <c r="D155" s="4">
        <v>47073037.460266225</v>
      </c>
      <c r="E155" s="5">
        <v>8010</v>
      </c>
      <c r="F155" s="4">
        <v>13128580.307157433</v>
      </c>
      <c r="G155" s="5">
        <v>2516</v>
      </c>
      <c r="H155" s="4">
        <v>2466376.2875292529</v>
      </c>
      <c r="I155" s="5">
        <v>496</v>
      </c>
      <c r="J155" s="4">
        <v>364447.35520191712</v>
      </c>
      <c r="K155" s="5">
        <v>78</v>
      </c>
      <c r="L155" s="4">
        <v>33902.079553666706</v>
      </c>
      <c r="M155" s="5">
        <v>3</v>
      </c>
      <c r="N155" s="4">
        <v>21188.799721041691</v>
      </c>
      <c r="O155" s="5">
        <v>5</v>
      </c>
      <c r="P155" s="5">
        <v>5</v>
      </c>
      <c r="Q155" s="6">
        <v>2.3597372509961577E-4</v>
      </c>
      <c r="R155" s="6">
        <v>22.369791667656251</v>
      </c>
      <c r="S155" s="6">
        <v>25.6451606750488</v>
      </c>
      <c r="U155" s="10">
        <f t="shared" si="4"/>
        <v>63087532.289429531</v>
      </c>
      <c r="W155" s="14">
        <f t="shared" si="5"/>
        <v>40916808.274648562</v>
      </c>
    </row>
    <row r="156" spans="1:23" ht="15" customHeight="1" x14ac:dyDescent="0.25">
      <c r="B156" s="13">
        <v>620</v>
      </c>
      <c r="C156" s="3">
        <v>44287.559224537035</v>
      </c>
      <c r="D156" s="4">
        <v>48996980.474936813</v>
      </c>
      <c r="E156" s="5">
        <v>8447</v>
      </c>
      <c r="F156" s="4">
        <v>13200622.226208974</v>
      </c>
      <c r="G156" s="5">
        <v>2559</v>
      </c>
      <c r="H156" s="4">
        <v>2356194.528979836</v>
      </c>
      <c r="I156" s="5">
        <v>474</v>
      </c>
      <c r="J156" s="4">
        <v>347496.31542508374</v>
      </c>
      <c r="K156" s="5">
        <v>77</v>
      </c>
      <c r="L156" s="4">
        <v>21188.799721041691</v>
      </c>
      <c r="M156" s="5">
        <v>3</v>
      </c>
      <c r="N156" s="4">
        <v>8475.5198884166766</v>
      </c>
      <c r="O156" s="5">
        <v>2</v>
      </c>
      <c r="P156" s="5">
        <v>5</v>
      </c>
      <c r="Q156" s="6">
        <v>2.3597372509961577E-4</v>
      </c>
      <c r="R156" s="6">
        <v>22.369791667656251</v>
      </c>
      <c r="S156" s="6">
        <v>25.6451606750488</v>
      </c>
      <c r="U156" s="10">
        <f t="shared" si="4"/>
        <v>64930957.86516016</v>
      </c>
      <c r="W156" s="14">
        <f t="shared" si="5"/>
        <v>42760233.850379191</v>
      </c>
    </row>
    <row r="157" spans="1:23" ht="15" customHeight="1" x14ac:dyDescent="0.25">
      <c r="B157" s="13">
        <v>625</v>
      </c>
      <c r="C157" s="3">
        <v>44287.559282407405</v>
      </c>
      <c r="D157" s="4">
        <v>51590489.560792319</v>
      </c>
      <c r="E157" s="5">
        <v>8834</v>
      </c>
      <c r="F157" s="4">
        <v>14154118.213655852</v>
      </c>
      <c r="G157" s="5">
        <v>2709</v>
      </c>
      <c r="H157" s="4">
        <v>2674026.5247954614</v>
      </c>
      <c r="I157" s="5">
        <v>535</v>
      </c>
      <c r="J157" s="4">
        <v>406824.95464400051</v>
      </c>
      <c r="K157" s="5">
        <v>87</v>
      </c>
      <c r="L157" s="4">
        <v>38139.839497875051</v>
      </c>
      <c r="M157" s="5">
        <v>8</v>
      </c>
      <c r="N157" s="4">
        <v>4237.7599442083383</v>
      </c>
      <c r="O157" s="5">
        <v>1</v>
      </c>
      <c r="P157" s="5">
        <v>5</v>
      </c>
      <c r="Q157" s="6">
        <v>2.3597372509961577E-4</v>
      </c>
      <c r="R157" s="6">
        <v>22.369791667656251</v>
      </c>
      <c r="S157" s="6">
        <v>25.6451606750488</v>
      </c>
      <c r="U157" s="10">
        <f t="shared" si="4"/>
        <v>68867836.853329718</v>
      </c>
      <c r="W157" s="14">
        <f t="shared" si="5"/>
        <v>46697112.83854875</v>
      </c>
    </row>
    <row r="158" spans="1:23" ht="15" customHeight="1" x14ac:dyDescent="0.25">
      <c r="B158" s="13">
        <v>630</v>
      </c>
      <c r="C158" s="3">
        <v>44287.559340277781</v>
      </c>
      <c r="D158" s="4">
        <v>51980363.475659475</v>
      </c>
      <c r="E158" s="5">
        <v>8796</v>
      </c>
      <c r="F158" s="4">
        <v>14705027.006402934</v>
      </c>
      <c r="G158" s="5">
        <v>2774</v>
      </c>
      <c r="H158" s="4">
        <v>2949480.9211690035</v>
      </c>
      <c r="I158" s="5">
        <v>593</v>
      </c>
      <c r="J158" s="4">
        <v>436489.27425345883</v>
      </c>
      <c r="K158" s="5">
        <v>93</v>
      </c>
      <c r="L158" s="4">
        <v>42377.599442083381</v>
      </c>
      <c r="M158" s="5">
        <v>7</v>
      </c>
      <c r="N158" s="4">
        <v>12713.279832625016</v>
      </c>
      <c r="O158" s="5">
        <v>3</v>
      </c>
      <c r="P158" s="5">
        <v>5</v>
      </c>
      <c r="Q158" s="6">
        <v>2.3597372509961577E-4</v>
      </c>
      <c r="R158" s="6">
        <v>22.369791667656251</v>
      </c>
      <c r="S158" s="6">
        <v>25.6451606750488</v>
      </c>
      <c r="U158" s="10">
        <f t="shared" si="4"/>
        <v>70126451.556759581</v>
      </c>
      <c r="W158" s="14">
        <f t="shared" si="5"/>
        <v>47955727.541978613</v>
      </c>
    </row>
    <row r="159" spans="1:23" ht="15" customHeight="1" x14ac:dyDescent="0.25">
      <c r="B159" s="13">
        <v>635</v>
      </c>
      <c r="C159" s="3">
        <v>44287.559398148151</v>
      </c>
      <c r="D159" s="4">
        <v>49586029.107181765</v>
      </c>
      <c r="E159" s="5">
        <v>8412</v>
      </c>
      <c r="F159" s="4">
        <v>13937992.456501227</v>
      </c>
      <c r="G159" s="5">
        <v>2643</v>
      </c>
      <c r="H159" s="4">
        <v>2737592.923958587</v>
      </c>
      <c r="I159" s="5">
        <v>554</v>
      </c>
      <c r="J159" s="4">
        <v>389873.91486716713</v>
      </c>
      <c r="K159" s="5">
        <v>90</v>
      </c>
      <c r="L159" s="4">
        <v>8475.5198884166766</v>
      </c>
      <c r="M159" s="5">
        <v>2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22.369791667656251</v>
      </c>
      <c r="S159" s="6">
        <v>25.6451606750488</v>
      </c>
      <c r="U159" s="10">
        <f t="shared" si="4"/>
        <v>66659963.922397159</v>
      </c>
      <c r="W159" s="14">
        <f t="shared" si="5"/>
        <v>44489239.907616191</v>
      </c>
    </row>
    <row r="160" spans="1:23" ht="15" customHeight="1" x14ac:dyDescent="0.25">
      <c r="B160" s="13">
        <v>640</v>
      </c>
      <c r="C160" s="3">
        <v>44287.55945601852</v>
      </c>
      <c r="D160" s="4">
        <v>44890591.088998929</v>
      </c>
      <c r="E160" s="5">
        <v>7555</v>
      </c>
      <c r="F160" s="4">
        <v>12874314.710504932</v>
      </c>
      <c r="G160" s="5">
        <v>2442</v>
      </c>
      <c r="H160" s="4">
        <v>2525704.9267481701</v>
      </c>
      <c r="I160" s="5">
        <v>510</v>
      </c>
      <c r="J160" s="4">
        <v>364447.35520191712</v>
      </c>
      <c r="K160" s="5">
        <v>83</v>
      </c>
      <c r="L160" s="4">
        <v>12713.279832625016</v>
      </c>
      <c r="M160" s="5">
        <v>3</v>
      </c>
      <c r="N160" s="4">
        <v>0</v>
      </c>
      <c r="O160" s="5">
        <v>0</v>
      </c>
      <c r="P160" s="5">
        <v>5</v>
      </c>
      <c r="Q160" s="6">
        <v>2.3597372509961577E-4</v>
      </c>
      <c r="R160" s="6">
        <v>22.369791667656251</v>
      </c>
      <c r="S160" s="6">
        <v>25.6451606750488</v>
      </c>
      <c r="U160" s="10">
        <f t="shared" si="4"/>
        <v>60667771.361286573</v>
      </c>
      <c r="W160" s="14">
        <f t="shared" si="5"/>
        <v>38497047.346505605</v>
      </c>
    </row>
    <row r="161" spans="1:23" ht="15" customHeight="1" x14ac:dyDescent="0.25">
      <c r="B161" s="13">
        <v>645</v>
      </c>
      <c r="C161" s="3">
        <v>44287.559513888889</v>
      </c>
      <c r="D161" s="4">
        <v>45954268.834995218</v>
      </c>
      <c r="E161" s="5">
        <v>7803</v>
      </c>
      <c r="F161" s="4">
        <v>12887027.990337556</v>
      </c>
      <c r="G161" s="5">
        <v>2449</v>
      </c>
      <c r="H161" s="4">
        <v>2508753.8869713363</v>
      </c>
      <c r="I161" s="5">
        <v>489</v>
      </c>
      <c r="J161" s="4">
        <v>436489.27425345883</v>
      </c>
      <c r="K161" s="5">
        <v>98</v>
      </c>
      <c r="L161" s="4">
        <v>21188.799721041691</v>
      </c>
      <c r="M161" s="5">
        <v>4</v>
      </c>
      <c r="N161" s="4">
        <v>4237.7599442083383</v>
      </c>
      <c r="O161" s="5">
        <v>1</v>
      </c>
      <c r="P161" s="5">
        <v>5</v>
      </c>
      <c r="Q161" s="6">
        <v>2.3597372509961577E-4</v>
      </c>
      <c r="R161" s="6">
        <v>22.369791667656251</v>
      </c>
      <c r="S161" s="6">
        <v>25.6451606750488</v>
      </c>
      <c r="U161" s="10">
        <f t="shared" si="4"/>
        <v>61811966.546222821</v>
      </c>
      <c r="W161" s="14">
        <f t="shared" si="5"/>
        <v>39641242.531441852</v>
      </c>
    </row>
    <row r="162" spans="1:23" ht="15" customHeight="1" x14ac:dyDescent="0.25">
      <c r="B162" s="13">
        <v>650</v>
      </c>
      <c r="C162" s="3">
        <v>44287.559571759259</v>
      </c>
      <c r="D162" s="4">
        <v>45072814.766599894</v>
      </c>
      <c r="E162" s="5">
        <v>7702</v>
      </c>
      <c r="F162" s="4">
        <v>12433587.676307265</v>
      </c>
      <c r="G162" s="5">
        <v>2387</v>
      </c>
      <c r="H162" s="4">
        <v>2318054.6894819611</v>
      </c>
      <c r="I162" s="5">
        <v>452</v>
      </c>
      <c r="J162" s="4">
        <v>402587.19469979219</v>
      </c>
      <c r="K162" s="5">
        <v>90</v>
      </c>
      <c r="L162" s="4">
        <v>21188.799721041691</v>
      </c>
      <c r="M162" s="5">
        <v>4</v>
      </c>
      <c r="N162" s="4">
        <v>4237.7599442083383</v>
      </c>
      <c r="O162" s="5">
        <v>1</v>
      </c>
      <c r="P162" s="5">
        <v>5</v>
      </c>
      <c r="Q162" s="6">
        <v>2.3597372509961577E-4</v>
      </c>
      <c r="R162" s="6">
        <v>22.369791667656251</v>
      </c>
      <c r="S162" s="6">
        <v>25.6451606750488</v>
      </c>
      <c r="U162" s="10">
        <f t="shared" si="4"/>
        <v>60252470.886754155</v>
      </c>
      <c r="W162" s="14">
        <f t="shared" si="5"/>
        <v>38081746.871973187</v>
      </c>
    </row>
    <row r="163" spans="1:23" ht="15" customHeight="1" x14ac:dyDescent="0.25">
      <c r="B163" s="13">
        <v>655</v>
      </c>
      <c r="C163" s="3">
        <v>44287.559629629628</v>
      </c>
      <c r="D163" s="4">
        <v>48776616.957837977</v>
      </c>
      <c r="E163" s="5">
        <v>8403</v>
      </c>
      <c r="F163" s="4">
        <v>13166720.146655308</v>
      </c>
      <c r="G163" s="5">
        <v>2530</v>
      </c>
      <c r="H163" s="4">
        <v>2445187.4878082112</v>
      </c>
      <c r="I163" s="5">
        <v>490</v>
      </c>
      <c r="J163" s="4">
        <v>368685.11514612543</v>
      </c>
      <c r="K163" s="5">
        <v>86</v>
      </c>
      <c r="L163" s="4">
        <v>4237.7599442083383</v>
      </c>
      <c r="M163" s="5">
        <v>1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22.369791667656251</v>
      </c>
      <c r="S163" s="6">
        <v>25.6451606750488</v>
      </c>
      <c r="U163" s="10">
        <f t="shared" si="4"/>
        <v>64761447.467391826</v>
      </c>
      <c r="W163" s="14">
        <f t="shared" si="5"/>
        <v>42590723.452610858</v>
      </c>
    </row>
    <row r="164" spans="1:23" ht="15" customHeight="1" x14ac:dyDescent="0.25">
      <c r="A164" s="13">
        <v>11</v>
      </c>
      <c r="B164" s="13">
        <v>660</v>
      </c>
      <c r="C164" s="3">
        <v>44287.559687499997</v>
      </c>
      <c r="D164" s="4">
        <v>46242436.511201389</v>
      </c>
      <c r="E164" s="5">
        <v>7795</v>
      </c>
      <c r="F164" s="4">
        <v>13209097.746097391</v>
      </c>
      <c r="G164" s="5">
        <v>2543</v>
      </c>
      <c r="H164" s="4">
        <v>2432474.2079755864</v>
      </c>
      <c r="I164" s="5">
        <v>489</v>
      </c>
      <c r="J164" s="4">
        <v>360209.5952577088</v>
      </c>
      <c r="K164" s="5">
        <v>79</v>
      </c>
      <c r="L164" s="4">
        <v>25426.559665250032</v>
      </c>
      <c r="M164" s="5">
        <v>3</v>
      </c>
      <c r="N164" s="4">
        <v>12713.279832625016</v>
      </c>
      <c r="O164" s="5">
        <v>3</v>
      </c>
      <c r="P164" s="5">
        <v>5</v>
      </c>
      <c r="Q164" s="6">
        <v>2.3597372509961577E-4</v>
      </c>
      <c r="R164" s="6">
        <v>22.369791667656251</v>
      </c>
      <c r="S164" s="6">
        <v>25.6451606750488</v>
      </c>
      <c r="U164" s="10">
        <f t="shared" si="4"/>
        <v>62282357.90002995</v>
      </c>
      <c r="W164" s="14">
        <f t="shared" si="5"/>
        <v>40111633.885248981</v>
      </c>
    </row>
    <row r="165" spans="1:23" ht="15" customHeight="1" x14ac:dyDescent="0.25">
      <c r="B165" s="13">
        <v>665</v>
      </c>
      <c r="C165" s="3">
        <v>44287.559745370374</v>
      </c>
      <c r="D165" s="4">
        <v>49128351.033207275</v>
      </c>
      <c r="E165" s="5">
        <v>8377</v>
      </c>
      <c r="F165" s="4">
        <v>13628635.980574017</v>
      </c>
      <c r="G165" s="5">
        <v>2603</v>
      </c>
      <c r="H165" s="4">
        <v>2597746.8457997115</v>
      </c>
      <c r="I165" s="5">
        <v>507</v>
      </c>
      <c r="J165" s="4">
        <v>449202.5540860839</v>
      </c>
      <c r="K165" s="5">
        <v>97</v>
      </c>
      <c r="L165" s="4">
        <v>38139.839497875051</v>
      </c>
      <c r="M165" s="5">
        <v>9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22.369791667656251</v>
      </c>
      <c r="S165" s="6">
        <v>25.6451606750488</v>
      </c>
      <c r="U165" s="10">
        <f t="shared" si="4"/>
        <v>65842076.253164962</v>
      </c>
      <c r="W165" s="14">
        <f t="shared" si="5"/>
        <v>43671352.238383994</v>
      </c>
    </row>
    <row r="166" spans="1:23" ht="15" customHeight="1" x14ac:dyDescent="0.25">
      <c r="B166" s="13">
        <v>670</v>
      </c>
      <c r="C166" s="3">
        <v>44287.559803240743</v>
      </c>
      <c r="D166" s="4">
        <v>51704909.079285935</v>
      </c>
      <c r="E166" s="5">
        <v>8775</v>
      </c>
      <c r="F166" s="4">
        <v>14518565.568857769</v>
      </c>
      <c r="G166" s="5">
        <v>2773</v>
      </c>
      <c r="H166" s="4">
        <v>2767257.2435680451</v>
      </c>
      <c r="I166" s="5">
        <v>554</v>
      </c>
      <c r="J166" s="4">
        <v>419538.23447662551</v>
      </c>
      <c r="K166" s="5">
        <v>95</v>
      </c>
      <c r="L166" s="4">
        <v>16951.039776833353</v>
      </c>
      <c r="M166" s="5">
        <v>4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22.369791667656251</v>
      </c>
      <c r="S166" s="6">
        <v>25.6451606750488</v>
      </c>
      <c r="U166" s="10">
        <f t="shared" si="4"/>
        <v>69427221.165965199</v>
      </c>
      <c r="W166" s="14">
        <f t="shared" si="5"/>
        <v>47256497.151184231</v>
      </c>
    </row>
    <row r="167" spans="1:23" ht="15" customHeight="1" x14ac:dyDescent="0.25">
      <c r="B167" s="13">
        <v>675</v>
      </c>
      <c r="C167" s="3">
        <v>44287.559861111113</v>
      </c>
      <c r="D167" s="4">
        <v>52090545.234208897</v>
      </c>
      <c r="E167" s="5">
        <v>8975</v>
      </c>
      <c r="F167" s="4">
        <v>14056649.734939059</v>
      </c>
      <c r="G167" s="5">
        <v>2757</v>
      </c>
      <c r="H167" s="4">
        <v>2373145.5687566693</v>
      </c>
      <c r="I167" s="5">
        <v>475</v>
      </c>
      <c r="J167" s="4">
        <v>360209.5952577088</v>
      </c>
      <c r="K167" s="5">
        <v>80</v>
      </c>
      <c r="L167" s="4">
        <v>21188.799721041691</v>
      </c>
      <c r="M167" s="5">
        <v>3</v>
      </c>
      <c r="N167" s="4">
        <v>8475.5198884166766</v>
      </c>
      <c r="O167" s="5">
        <v>2</v>
      </c>
      <c r="P167" s="5">
        <v>5</v>
      </c>
      <c r="Q167" s="6">
        <v>2.3597372509961577E-4</v>
      </c>
      <c r="R167" s="6">
        <v>22.369791667656251</v>
      </c>
      <c r="S167" s="6">
        <v>25.6451606750488</v>
      </c>
      <c r="U167" s="10">
        <f t="shared" si="4"/>
        <v>68910214.452771798</v>
      </c>
      <c r="W167" s="14">
        <f t="shared" si="5"/>
        <v>46739490.437990829</v>
      </c>
    </row>
    <row r="168" spans="1:23" ht="15" customHeight="1" x14ac:dyDescent="0.25">
      <c r="B168" s="13">
        <v>680</v>
      </c>
      <c r="C168" s="3">
        <v>44287.559918981482</v>
      </c>
      <c r="D168" s="4">
        <v>48119764.166485682</v>
      </c>
      <c r="E168" s="5">
        <v>8222</v>
      </c>
      <c r="F168" s="4">
        <v>13276901.905204725</v>
      </c>
      <c r="G168" s="5">
        <v>2576</v>
      </c>
      <c r="H168" s="4">
        <v>2360432.2889240445</v>
      </c>
      <c r="I168" s="5">
        <v>474</v>
      </c>
      <c r="J168" s="4">
        <v>351734.07536929211</v>
      </c>
      <c r="K168" s="5">
        <v>75</v>
      </c>
      <c r="L168" s="4">
        <v>33902.079553666706</v>
      </c>
      <c r="M168" s="5">
        <v>7</v>
      </c>
      <c r="N168" s="4">
        <v>4237.7599442083383</v>
      </c>
      <c r="O168" s="5">
        <v>1</v>
      </c>
      <c r="P168" s="5">
        <v>5</v>
      </c>
      <c r="Q168" s="6">
        <v>2.3597372509961577E-4</v>
      </c>
      <c r="R168" s="6">
        <v>22.369791667656251</v>
      </c>
      <c r="S168" s="6">
        <v>25.6451606750488</v>
      </c>
      <c r="U168" s="10">
        <f t="shared" si="4"/>
        <v>64146972.275481619</v>
      </c>
      <c r="W168" s="14">
        <f t="shared" si="5"/>
        <v>41976248.260700651</v>
      </c>
    </row>
    <row r="169" spans="1:23" ht="15" customHeight="1" x14ac:dyDescent="0.25">
      <c r="B169" s="13">
        <v>685</v>
      </c>
      <c r="C169" s="3">
        <v>44287.559976851851</v>
      </c>
      <c r="D169" s="4">
        <v>45767807.39745006</v>
      </c>
      <c r="E169" s="5">
        <v>7793</v>
      </c>
      <c r="F169" s="4">
        <v>12742944.152234474</v>
      </c>
      <c r="G169" s="5">
        <v>2450</v>
      </c>
      <c r="H169" s="4">
        <v>2360432.2889240445</v>
      </c>
      <c r="I169" s="5">
        <v>467</v>
      </c>
      <c r="J169" s="4">
        <v>381398.39497875044</v>
      </c>
      <c r="K169" s="5">
        <v>85</v>
      </c>
      <c r="L169" s="4">
        <v>21188.799721041691</v>
      </c>
      <c r="M169" s="5">
        <v>2</v>
      </c>
      <c r="N169" s="4">
        <v>12713.279832625016</v>
      </c>
      <c r="O169" s="5">
        <v>3</v>
      </c>
      <c r="P169" s="5">
        <v>5</v>
      </c>
      <c r="Q169" s="6">
        <v>2.3597372509961577E-4</v>
      </c>
      <c r="R169" s="6">
        <v>22.369791667656251</v>
      </c>
      <c r="S169" s="6">
        <v>25.6451606750488</v>
      </c>
      <c r="U169" s="10">
        <f t="shared" si="4"/>
        <v>61286484.313140988</v>
      </c>
      <c r="W169" s="14">
        <f t="shared" si="5"/>
        <v>39115760.29836002</v>
      </c>
    </row>
    <row r="170" spans="1:23" ht="15" customHeight="1" x14ac:dyDescent="0.25">
      <c r="B170" s="13">
        <v>690</v>
      </c>
      <c r="C170" s="3">
        <v>44287.560034722221</v>
      </c>
      <c r="D170" s="4">
        <v>44949919.728217848</v>
      </c>
      <c r="E170" s="5">
        <v>7799</v>
      </c>
      <c r="F170" s="4">
        <v>11899629.923337014</v>
      </c>
      <c r="G170" s="5">
        <v>2304</v>
      </c>
      <c r="H170" s="4">
        <v>2135831.0118810027</v>
      </c>
      <c r="I170" s="5">
        <v>409</v>
      </c>
      <c r="J170" s="4">
        <v>402587.19469979219</v>
      </c>
      <c r="K170" s="5">
        <v>93</v>
      </c>
      <c r="L170" s="4">
        <v>8475.5198884166766</v>
      </c>
      <c r="M170" s="5">
        <v>1</v>
      </c>
      <c r="N170" s="4">
        <v>4237.7599442083383</v>
      </c>
      <c r="O170" s="5">
        <v>1</v>
      </c>
      <c r="P170" s="5">
        <v>5</v>
      </c>
      <c r="Q170" s="6">
        <v>2.3597372509961577E-4</v>
      </c>
      <c r="R170" s="6">
        <v>22.369791667656251</v>
      </c>
      <c r="S170" s="6">
        <v>25.6451606750488</v>
      </c>
      <c r="U170" s="10">
        <f t="shared" si="4"/>
        <v>59400681.137968279</v>
      </c>
      <c r="W170" s="14">
        <f t="shared" si="5"/>
        <v>37229957.123187311</v>
      </c>
    </row>
    <row r="171" spans="1:23" ht="15" customHeight="1" x14ac:dyDescent="0.25">
      <c r="B171" s="13">
        <v>695</v>
      </c>
      <c r="C171" s="3">
        <v>44287.56009259259</v>
      </c>
      <c r="D171" s="4">
        <v>48641008.639623307</v>
      </c>
      <c r="E171" s="5">
        <v>8390</v>
      </c>
      <c r="F171" s="4">
        <v>13086202.707715349</v>
      </c>
      <c r="G171" s="5">
        <v>2519</v>
      </c>
      <c r="H171" s="4">
        <v>2411285.4082545447</v>
      </c>
      <c r="I171" s="5">
        <v>471</v>
      </c>
      <c r="J171" s="4">
        <v>415300.4745324172</v>
      </c>
      <c r="K171" s="5">
        <v>91</v>
      </c>
      <c r="L171" s="4">
        <v>29664.319609458369</v>
      </c>
      <c r="M171" s="5">
        <v>3</v>
      </c>
      <c r="N171" s="4">
        <v>16951.039776833353</v>
      </c>
      <c r="O171" s="5">
        <v>4</v>
      </c>
      <c r="P171" s="5">
        <v>5</v>
      </c>
      <c r="Q171" s="6">
        <v>2.3597372509961577E-4</v>
      </c>
      <c r="R171" s="6">
        <v>22.369791667656251</v>
      </c>
      <c r="S171" s="6">
        <v>25.6451606750488</v>
      </c>
      <c r="U171" s="10">
        <f t="shared" si="4"/>
        <v>64600412.589511901</v>
      </c>
      <c r="W171" s="14">
        <f t="shared" si="5"/>
        <v>42429688.574730933</v>
      </c>
    </row>
    <row r="172" spans="1:23" ht="15" customHeight="1" x14ac:dyDescent="0.25">
      <c r="B172" s="13">
        <v>700</v>
      </c>
      <c r="C172" s="3">
        <v>44287.560150462959</v>
      </c>
      <c r="D172" s="4">
        <v>49776728.304671146</v>
      </c>
      <c r="E172" s="5">
        <v>8513</v>
      </c>
      <c r="F172" s="4">
        <v>13700677.899625558</v>
      </c>
      <c r="G172" s="5">
        <v>2606</v>
      </c>
      <c r="H172" s="4">
        <v>2657075.4850186282</v>
      </c>
      <c r="I172" s="5">
        <v>521</v>
      </c>
      <c r="J172" s="4">
        <v>449202.5540860839</v>
      </c>
      <c r="K172" s="5">
        <v>96</v>
      </c>
      <c r="L172" s="4">
        <v>42377.599442083381</v>
      </c>
      <c r="M172" s="5">
        <v>10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22.369791667656251</v>
      </c>
      <c r="S172" s="6">
        <v>25.6451606750488</v>
      </c>
      <c r="U172" s="10">
        <f t="shared" si="4"/>
        <v>66626061.842843495</v>
      </c>
      <c r="W172" s="14">
        <f t="shared" si="5"/>
        <v>44455337.828062527</v>
      </c>
    </row>
    <row r="173" spans="1:23" ht="15" customHeight="1" x14ac:dyDescent="0.25">
      <c r="B173" s="13">
        <v>705</v>
      </c>
      <c r="C173" s="3">
        <v>44287.560208333336</v>
      </c>
      <c r="D173" s="4">
        <v>54328082.484750904</v>
      </c>
      <c r="E173" s="5">
        <v>9308</v>
      </c>
      <c r="F173" s="4">
        <v>14883012.924059683</v>
      </c>
      <c r="G173" s="5">
        <v>2863</v>
      </c>
      <c r="H173" s="4">
        <v>2750306.2037912118</v>
      </c>
      <c r="I173" s="5">
        <v>538</v>
      </c>
      <c r="J173" s="4">
        <v>470391.35380712559</v>
      </c>
      <c r="K173" s="5">
        <v>102</v>
      </c>
      <c r="L173" s="4">
        <v>38139.839497875051</v>
      </c>
      <c r="M173" s="5">
        <v>8</v>
      </c>
      <c r="N173" s="4">
        <v>4237.7599442083383</v>
      </c>
      <c r="O173" s="5">
        <v>1</v>
      </c>
      <c r="P173" s="5">
        <v>5</v>
      </c>
      <c r="Q173" s="6">
        <v>2.3597372509961577E-4</v>
      </c>
      <c r="R173" s="6">
        <v>22.369791667656251</v>
      </c>
      <c r="S173" s="6">
        <v>25.6451606750488</v>
      </c>
      <c r="U173" s="10">
        <f t="shared" si="4"/>
        <v>72474170.565851018</v>
      </c>
      <c r="W173" s="14">
        <f t="shared" si="5"/>
        <v>50303446.551070049</v>
      </c>
    </row>
    <row r="174" spans="1:23" ht="15" customHeight="1" x14ac:dyDescent="0.25">
      <c r="B174" s="13">
        <v>710</v>
      </c>
      <c r="C174" s="3">
        <v>44287.560266203705</v>
      </c>
      <c r="D174" s="4">
        <v>50692084.452620149</v>
      </c>
      <c r="E174" s="5">
        <v>8771</v>
      </c>
      <c r="F174" s="4">
        <v>13522691.981968809</v>
      </c>
      <c r="G174" s="5">
        <v>2560</v>
      </c>
      <c r="H174" s="4">
        <v>2674026.5247954614</v>
      </c>
      <c r="I174" s="5">
        <v>541</v>
      </c>
      <c r="J174" s="4">
        <v>381398.39497875044</v>
      </c>
      <c r="K174" s="5">
        <v>86</v>
      </c>
      <c r="L174" s="4">
        <v>16951.039776833353</v>
      </c>
      <c r="M174" s="5">
        <v>4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22.369791667656251</v>
      </c>
      <c r="S174" s="6">
        <v>25.6451606750488</v>
      </c>
      <c r="U174" s="10">
        <f t="shared" si="4"/>
        <v>67287152.39413999</v>
      </c>
      <c r="W174" s="14">
        <f t="shared" si="5"/>
        <v>45116428.379359022</v>
      </c>
    </row>
    <row r="175" spans="1:23" ht="15" customHeight="1" x14ac:dyDescent="0.25">
      <c r="B175" s="13">
        <v>715</v>
      </c>
      <c r="C175" s="3">
        <v>44287.560324074075</v>
      </c>
      <c r="D175" s="4">
        <v>45581345.959904887</v>
      </c>
      <c r="E175" s="5">
        <v>7730</v>
      </c>
      <c r="F175" s="4">
        <v>12823461.591174433</v>
      </c>
      <c r="G175" s="5">
        <v>2470</v>
      </c>
      <c r="H175" s="4">
        <v>2356194.528979836</v>
      </c>
      <c r="I175" s="5">
        <v>474</v>
      </c>
      <c r="J175" s="4">
        <v>347496.31542508374</v>
      </c>
      <c r="K175" s="5">
        <v>76</v>
      </c>
      <c r="L175" s="4">
        <v>25426.559665250032</v>
      </c>
      <c r="M175" s="5">
        <v>4</v>
      </c>
      <c r="N175" s="4">
        <v>8475.5198884166766</v>
      </c>
      <c r="O175" s="5">
        <v>2</v>
      </c>
      <c r="P175" s="5">
        <v>5</v>
      </c>
      <c r="Q175" s="6">
        <v>2.3597372509961577E-4</v>
      </c>
      <c r="R175" s="6">
        <v>22.369791667656251</v>
      </c>
      <c r="S175" s="6">
        <v>25.6451606750488</v>
      </c>
      <c r="U175" s="10">
        <f t="shared" si="4"/>
        <v>61142400.475037903</v>
      </c>
      <c r="W175" s="14">
        <f t="shared" si="5"/>
        <v>38971676.460256934</v>
      </c>
    </row>
    <row r="176" spans="1:23" ht="15" customHeight="1" x14ac:dyDescent="0.25">
      <c r="A176" s="13">
        <v>12</v>
      </c>
      <c r="B176" s="13">
        <v>720</v>
      </c>
      <c r="C176" s="3">
        <v>44287.560381944444</v>
      </c>
      <c r="D176" s="4">
        <v>45920366.755441554</v>
      </c>
      <c r="E176" s="5">
        <v>7814</v>
      </c>
      <c r="F176" s="4">
        <v>12806510.551397599</v>
      </c>
      <c r="G176" s="5">
        <v>2474</v>
      </c>
      <c r="H176" s="4">
        <v>2322292.4494261695</v>
      </c>
      <c r="I176" s="5">
        <v>468</v>
      </c>
      <c r="J176" s="4">
        <v>339020.79553666705</v>
      </c>
      <c r="K176" s="5">
        <v>74</v>
      </c>
      <c r="L176" s="4">
        <v>25426.559665250032</v>
      </c>
      <c r="M176" s="5">
        <v>4</v>
      </c>
      <c r="N176" s="4">
        <v>8475.5198884166766</v>
      </c>
      <c r="O176" s="5">
        <v>2</v>
      </c>
      <c r="P176" s="5">
        <v>5</v>
      </c>
      <c r="Q176" s="6">
        <v>2.3597372509961577E-4</v>
      </c>
      <c r="R176" s="6">
        <v>22.369791667656251</v>
      </c>
      <c r="S176" s="6">
        <v>25.6451606750488</v>
      </c>
      <c r="U176" s="10">
        <f t="shared" si="4"/>
        <v>61422092.631355651</v>
      </c>
      <c r="W176" s="14">
        <f t="shared" si="5"/>
        <v>39251368.616574682</v>
      </c>
    </row>
    <row r="177" spans="1:23" ht="15" customHeight="1" x14ac:dyDescent="0.25">
      <c r="B177" s="13">
        <v>725</v>
      </c>
      <c r="C177" s="3">
        <v>44287.560439814813</v>
      </c>
      <c r="D177" s="4">
        <v>46200058.911759309</v>
      </c>
      <c r="E177" s="5">
        <v>7910</v>
      </c>
      <c r="F177" s="4">
        <v>12679377.753071347</v>
      </c>
      <c r="G177" s="5">
        <v>2473</v>
      </c>
      <c r="H177" s="4">
        <v>2199397.4110441278</v>
      </c>
      <c r="I177" s="5">
        <v>447</v>
      </c>
      <c r="J177" s="4">
        <v>305118.71598300041</v>
      </c>
      <c r="K177" s="5">
        <v>68</v>
      </c>
      <c r="L177" s="4">
        <v>16951.039776833353</v>
      </c>
      <c r="M177" s="5">
        <v>3</v>
      </c>
      <c r="N177" s="4">
        <v>4237.7599442083383</v>
      </c>
      <c r="O177" s="5">
        <v>1</v>
      </c>
      <c r="P177" s="5">
        <v>5</v>
      </c>
      <c r="Q177" s="6">
        <v>2.3597372509961577E-4</v>
      </c>
      <c r="R177" s="6">
        <v>22.369791667656251</v>
      </c>
      <c r="S177" s="6">
        <v>25.6451606750488</v>
      </c>
      <c r="U177" s="10">
        <f t="shared" si="4"/>
        <v>61405141.591578826</v>
      </c>
      <c r="W177" s="14">
        <f t="shared" si="5"/>
        <v>39234417.576797858</v>
      </c>
    </row>
    <row r="178" spans="1:23" ht="15" customHeight="1" x14ac:dyDescent="0.25">
      <c r="B178" s="13">
        <v>730</v>
      </c>
      <c r="C178" s="3">
        <v>44287.560497685183</v>
      </c>
      <c r="D178" s="4">
        <v>48458784.962022357</v>
      </c>
      <c r="E178" s="5">
        <v>8366</v>
      </c>
      <c r="F178" s="4">
        <v>13005685.268775392</v>
      </c>
      <c r="G178" s="5">
        <v>2484</v>
      </c>
      <c r="H178" s="4">
        <v>2479089.5673618778</v>
      </c>
      <c r="I178" s="5">
        <v>501</v>
      </c>
      <c r="J178" s="4">
        <v>355971.83531350049</v>
      </c>
      <c r="K178" s="5">
        <v>79</v>
      </c>
      <c r="L178" s="4">
        <v>21188.799721041691</v>
      </c>
      <c r="M178" s="5">
        <v>4</v>
      </c>
      <c r="N178" s="4">
        <v>4237.7599442083383</v>
      </c>
      <c r="O178" s="5">
        <v>1</v>
      </c>
      <c r="P178" s="5">
        <v>5</v>
      </c>
      <c r="Q178" s="6">
        <v>2.3597372509961577E-4</v>
      </c>
      <c r="R178" s="6">
        <v>22.369791667656251</v>
      </c>
      <c r="S178" s="6">
        <v>25.6451606750488</v>
      </c>
      <c r="U178" s="10">
        <f t="shared" si="4"/>
        <v>64324958.193138376</v>
      </c>
      <c r="W178" s="14">
        <f t="shared" si="5"/>
        <v>42154234.178357407</v>
      </c>
    </row>
    <row r="179" spans="1:23" ht="15" customHeight="1" x14ac:dyDescent="0.25">
      <c r="B179" s="13">
        <v>735</v>
      </c>
      <c r="C179" s="3">
        <v>44287.560555555552</v>
      </c>
      <c r="D179" s="4">
        <v>48848658.876889519</v>
      </c>
      <c r="E179" s="5">
        <v>8330</v>
      </c>
      <c r="F179" s="4">
        <v>13548118.541634059</v>
      </c>
      <c r="G179" s="5">
        <v>2587</v>
      </c>
      <c r="H179" s="4">
        <v>2585033.5659670862</v>
      </c>
      <c r="I179" s="5">
        <v>522</v>
      </c>
      <c r="J179" s="4">
        <v>372922.87509033381</v>
      </c>
      <c r="K179" s="5">
        <v>78</v>
      </c>
      <c r="L179" s="4">
        <v>42377.599442083381</v>
      </c>
      <c r="M179" s="5">
        <v>7</v>
      </c>
      <c r="N179" s="4">
        <v>12713.279832625016</v>
      </c>
      <c r="O179" s="5">
        <v>3</v>
      </c>
      <c r="P179" s="5">
        <v>5</v>
      </c>
      <c r="Q179" s="6">
        <v>2.3597372509961577E-4</v>
      </c>
      <c r="R179" s="6">
        <v>22.369791667656251</v>
      </c>
      <c r="S179" s="6">
        <v>25.6451606750488</v>
      </c>
      <c r="U179" s="10">
        <f t="shared" si="4"/>
        <v>65409824.738855697</v>
      </c>
      <c r="W179" s="14">
        <f t="shared" si="5"/>
        <v>43239100.724074729</v>
      </c>
    </row>
    <row r="180" spans="1:23" ht="15" customHeight="1" x14ac:dyDescent="0.25">
      <c r="B180" s="13">
        <v>740</v>
      </c>
      <c r="C180" s="3">
        <v>44287.560613425929</v>
      </c>
      <c r="D180" s="4">
        <v>52493132.428908691</v>
      </c>
      <c r="E180" s="5">
        <v>8906</v>
      </c>
      <c r="F180" s="4">
        <v>14751642.365789227</v>
      </c>
      <c r="G180" s="5">
        <v>2866</v>
      </c>
      <c r="H180" s="4">
        <v>2606222.3656881279</v>
      </c>
      <c r="I180" s="5">
        <v>517</v>
      </c>
      <c r="J180" s="4">
        <v>415300.4745324172</v>
      </c>
      <c r="K180" s="5">
        <v>95</v>
      </c>
      <c r="L180" s="4">
        <v>12713.279832625016</v>
      </c>
      <c r="M180" s="5">
        <v>2</v>
      </c>
      <c r="N180" s="4">
        <v>4237.7599442083383</v>
      </c>
      <c r="O180" s="5">
        <v>1</v>
      </c>
      <c r="P180" s="5">
        <v>5</v>
      </c>
      <c r="Q180" s="6">
        <v>2.3597372509961577E-4</v>
      </c>
      <c r="R180" s="6">
        <v>22.369791667656251</v>
      </c>
      <c r="S180" s="6">
        <v>25.6451606750488</v>
      </c>
      <c r="U180" s="10">
        <f t="shared" si="4"/>
        <v>70283248.674695298</v>
      </c>
      <c r="W180" s="14">
        <f t="shared" si="5"/>
        <v>48112524.65991433</v>
      </c>
    </row>
    <row r="181" spans="1:23" ht="15" customHeight="1" x14ac:dyDescent="0.25">
      <c r="B181" s="13">
        <v>745</v>
      </c>
      <c r="C181" s="3">
        <v>44287.560671296298</v>
      </c>
      <c r="D181" s="4">
        <v>52899957.383552693</v>
      </c>
      <c r="E181" s="5">
        <v>9080</v>
      </c>
      <c r="F181" s="4">
        <v>14421097.090140976</v>
      </c>
      <c r="G181" s="5">
        <v>2781</v>
      </c>
      <c r="H181" s="4">
        <v>2635886.685297587</v>
      </c>
      <c r="I181" s="5">
        <v>528</v>
      </c>
      <c r="J181" s="4">
        <v>398349.43475558388</v>
      </c>
      <c r="K181" s="5">
        <v>92</v>
      </c>
      <c r="L181" s="4">
        <v>8475.5198884166766</v>
      </c>
      <c r="M181" s="5">
        <v>2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22.369791667656251</v>
      </c>
      <c r="S181" s="6">
        <v>25.6451606750488</v>
      </c>
      <c r="U181" s="10">
        <f t="shared" si="4"/>
        <v>70363766.113635257</v>
      </c>
      <c r="W181" s="14">
        <f t="shared" si="5"/>
        <v>48193042.098854288</v>
      </c>
    </row>
    <row r="182" spans="1:23" ht="15" customHeight="1" x14ac:dyDescent="0.25">
      <c r="B182" s="13">
        <v>750</v>
      </c>
      <c r="C182" s="3">
        <v>44287.560729166667</v>
      </c>
      <c r="D182" s="4">
        <v>51967650.195826858</v>
      </c>
      <c r="E182" s="5">
        <v>8906</v>
      </c>
      <c r="F182" s="4">
        <v>14226160.132707391</v>
      </c>
      <c r="G182" s="5">
        <v>2722</v>
      </c>
      <c r="H182" s="4">
        <v>2690977.5645722947</v>
      </c>
      <c r="I182" s="5">
        <v>537</v>
      </c>
      <c r="J182" s="4">
        <v>415300.4745324172</v>
      </c>
      <c r="K182" s="5">
        <v>94</v>
      </c>
      <c r="L182" s="4">
        <v>16951.039776833353</v>
      </c>
      <c r="M182" s="5">
        <v>2</v>
      </c>
      <c r="N182" s="4">
        <v>8475.5198884166766</v>
      </c>
      <c r="O182" s="5">
        <v>2</v>
      </c>
      <c r="P182" s="5">
        <v>5</v>
      </c>
      <c r="Q182" s="6">
        <v>2.3597372509961577E-4</v>
      </c>
      <c r="R182" s="6">
        <v>22.369791667656251</v>
      </c>
      <c r="S182" s="6">
        <v>25.6451606750488</v>
      </c>
      <c r="U182" s="10">
        <f t="shared" si="4"/>
        <v>69325514.927304193</v>
      </c>
      <c r="W182" s="14">
        <f t="shared" si="5"/>
        <v>47154790.912523225</v>
      </c>
    </row>
    <row r="183" spans="1:23" ht="15" customHeight="1" x14ac:dyDescent="0.25">
      <c r="B183" s="13">
        <v>755</v>
      </c>
      <c r="C183" s="3">
        <v>44287.560787037037</v>
      </c>
      <c r="D183" s="4">
        <v>51209091.165813558</v>
      </c>
      <c r="E183" s="5">
        <v>8815</v>
      </c>
      <c r="F183" s="4">
        <v>13853237.25761706</v>
      </c>
      <c r="G183" s="5">
        <v>2664</v>
      </c>
      <c r="H183" s="4">
        <v>2563844.766246045</v>
      </c>
      <c r="I183" s="5">
        <v>508</v>
      </c>
      <c r="J183" s="4">
        <v>411062.71458820882</v>
      </c>
      <c r="K183" s="5">
        <v>91</v>
      </c>
      <c r="L183" s="4">
        <v>25426.559665250032</v>
      </c>
      <c r="M183" s="5">
        <v>4</v>
      </c>
      <c r="N183" s="4">
        <v>8475.5198884166766</v>
      </c>
      <c r="O183" s="5">
        <v>2</v>
      </c>
      <c r="P183" s="5">
        <v>5</v>
      </c>
      <c r="Q183" s="6">
        <v>2.3597372509961577E-4</v>
      </c>
      <c r="R183" s="6">
        <v>22.369791667656251</v>
      </c>
      <c r="S183" s="6">
        <v>25.6451606750488</v>
      </c>
      <c r="U183" s="10">
        <f t="shared" si="4"/>
        <v>68071137.983818546</v>
      </c>
      <c r="W183" s="14">
        <f t="shared" si="5"/>
        <v>45900413.969037578</v>
      </c>
    </row>
    <row r="184" spans="1:23" ht="15" customHeight="1" x14ac:dyDescent="0.25">
      <c r="B184" s="13">
        <v>760</v>
      </c>
      <c r="C184" s="3">
        <v>44287.560844907406</v>
      </c>
      <c r="D184" s="4">
        <v>51823566.357723773</v>
      </c>
      <c r="E184" s="5">
        <v>8762</v>
      </c>
      <c r="F184" s="4">
        <v>14692313.726570308</v>
      </c>
      <c r="G184" s="5">
        <v>2824</v>
      </c>
      <c r="H184" s="4">
        <v>2724879.6441259612</v>
      </c>
      <c r="I184" s="5">
        <v>544</v>
      </c>
      <c r="J184" s="4">
        <v>419538.23447662551</v>
      </c>
      <c r="K184" s="5">
        <v>95</v>
      </c>
      <c r="L184" s="4">
        <v>16951.039776833353</v>
      </c>
      <c r="M184" s="5">
        <v>4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22.369791667656251</v>
      </c>
      <c r="S184" s="6">
        <v>25.6451606750488</v>
      </c>
      <c r="U184" s="10">
        <f t="shared" si="4"/>
        <v>69677249.002673507</v>
      </c>
      <c r="W184" s="14">
        <f t="shared" si="5"/>
        <v>47506524.987892538</v>
      </c>
    </row>
    <row r="185" spans="1:23" ht="15" customHeight="1" x14ac:dyDescent="0.25">
      <c r="B185" s="13">
        <v>765</v>
      </c>
      <c r="C185" s="3">
        <v>44287.560902777775</v>
      </c>
      <c r="D185" s="4">
        <v>52454992.589410819</v>
      </c>
      <c r="E185" s="5">
        <v>8988</v>
      </c>
      <c r="F185" s="4">
        <v>14366006.210866267</v>
      </c>
      <c r="G185" s="5">
        <v>2761</v>
      </c>
      <c r="H185" s="4">
        <v>2665551.004907045</v>
      </c>
      <c r="I185" s="5">
        <v>533</v>
      </c>
      <c r="J185" s="4">
        <v>406824.95464400051</v>
      </c>
      <c r="K185" s="5">
        <v>91</v>
      </c>
      <c r="L185" s="4">
        <v>21188.799721041691</v>
      </c>
      <c r="M185" s="5">
        <v>2</v>
      </c>
      <c r="N185" s="4">
        <v>12713.279832625016</v>
      </c>
      <c r="O185" s="5">
        <v>3</v>
      </c>
      <c r="P185" s="5">
        <v>5</v>
      </c>
      <c r="Q185" s="6">
        <v>2.3597372509961577E-4</v>
      </c>
      <c r="R185" s="6">
        <v>22.369791667656251</v>
      </c>
      <c r="S185" s="6">
        <v>25.6451606750488</v>
      </c>
      <c r="U185" s="10">
        <f t="shared" si="4"/>
        <v>69927276.839381799</v>
      </c>
      <c r="W185" s="14">
        <f t="shared" si="5"/>
        <v>47756552.824600831</v>
      </c>
    </row>
    <row r="186" spans="1:23" ht="15" customHeight="1" x14ac:dyDescent="0.25">
      <c r="B186" s="13">
        <v>770</v>
      </c>
      <c r="C186" s="3">
        <v>44287.560960648145</v>
      </c>
      <c r="D186" s="4">
        <v>52344810.830861397</v>
      </c>
      <c r="E186" s="5">
        <v>8909</v>
      </c>
      <c r="F186" s="4">
        <v>14590607.48790931</v>
      </c>
      <c r="G186" s="5">
        <v>2806</v>
      </c>
      <c r="H186" s="4">
        <v>2699453.0844607116</v>
      </c>
      <c r="I186" s="5">
        <v>529</v>
      </c>
      <c r="J186" s="4">
        <v>457678.07397450058</v>
      </c>
      <c r="K186" s="5">
        <v>104</v>
      </c>
      <c r="L186" s="4">
        <v>16951.039776833353</v>
      </c>
      <c r="M186" s="5">
        <v>4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22.369791667656251</v>
      </c>
      <c r="S186" s="6">
        <v>25.6451606750488</v>
      </c>
      <c r="U186" s="10">
        <f t="shared" si="4"/>
        <v>70109500.516982749</v>
      </c>
      <c r="W186" s="14">
        <f t="shared" si="5"/>
        <v>47938776.502201781</v>
      </c>
    </row>
    <row r="187" spans="1:23" ht="15" customHeight="1" x14ac:dyDescent="0.25">
      <c r="B187" s="13">
        <v>775</v>
      </c>
      <c r="C187" s="3">
        <v>44287.561018518521</v>
      </c>
      <c r="D187" s="4">
        <v>53001663.622213691</v>
      </c>
      <c r="E187" s="5">
        <v>9071</v>
      </c>
      <c r="F187" s="4">
        <v>14560943.168299852</v>
      </c>
      <c r="G187" s="5">
        <v>2769</v>
      </c>
      <c r="H187" s="4">
        <v>2826585.8827869617</v>
      </c>
      <c r="I187" s="5">
        <v>568</v>
      </c>
      <c r="J187" s="4">
        <v>419538.23447662551</v>
      </c>
      <c r="K187" s="5">
        <v>92</v>
      </c>
      <c r="L187" s="4">
        <v>29664.319609458369</v>
      </c>
      <c r="M187" s="5">
        <v>6</v>
      </c>
      <c r="N187" s="4">
        <v>4237.7599442083383</v>
      </c>
      <c r="O187" s="5">
        <v>1</v>
      </c>
      <c r="P187" s="5">
        <v>5</v>
      </c>
      <c r="Q187" s="6">
        <v>2.3597372509961577E-4</v>
      </c>
      <c r="R187" s="6">
        <v>22.369791667656251</v>
      </c>
      <c r="S187" s="6">
        <v>25.6451606750488</v>
      </c>
      <c r="U187" s="10">
        <f t="shared" si="4"/>
        <v>70842632.987330809</v>
      </c>
      <c r="W187" s="14">
        <f t="shared" si="5"/>
        <v>48671908.972549841</v>
      </c>
    </row>
    <row r="188" spans="1:23" ht="15" customHeight="1" x14ac:dyDescent="0.25">
      <c r="A188" s="13">
        <v>13</v>
      </c>
      <c r="B188" s="13">
        <v>780</v>
      </c>
      <c r="C188" s="3">
        <v>44287.561076388891</v>
      </c>
      <c r="D188" s="4">
        <v>52476181.389131851</v>
      </c>
      <c r="E188" s="5">
        <v>8996</v>
      </c>
      <c r="F188" s="4">
        <v>14353292.931033643</v>
      </c>
      <c r="G188" s="5">
        <v>2703</v>
      </c>
      <c r="H188" s="4">
        <v>2898627.8018385037</v>
      </c>
      <c r="I188" s="5">
        <v>583</v>
      </c>
      <c r="J188" s="4">
        <v>428013.7543650422</v>
      </c>
      <c r="K188" s="5">
        <v>96</v>
      </c>
      <c r="L188" s="4">
        <v>21188.799721041691</v>
      </c>
      <c r="M188" s="5">
        <v>3</v>
      </c>
      <c r="N188" s="4">
        <v>8475.5198884166766</v>
      </c>
      <c r="O188" s="5">
        <v>2</v>
      </c>
      <c r="P188" s="5">
        <v>5</v>
      </c>
      <c r="Q188" s="6">
        <v>2.3597372509961577E-4</v>
      </c>
      <c r="R188" s="6">
        <v>22.369791667656251</v>
      </c>
      <c r="S188" s="6">
        <v>25.6451606750488</v>
      </c>
      <c r="U188" s="10">
        <f t="shared" si="4"/>
        <v>70185780.195978507</v>
      </c>
      <c r="W188" s="14">
        <f t="shared" si="5"/>
        <v>48015056.181197539</v>
      </c>
    </row>
    <row r="189" spans="1:23" ht="15" customHeight="1" x14ac:dyDescent="0.25">
      <c r="B189" s="13">
        <v>785</v>
      </c>
      <c r="C189" s="3">
        <v>44287.56113425926</v>
      </c>
      <c r="D189" s="4">
        <v>50675133.412843309</v>
      </c>
      <c r="E189" s="5">
        <v>8603</v>
      </c>
      <c r="F189" s="4">
        <v>14217684.612818975</v>
      </c>
      <c r="G189" s="5">
        <v>2751</v>
      </c>
      <c r="H189" s="4">
        <v>2559607.0063018366</v>
      </c>
      <c r="I189" s="5">
        <v>509</v>
      </c>
      <c r="J189" s="4">
        <v>402587.19469979219</v>
      </c>
      <c r="K189" s="5">
        <v>87</v>
      </c>
      <c r="L189" s="4">
        <v>33902.079553666706</v>
      </c>
      <c r="M189" s="5">
        <v>7</v>
      </c>
      <c r="N189" s="4">
        <v>4237.7599442083383</v>
      </c>
      <c r="O189" s="5">
        <v>1</v>
      </c>
      <c r="P189" s="5">
        <v>5</v>
      </c>
      <c r="Q189" s="6">
        <v>2.3597372509961577E-4</v>
      </c>
      <c r="R189" s="6">
        <v>22.369791667656251</v>
      </c>
      <c r="S189" s="6">
        <v>25.6451606750488</v>
      </c>
      <c r="U189" s="10">
        <f t="shared" si="4"/>
        <v>67893152.066161796</v>
      </c>
      <c r="W189" s="14">
        <f t="shared" si="5"/>
        <v>45722428.051380828</v>
      </c>
    </row>
    <row r="190" spans="1:23" ht="15" customHeight="1" x14ac:dyDescent="0.25">
      <c r="B190" s="13">
        <v>790</v>
      </c>
      <c r="C190" s="3">
        <v>44287.561192129629</v>
      </c>
      <c r="D190" s="4">
        <v>56205410.14003519</v>
      </c>
      <c r="E190" s="5">
        <v>9628</v>
      </c>
      <c r="F190" s="4">
        <v>15404257.39719731</v>
      </c>
      <c r="G190" s="5">
        <v>3006</v>
      </c>
      <c r="H190" s="4">
        <v>2665551.004907045</v>
      </c>
      <c r="I190" s="5">
        <v>530</v>
      </c>
      <c r="J190" s="4">
        <v>419538.23447662551</v>
      </c>
      <c r="K190" s="5">
        <v>95</v>
      </c>
      <c r="L190" s="4">
        <v>16951.039776833353</v>
      </c>
      <c r="M190" s="5">
        <v>2</v>
      </c>
      <c r="N190" s="4">
        <v>8475.5198884166766</v>
      </c>
      <c r="O190" s="5">
        <v>2</v>
      </c>
      <c r="P190" s="5">
        <v>5</v>
      </c>
      <c r="Q190" s="6">
        <v>2.3597372509961577E-4</v>
      </c>
      <c r="R190" s="6">
        <v>22.369791667656251</v>
      </c>
      <c r="S190" s="6">
        <v>25.483871459960898</v>
      </c>
      <c r="U190" s="10">
        <f t="shared" si="4"/>
        <v>74720183.336281419</v>
      </c>
      <c r="W190" s="14">
        <f t="shared" si="5"/>
        <v>52549459.32150045</v>
      </c>
    </row>
    <row r="191" spans="1:23" ht="15" customHeight="1" x14ac:dyDescent="0.25">
      <c r="B191" s="13">
        <v>795</v>
      </c>
      <c r="C191" s="3">
        <v>44287.561249999999</v>
      </c>
      <c r="D191" s="4">
        <v>49899623.343053184</v>
      </c>
      <c r="E191" s="5">
        <v>8538</v>
      </c>
      <c r="F191" s="4">
        <v>13717628.939402392</v>
      </c>
      <c r="G191" s="5">
        <v>2647</v>
      </c>
      <c r="H191" s="4">
        <v>2500278.3670829195</v>
      </c>
      <c r="I191" s="5">
        <v>499</v>
      </c>
      <c r="J191" s="4">
        <v>385636.15492295881</v>
      </c>
      <c r="K191" s="5">
        <v>88</v>
      </c>
      <c r="L191" s="4">
        <v>12713.279832625016</v>
      </c>
      <c r="M191" s="5">
        <v>2</v>
      </c>
      <c r="N191" s="4">
        <v>4237.7599442083383</v>
      </c>
      <c r="O191" s="5">
        <v>1</v>
      </c>
      <c r="P191" s="5">
        <v>5</v>
      </c>
      <c r="Q191" s="6">
        <v>2.3597372509961577E-4</v>
      </c>
      <c r="R191" s="6">
        <v>22.369791667656251</v>
      </c>
      <c r="S191" s="6">
        <v>25.483871459960898</v>
      </c>
      <c r="U191" s="10">
        <f t="shared" si="4"/>
        <v>66520117.844238289</v>
      </c>
      <c r="W191" s="14">
        <f t="shared" si="5"/>
        <v>44349393.82945732</v>
      </c>
    </row>
    <row r="192" spans="1:23" ht="15" customHeight="1" x14ac:dyDescent="0.25">
      <c r="B192" s="13">
        <v>800</v>
      </c>
      <c r="C192" s="3">
        <v>44287.561307870368</v>
      </c>
      <c r="D192" s="4">
        <v>51607440.600569144</v>
      </c>
      <c r="E192" s="5">
        <v>8826</v>
      </c>
      <c r="F192" s="4">
        <v>14204971.332986351</v>
      </c>
      <c r="G192" s="5">
        <v>2765</v>
      </c>
      <c r="H192" s="4">
        <v>2487565.0872502946</v>
      </c>
      <c r="I192" s="5">
        <v>508</v>
      </c>
      <c r="J192" s="4">
        <v>334783.03559245873</v>
      </c>
      <c r="K192" s="5">
        <v>78</v>
      </c>
      <c r="L192" s="4">
        <v>4237.7599442083383</v>
      </c>
      <c r="M192" s="5">
        <v>1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22.369791667656251</v>
      </c>
      <c r="S192" s="6">
        <v>25.483871459960898</v>
      </c>
      <c r="U192" s="10">
        <f t="shared" si="4"/>
        <v>68638997.816342458</v>
      </c>
      <c r="W192" s="14">
        <f t="shared" si="5"/>
        <v>46468273.80156149</v>
      </c>
    </row>
    <row r="193" spans="1:23" ht="15" customHeight="1" x14ac:dyDescent="0.25">
      <c r="B193" s="13">
        <v>805</v>
      </c>
      <c r="C193" s="3">
        <v>44287.561365740738</v>
      </c>
      <c r="D193" s="4">
        <v>52548223.308183394</v>
      </c>
      <c r="E193" s="5">
        <v>9025</v>
      </c>
      <c r="F193" s="4">
        <v>14302439.811703144</v>
      </c>
      <c r="G193" s="5">
        <v>2755</v>
      </c>
      <c r="H193" s="4">
        <v>2627411.1654091701</v>
      </c>
      <c r="I193" s="5">
        <v>525</v>
      </c>
      <c r="J193" s="4">
        <v>402587.19469979219</v>
      </c>
      <c r="K193" s="5">
        <v>89</v>
      </c>
      <c r="L193" s="4">
        <v>25426.559665250032</v>
      </c>
      <c r="M193" s="5">
        <v>6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22.369791667656251</v>
      </c>
      <c r="S193" s="6">
        <v>25.483871459960898</v>
      </c>
      <c r="U193" s="10">
        <f t="shared" si="4"/>
        <v>69906088.039660752</v>
      </c>
      <c r="W193" s="14">
        <f t="shared" si="5"/>
        <v>47735364.024879783</v>
      </c>
    </row>
    <row r="194" spans="1:23" ht="15" customHeight="1" x14ac:dyDescent="0.25">
      <c r="B194" s="13">
        <v>810</v>
      </c>
      <c r="C194" s="3">
        <v>44287.561423611114</v>
      </c>
      <c r="D194" s="4">
        <v>52925383.943217941</v>
      </c>
      <c r="E194" s="5">
        <v>9040</v>
      </c>
      <c r="F194" s="4">
        <v>14616034.047574559</v>
      </c>
      <c r="G194" s="5">
        <v>2835</v>
      </c>
      <c r="H194" s="4">
        <v>2601984.6057439195</v>
      </c>
      <c r="I194" s="5">
        <v>530</v>
      </c>
      <c r="J194" s="4">
        <v>355971.83531350049</v>
      </c>
      <c r="K194" s="5">
        <v>81</v>
      </c>
      <c r="L194" s="4">
        <v>12713.279832625016</v>
      </c>
      <c r="M194" s="5">
        <v>3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22.369791667656251</v>
      </c>
      <c r="S194" s="6">
        <v>25.483871459960898</v>
      </c>
      <c r="U194" s="10">
        <f t="shared" si="4"/>
        <v>70512087.711682543</v>
      </c>
      <c r="W194" s="14">
        <f t="shared" si="5"/>
        <v>48341363.696901575</v>
      </c>
    </row>
    <row r="195" spans="1:23" ht="15" customHeight="1" x14ac:dyDescent="0.25">
      <c r="B195" s="13">
        <v>815</v>
      </c>
      <c r="C195" s="3">
        <v>44287.561481481483</v>
      </c>
      <c r="D195" s="4">
        <v>54993410.795991607</v>
      </c>
      <c r="E195" s="5">
        <v>9506</v>
      </c>
      <c r="F195" s="4">
        <v>14709264.766347142</v>
      </c>
      <c r="G195" s="5">
        <v>2840</v>
      </c>
      <c r="H195" s="4">
        <v>2674026.5247954614</v>
      </c>
      <c r="I195" s="5">
        <v>535</v>
      </c>
      <c r="J195" s="4">
        <v>406824.95464400051</v>
      </c>
      <c r="K195" s="5">
        <v>93</v>
      </c>
      <c r="L195" s="4">
        <v>12713.279832625016</v>
      </c>
      <c r="M195" s="5">
        <v>2</v>
      </c>
      <c r="N195" s="4">
        <v>4237.7599442083383</v>
      </c>
      <c r="O195" s="5">
        <v>1</v>
      </c>
      <c r="P195" s="5">
        <v>5</v>
      </c>
      <c r="Q195" s="6">
        <v>2.3597372509961577E-4</v>
      </c>
      <c r="R195" s="6">
        <v>22.369791667656251</v>
      </c>
      <c r="S195" s="6">
        <v>25.483871459960898</v>
      </c>
      <c r="U195" s="10">
        <f t="shared" si="4"/>
        <v>72800478.081555054</v>
      </c>
      <c r="W195" s="14">
        <f t="shared" si="5"/>
        <v>50629754.066774085</v>
      </c>
    </row>
    <row r="196" spans="1:23" ht="15" customHeight="1" x14ac:dyDescent="0.25">
      <c r="B196" s="13">
        <v>820</v>
      </c>
      <c r="C196" s="3">
        <v>44287.561539351853</v>
      </c>
      <c r="D196" s="4">
        <v>53777173.692003816</v>
      </c>
      <c r="E196" s="5">
        <v>9226</v>
      </c>
      <c r="F196" s="4">
        <v>14679600.446737684</v>
      </c>
      <c r="G196" s="5">
        <v>2827</v>
      </c>
      <c r="H196" s="4">
        <v>2699453.0844607116</v>
      </c>
      <c r="I196" s="5">
        <v>558</v>
      </c>
      <c r="J196" s="4">
        <v>334783.03559245873</v>
      </c>
      <c r="K196" s="5">
        <v>76</v>
      </c>
      <c r="L196" s="4">
        <v>12713.279832625016</v>
      </c>
      <c r="M196" s="5">
        <v>2</v>
      </c>
      <c r="N196" s="4">
        <v>4237.7599442083383</v>
      </c>
      <c r="O196" s="5">
        <v>1</v>
      </c>
      <c r="P196" s="5">
        <v>5</v>
      </c>
      <c r="Q196" s="6">
        <v>2.3597372509961577E-4</v>
      </c>
      <c r="R196" s="6">
        <v>22.369791667656251</v>
      </c>
      <c r="S196" s="6">
        <v>25.483871459960898</v>
      </c>
      <c r="U196" s="10">
        <f t="shared" si="4"/>
        <v>71507961.298571497</v>
      </c>
      <c r="W196" s="14">
        <f t="shared" si="5"/>
        <v>49337237.283790529</v>
      </c>
    </row>
    <row r="197" spans="1:23" ht="15" customHeight="1" x14ac:dyDescent="0.25">
      <c r="B197" s="13">
        <v>825</v>
      </c>
      <c r="C197" s="3">
        <v>44287.561597222222</v>
      </c>
      <c r="D197" s="4">
        <v>48492687.04157602</v>
      </c>
      <c r="E197" s="5">
        <v>8251</v>
      </c>
      <c r="F197" s="4">
        <v>13526929.741913017</v>
      </c>
      <c r="G197" s="5">
        <v>2616</v>
      </c>
      <c r="H197" s="4">
        <v>2440949.7278640033</v>
      </c>
      <c r="I197" s="5">
        <v>491</v>
      </c>
      <c r="J197" s="4">
        <v>360209.5952577088</v>
      </c>
      <c r="K197" s="5">
        <v>81</v>
      </c>
      <c r="L197" s="4">
        <v>16951.039776833353</v>
      </c>
      <c r="M197" s="5">
        <v>3</v>
      </c>
      <c r="N197" s="4">
        <v>4237.7599442083383</v>
      </c>
      <c r="O197" s="5">
        <v>1</v>
      </c>
      <c r="P197" s="5">
        <v>5</v>
      </c>
      <c r="Q197" s="6">
        <v>2.3597372509961577E-4</v>
      </c>
      <c r="R197" s="6">
        <v>22.369791667656251</v>
      </c>
      <c r="S197" s="6">
        <v>25.483871459960898</v>
      </c>
      <c r="U197" s="10">
        <f t="shared" si="4"/>
        <v>64841964.906331785</v>
      </c>
      <c r="W197" s="14">
        <f t="shared" si="5"/>
        <v>42671240.891550817</v>
      </c>
    </row>
    <row r="198" spans="1:23" ht="15" customHeight="1" x14ac:dyDescent="0.25">
      <c r="B198" s="13">
        <v>830</v>
      </c>
      <c r="C198" s="3">
        <v>44287.561655092592</v>
      </c>
      <c r="D198" s="4">
        <v>49475847.348632351</v>
      </c>
      <c r="E198" s="5">
        <v>8435</v>
      </c>
      <c r="F198" s="4">
        <v>13730342.219235018</v>
      </c>
      <c r="G198" s="5">
        <v>2658</v>
      </c>
      <c r="H198" s="4">
        <v>2466376.2875292529</v>
      </c>
      <c r="I198" s="5">
        <v>487</v>
      </c>
      <c r="J198" s="4">
        <v>402587.19469979219</v>
      </c>
      <c r="K198" s="5">
        <v>90</v>
      </c>
      <c r="L198" s="4">
        <v>21188.799721041691</v>
      </c>
      <c r="M198" s="5">
        <v>4</v>
      </c>
      <c r="N198" s="4">
        <v>4237.7599442083383</v>
      </c>
      <c r="O198" s="5">
        <v>1</v>
      </c>
      <c r="P198" s="5">
        <v>5</v>
      </c>
      <c r="Q198" s="6">
        <v>2.3597372509961577E-4</v>
      </c>
      <c r="R198" s="6">
        <v>22.369791667656251</v>
      </c>
      <c r="S198" s="6">
        <v>25.483871459960898</v>
      </c>
      <c r="U198" s="10">
        <f t="shared" si="4"/>
        <v>66100579.609761663</v>
      </c>
      <c r="W198" s="14">
        <f t="shared" si="5"/>
        <v>43929855.594980694</v>
      </c>
    </row>
    <row r="199" spans="1:23" ht="15" customHeight="1" x14ac:dyDescent="0.25">
      <c r="B199" s="13">
        <v>835</v>
      </c>
      <c r="C199" s="3">
        <v>44287.561712962961</v>
      </c>
      <c r="D199" s="4">
        <v>51145524.766650438</v>
      </c>
      <c r="E199" s="5">
        <v>8787</v>
      </c>
      <c r="F199" s="4">
        <v>13908328.136891767</v>
      </c>
      <c r="G199" s="5">
        <v>2669</v>
      </c>
      <c r="H199" s="4">
        <v>2597746.8457997115</v>
      </c>
      <c r="I199" s="5">
        <v>517</v>
      </c>
      <c r="J199" s="4">
        <v>406824.95464400051</v>
      </c>
      <c r="K199" s="5">
        <v>90</v>
      </c>
      <c r="L199" s="4">
        <v>25426.559665250032</v>
      </c>
      <c r="M199" s="5">
        <v>4</v>
      </c>
      <c r="N199" s="4">
        <v>8475.5198884166766</v>
      </c>
      <c r="O199" s="5">
        <v>2</v>
      </c>
      <c r="P199" s="5">
        <v>5</v>
      </c>
      <c r="Q199" s="6">
        <v>2.3597372509961577E-4</v>
      </c>
      <c r="R199" s="6">
        <v>22.369791667656251</v>
      </c>
      <c r="S199" s="6">
        <v>25.483871459960898</v>
      </c>
      <c r="U199" s="10">
        <f t="shared" si="4"/>
        <v>68092326.783539578</v>
      </c>
      <c r="W199" s="14">
        <f t="shared" si="5"/>
        <v>45921602.76875861</v>
      </c>
    </row>
    <row r="200" spans="1:23" ht="15" customHeight="1" x14ac:dyDescent="0.25">
      <c r="A200" s="13">
        <v>14</v>
      </c>
      <c r="B200" s="13">
        <v>840</v>
      </c>
      <c r="C200" s="3">
        <v>44287.56177083333</v>
      </c>
      <c r="D200" s="4">
        <v>48806281.277447432</v>
      </c>
      <c r="E200" s="5">
        <v>8342</v>
      </c>
      <c r="F200" s="4">
        <v>13454887.822861476</v>
      </c>
      <c r="G200" s="5">
        <v>2583</v>
      </c>
      <c r="H200" s="4">
        <v>2508753.8869713363</v>
      </c>
      <c r="I200" s="5">
        <v>489</v>
      </c>
      <c r="J200" s="4">
        <v>436489.27425345883</v>
      </c>
      <c r="K200" s="5">
        <v>97</v>
      </c>
      <c r="L200" s="4">
        <v>25426.559665250032</v>
      </c>
      <c r="M200" s="5">
        <v>2</v>
      </c>
      <c r="N200" s="4">
        <v>16951.039776833353</v>
      </c>
      <c r="O200" s="5">
        <v>4</v>
      </c>
      <c r="P200" s="5">
        <v>5</v>
      </c>
      <c r="Q200" s="6">
        <v>2.3597372509961577E-4</v>
      </c>
      <c r="R200" s="6">
        <v>22.641059028789066</v>
      </c>
      <c r="S200" s="6">
        <v>25.483871459960898</v>
      </c>
      <c r="U200" s="10">
        <f t="shared" si="4"/>
        <v>65248789.860975787</v>
      </c>
      <c r="W200" s="14">
        <f t="shared" si="5"/>
        <v>43078065.846194819</v>
      </c>
    </row>
    <row r="201" spans="1:23" ht="15" customHeight="1" x14ac:dyDescent="0.25">
      <c r="B201" s="13">
        <v>845</v>
      </c>
      <c r="C201" s="3">
        <v>44287.561828703707</v>
      </c>
      <c r="D201" s="4">
        <v>54556921.521738149</v>
      </c>
      <c r="E201" s="5">
        <v>9352</v>
      </c>
      <c r="F201" s="4">
        <v>14925390.523501767</v>
      </c>
      <c r="G201" s="5">
        <v>2861</v>
      </c>
      <c r="H201" s="4">
        <v>2801159.3231217116</v>
      </c>
      <c r="I201" s="5">
        <v>554</v>
      </c>
      <c r="J201" s="4">
        <v>453440.31403029221</v>
      </c>
      <c r="K201" s="5">
        <v>103</v>
      </c>
      <c r="L201" s="4">
        <v>16951.039776833353</v>
      </c>
      <c r="M201" s="5">
        <v>2</v>
      </c>
      <c r="N201" s="4">
        <v>8475.5198884166766</v>
      </c>
      <c r="O201" s="5">
        <v>2</v>
      </c>
      <c r="P201" s="5">
        <v>5</v>
      </c>
      <c r="Q201" s="6">
        <v>2.3597372509961577E-4</v>
      </c>
      <c r="R201" s="6">
        <v>22.641059028789066</v>
      </c>
      <c r="S201" s="6">
        <v>25.483871459960898</v>
      </c>
      <c r="U201" s="10">
        <f t="shared" ref="U201:U264" si="6">SUM(D201,F201,H201,J201,L201,N201)</f>
        <v>72762338.24205716</v>
      </c>
      <c r="W201" s="14">
        <f t="shared" ref="W201:W264" si="7">U201-$V$31</f>
        <v>50591614.227276191</v>
      </c>
    </row>
    <row r="202" spans="1:23" ht="15" customHeight="1" x14ac:dyDescent="0.25">
      <c r="B202" s="13">
        <v>850</v>
      </c>
      <c r="C202" s="3">
        <v>44287.561886574076</v>
      </c>
      <c r="D202" s="4">
        <v>56018948.702490032</v>
      </c>
      <c r="E202" s="5">
        <v>9659</v>
      </c>
      <c r="F202" s="4">
        <v>15086425.401381686</v>
      </c>
      <c r="G202" s="5">
        <v>2910</v>
      </c>
      <c r="H202" s="4">
        <v>2754543.9637354203</v>
      </c>
      <c r="I202" s="5">
        <v>553</v>
      </c>
      <c r="J202" s="4">
        <v>411062.71458820882</v>
      </c>
      <c r="K202" s="5">
        <v>92</v>
      </c>
      <c r="L202" s="4">
        <v>21188.799721041691</v>
      </c>
      <c r="M202" s="5">
        <v>4</v>
      </c>
      <c r="N202" s="4">
        <v>4237.7599442083383</v>
      </c>
      <c r="O202" s="5">
        <v>1</v>
      </c>
      <c r="P202" s="5">
        <v>5</v>
      </c>
      <c r="Q202" s="6">
        <v>2.3597372509961577E-4</v>
      </c>
      <c r="R202" s="6">
        <v>22.641059028789066</v>
      </c>
      <c r="S202" s="6">
        <v>25.483871459960898</v>
      </c>
      <c r="U202" s="10">
        <f t="shared" si="6"/>
        <v>74296407.341860607</v>
      </c>
      <c r="W202" s="14">
        <f t="shared" si="7"/>
        <v>52125683.327079639</v>
      </c>
    </row>
    <row r="203" spans="1:23" ht="15" customHeight="1" x14ac:dyDescent="0.25">
      <c r="B203" s="13">
        <v>855</v>
      </c>
      <c r="C203" s="3">
        <v>44287.561944444446</v>
      </c>
      <c r="D203" s="4">
        <v>52607551.947402313</v>
      </c>
      <c r="E203" s="5">
        <v>9039</v>
      </c>
      <c r="F203" s="4">
        <v>14302439.811703144</v>
      </c>
      <c r="G203" s="5">
        <v>2798</v>
      </c>
      <c r="H203" s="4">
        <v>2445187.4878082112</v>
      </c>
      <c r="I203" s="5">
        <v>478</v>
      </c>
      <c r="J203" s="4">
        <v>419538.23447662551</v>
      </c>
      <c r="K203" s="5">
        <v>92</v>
      </c>
      <c r="L203" s="4">
        <v>29664.319609458369</v>
      </c>
      <c r="M203" s="5">
        <v>6</v>
      </c>
      <c r="N203" s="4">
        <v>4237.7599442083383</v>
      </c>
      <c r="O203" s="5">
        <v>1</v>
      </c>
      <c r="P203" s="5">
        <v>5</v>
      </c>
      <c r="Q203" s="6">
        <v>2.3597372509961577E-4</v>
      </c>
      <c r="R203" s="6">
        <v>22.641059028789066</v>
      </c>
      <c r="S203" s="6">
        <v>25.483871459960898</v>
      </c>
      <c r="U203" s="10">
        <f t="shared" si="6"/>
        <v>69808619.560943976</v>
      </c>
      <c r="W203" s="14">
        <f t="shared" si="7"/>
        <v>47637895.546163008</v>
      </c>
    </row>
    <row r="204" spans="1:23" ht="15" customHeight="1" x14ac:dyDescent="0.25">
      <c r="B204" s="13">
        <v>860</v>
      </c>
      <c r="C204" s="3">
        <v>44287.562002314815</v>
      </c>
      <c r="D204" s="4">
        <v>52772824.585226439</v>
      </c>
      <c r="E204" s="5">
        <v>9146</v>
      </c>
      <c r="F204" s="4">
        <v>14014272.135496976</v>
      </c>
      <c r="G204" s="5">
        <v>2658</v>
      </c>
      <c r="H204" s="4">
        <v>2750306.2037912118</v>
      </c>
      <c r="I204" s="5">
        <v>548</v>
      </c>
      <c r="J204" s="4">
        <v>428013.7543650422</v>
      </c>
      <c r="K204" s="5">
        <v>93</v>
      </c>
      <c r="L204" s="4">
        <v>33902.079553666706</v>
      </c>
      <c r="M204" s="5">
        <v>8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22.641059028789066</v>
      </c>
      <c r="S204" s="6">
        <v>25.483871459960898</v>
      </c>
      <c r="U204" s="10">
        <f t="shared" si="6"/>
        <v>69999318.758433327</v>
      </c>
      <c r="W204" s="14">
        <f t="shared" si="7"/>
        <v>47828594.743652359</v>
      </c>
    </row>
    <row r="205" spans="1:23" ht="15" customHeight="1" x14ac:dyDescent="0.25">
      <c r="B205" s="13">
        <v>865</v>
      </c>
      <c r="C205" s="3">
        <v>44287.562060185184</v>
      </c>
      <c r="D205" s="4">
        <v>55480753.189575575</v>
      </c>
      <c r="E205" s="5">
        <v>9446</v>
      </c>
      <c r="F205" s="4">
        <v>15450872.756583603</v>
      </c>
      <c r="G205" s="5">
        <v>3006</v>
      </c>
      <c r="H205" s="4">
        <v>2712166.3642933364</v>
      </c>
      <c r="I205" s="5">
        <v>545</v>
      </c>
      <c r="J205" s="4">
        <v>402587.19469979219</v>
      </c>
      <c r="K205" s="5">
        <v>91</v>
      </c>
      <c r="L205" s="4">
        <v>16951.039776833353</v>
      </c>
      <c r="M205" s="5">
        <v>4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22.641059028789066</v>
      </c>
      <c r="S205" s="6">
        <v>25.483871459960898</v>
      </c>
      <c r="U205" s="10">
        <f t="shared" si="6"/>
        <v>74063330.544929147</v>
      </c>
      <c r="W205" s="14">
        <f t="shared" si="7"/>
        <v>51892606.530148178</v>
      </c>
    </row>
    <row r="206" spans="1:23" ht="15" customHeight="1" x14ac:dyDescent="0.25">
      <c r="B206" s="13">
        <v>870</v>
      </c>
      <c r="C206" s="3">
        <v>44287.562118055554</v>
      </c>
      <c r="D206" s="4">
        <v>56205410.14003519</v>
      </c>
      <c r="E206" s="5">
        <v>9621</v>
      </c>
      <c r="F206" s="4">
        <v>15433921.716806769</v>
      </c>
      <c r="G206" s="5">
        <v>2919</v>
      </c>
      <c r="H206" s="4">
        <v>3063900.4396626283</v>
      </c>
      <c r="I206" s="5">
        <v>607</v>
      </c>
      <c r="J206" s="4">
        <v>491580.15352816723</v>
      </c>
      <c r="K206" s="5">
        <v>111</v>
      </c>
      <c r="L206" s="4">
        <v>21188.799721041691</v>
      </c>
      <c r="M206" s="5">
        <v>3</v>
      </c>
      <c r="N206" s="4">
        <v>8475.5198884166766</v>
      </c>
      <c r="O206" s="5">
        <v>2</v>
      </c>
      <c r="P206" s="5">
        <v>5</v>
      </c>
      <c r="Q206" s="6">
        <v>2.3597372509961577E-4</v>
      </c>
      <c r="R206" s="6">
        <v>22.641059028789066</v>
      </c>
      <c r="S206" s="6">
        <v>25.483871459960898</v>
      </c>
      <c r="U206" s="10">
        <f t="shared" si="6"/>
        <v>75224476.769642219</v>
      </c>
      <c r="W206" s="14">
        <f t="shared" si="7"/>
        <v>53053752.754861251</v>
      </c>
    </row>
    <row r="207" spans="1:23" ht="15" customHeight="1" x14ac:dyDescent="0.25">
      <c r="B207" s="13">
        <v>875</v>
      </c>
      <c r="C207" s="3">
        <v>44287.562175925923</v>
      </c>
      <c r="D207" s="4">
        <v>54620487.920901276</v>
      </c>
      <c r="E207" s="5">
        <v>9426</v>
      </c>
      <c r="F207" s="4">
        <v>14675362.686793476</v>
      </c>
      <c r="G207" s="5">
        <v>2829</v>
      </c>
      <c r="H207" s="4">
        <v>2686739.8046280867</v>
      </c>
      <c r="I207" s="5">
        <v>529</v>
      </c>
      <c r="J207" s="4">
        <v>444964.79414187558</v>
      </c>
      <c r="K207" s="5">
        <v>97</v>
      </c>
      <c r="L207" s="4">
        <v>33902.079553666706</v>
      </c>
      <c r="M207" s="5">
        <v>5</v>
      </c>
      <c r="N207" s="4">
        <v>12713.279832625016</v>
      </c>
      <c r="O207" s="5">
        <v>3</v>
      </c>
      <c r="P207" s="5">
        <v>5</v>
      </c>
      <c r="Q207" s="6">
        <v>2.3597372509961577E-4</v>
      </c>
      <c r="R207" s="6">
        <v>22.641059028789066</v>
      </c>
      <c r="S207" s="6">
        <v>25.483871459960898</v>
      </c>
      <c r="U207" s="10">
        <f t="shared" si="6"/>
        <v>72474170.565851003</v>
      </c>
      <c r="W207" s="14">
        <f t="shared" si="7"/>
        <v>50303446.551070035</v>
      </c>
    </row>
    <row r="208" spans="1:23" ht="15" customHeight="1" x14ac:dyDescent="0.25">
      <c r="B208" s="13">
        <v>880</v>
      </c>
      <c r="C208" s="3">
        <v>44287.5622337963</v>
      </c>
      <c r="D208" s="4">
        <v>52527034.508462355</v>
      </c>
      <c r="E208" s="5">
        <v>8973</v>
      </c>
      <c r="F208" s="4">
        <v>14501614.529080933</v>
      </c>
      <c r="G208" s="5">
        <v>2805</v>
      </c>
      <c r="H208" s="4">
        <v>2614697.8855765448</v>
      </c>
      <c r="I208" s="5">
        <v>534</v>
      </c>
      <c r="J208" s="4">
        <v>351734.07536929211</v>
      </c>
      <c r="K208" s="5">
        <v>76</v>
      </c>
      <c r="L208" s="4">
        <v>29664.319609458369</v>
      </c>
      <c r="M208" s="5">
        <v>6</v>
      </c>
      <c r="N208" s="4">
        <v>4237.7599442083383</v>
      </c>
      <c r="O208" s="5">
        <v>1</v>
      </c>
      <c r="P208" s="5">
        <v>5</v>
      </c>
      <c r="Q208" s="6">
        <v>2.3597372509961577E-4</v>
      </c>
      <c r="R208" s="6">
        <v>22.641059028789066</v>
      </c>
      <c r="S208" s="6">
        <v>25.483871459960898</v>
      </c>
      <c r="U208" s="10">
        <f t="shared" si="6"/>
        <v>70028983.078042805</v>
      </c>
      <c r="W208" s="14">
        <f t="shared" si="7"/>
        <v>47858259.063261837</v>
      </c>
    </row>
    <row r="209" spans="1:23" ht="15" customHeight="1" x14ac:dyDescent="0.25">
      <c r="B209" s="13">
        <v>885</v>
      </c>
      <c r="C209" s="3">
        <v>44287.562291666669</v>
      </c>
      <c r="D209" s="4">
        <v>53997537.209102653</v>
      </c>
      <c r="E209" s="5">
        <v>9284</v>
      </c>
      <c r="F209" s="4">
        <v>14654173.887072435</v>
      </c>
      <c r="G209" s="5">
        <v>2837</v>
      </c>
      <c r="H209" s="4">
        <v>2631648.9253533785</v>
      </c>
      <c r="I209" s="5">
        <v>537</v>
      </c>
      <c r="J209" s="4">
        <v>355971.83531350049</v>
      </c>
      <c r="K209" s="5">
        <v>79</v>
      </c>
      <c r="L209" s="4">
        <v>21188.799721041691</v>
      </c>
      <c r="M209" s="5">
        <v>4</v>
      </c>
      <c r="N209" s="4">
        <v>4237.7599442083383</v>
      </c>
      <c r="O209" s="5">
        <v>1</v>
      </c>
      <c r="P209" s="5">
        <v>5</v>
      </c>
      <c r="Q209" s="6">
        <v>2.3597372509961577E-4</v>
      </c>
      <c r="R209" s="6">
        <v>22.641059028789066</v>
      </c>
      <c r="S209" s="6">
        <v>25.483871459960898</v>
      </c>
      <c r="U209" s="10">
        <f t="shared" si="6"/>
        <v>71664758.416507229</v>
      </c>
      <c r="W209" s="14">
        <f t="shared" si="7"/>
        <v>49494034.401726261</v>
      </c>
    </row>
    <row r="210" spans="1:23" ht="15" customHeight="1" x14ac:dyDescent="0.25">
      <c r="B210" s="13">
        <v>890</v>
      </c>
      <c r="C210" s="3">
        <v>44287.562349537038</v>
      </c>
      <c r="D210" s="4">
        <v>51793902.038114317</v>
      </c>
      <c r="E210" s="5">
        <v>8932</v>
      </c>
      <c r="F210" s="4">
        <v>13942230.216445433</v>
      </c>
      <c r="G210" s="5">
        <v>2669</v>
      </c>
      <c r="H210" s="4">
        <v>2631648.9253533785</v>
      </c>
      <c r="I210" s="5">
        <v>527</v>
      </c>
      <c r="J210" s="4">
        <v>398349.43475558388</v>
      </c>
      <c r="K210" s="5">
        <v>90</v>
      </c>
      <c r="L210" s="4">
        <v>16951.039776833353</v>
      </c>
      <c r="M210" s="5">
        <v>3</v>
      </c>
      <c r="N210" s="4">
        <v>4237.7599442083383</v>
      </c>
      <c r="O210" s="5">
        <v>1</v>
      </c>
      <c r="P210" s="5">
        <v>5</v>
      </c>
      <c r="Q210" s="6">
        <v>2.3597372509961577E-4</v>
      </c>
      <c r="R210" s="6">
        <v>22.641059028789066</v>
      </c>
      <c r="S210" s="6">
        <v>25.483871459960898</v>
      </c>
      <c r="U210" s="10">
        <f t="shared" si="6"/>
        <v>68787319.414389759</v>
      </c>
      <c r="W210" s="14">
        <f t="shared" si="7"/>
        <v>46616595.399608791</v>
      </c>
    </row>
    <row r="211" spans="1:23" ht="15" customHeight="1" x14ac:dyDescent="0.25">
      <c r="B211" s="13">
        <v>895</v>
      </c>
      <c r="C211" s="3">
        <v>44287.562407407408</v>
      </c>
      <c r="D211" s="4">
        <v>50420867.816190809</v>
      </c>
      <c r="E211" s="5">
        <v>8621</v>
      </c>
      <c r="F211" s="4">
        <v>13887139.337170726</v>
      </c>
      <c r="G211" s="5">
        <v>2671</v>
      </c>
      <c r="H211" s="4">
        <v>2568082.526190253</v>
      </c>
      <c r="I211" s="5">
        <v>534</v>
      </c>
      <c r="J211" s="4">
        <v>305118.71598300041</v>
      </c>
      <c r="K211" s="5">
        <v>70</v>
      </c>
      <c r="L211" s="4">
        <v>8475.5198884166766</v>
      </c>
      <c r="M211" s="5">
        <v>2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22.641059028789066</v>
      </c>
      <c r="S211" s="6">
        <v>25.483871459960898</v>
      </c>
      <c r="U211" s="10">
        <f t="shared" si="6"/>
        <v>67189683.9154232</v>
      </c>
      <c r="W211" s="14">
        <f t="shared" si="7"/>
        <v>45018959.900642231</v>
      </c>
    </row>
    <row r="212" spans="1:23" ht="15" customHeight="1" x14ac:dyDescent="0.25">
      <c r="A212" s="13">
        <v>15</v>
      </c>
      <c r="B212" s="13">
        <v>900</v>
      </c>
      <c r="C212" s="3">
        <v>44287.562465277777</v>
      </c>
      <c r="D212" s="4">
        <v>52166824.913204648</v>
      </c>
      <c r="E212" s="5">
        <v>8905</v>
      </c>
      <c r="F212" s="4">
        <v>14429572.610029394</v>
      </c>
      <c r="G212" s="5">
        <v>2767</v>
      </c>
      <c r="H212" s="4">
        <v>2703690.84440492</v>
      </c>
      <c r="I212" s="5">
        <v>539</v>
      </c>
      <c r="J212" s="4">
        <v>419538.23447662551</v>
      </c>
      <c r="K212" s="5">
        <v>90</v>
      </c>
      <c r="L212" s="4">
        <v>38139.839497875051</v>
      </c>
      <c r="M212" s="5">
        <v>6</v>
      </c>
      <c r="N212" s="4">
        <v>12713.279832625016</v>
      </c>
      <c r="O212" s="5">
        <v>3</v>
      </c>
      <c r="P212" s="5">
        <v>5</v>
      </c>
      <c r="Q212" s="6">
        <v>2.3597372509961577E-4</v>
      </c>
      <c r="R212" s="6">
        <v>22.641059028789066</v>
      </c>
      <c r="S212" s="6">
        <v>25.483871459960898</v>
      </c>
      <c r="U212" s="10">
        <f t="shared" si="6"/>
        <v>69770479.721446097</v>
      </c>
      <c r="W212" s="14">
        <f t="shared" si="7"/>
        <v>47599755.706665128</v>
      </c>
    </row>
    <row r="213" spans="1:23" ht="15" customHeight="1" x14ac:dyDescent="0.25">
      <c r="B213" s="13">
        <v>905</v>
      </c>
      <c r="C213" s="3">
        <v>44287.562523148146</v>
      </c>
      <c r="D213" s="4">
        <v>48713050.55867485</v>
      </c>
      <c r="E213" s="5">
        <v>8383</v>
      </c>
      <c r="F213" s="4">
        <v>13187908.94637635</v>
      </c>
      <c r="G213" s="5">
        <v>2546</v>
      </c>
      <c r="H213" s="4">
        <v>2398572.1284219194</v>
      </c>
      <c r="I213" s="5">
        <v>473</v>
      </c>
      <c r="J213" s="4">
        <v>394111.67481137544</v>
      </c>
      <c r="K213" s="5">
        <v>87</v>
      </c>
      <c r="L213" s="4">
        <v>25426.559665250032</v>
      </c>
      <c r="M213" s="5">
        <v>4</v>
      </c>
      <c r="N213" s="4">
        <v>8475.5198884166766</v>
      </c>
      <c r="O213" s="5">
        <v>2</v>
      </c>
      <c r="P213" s="5">
        <v>5</v>
      </c>
      <c r="Q213" s="6">
        <v>2.3597372509961577E-4</v>
      </c>
      <c r="R213" s="6">
        <v>22.641059028789066</v>
      </c>
      <c r="S213" s="6">
        <v>25.483871459960898</v>
      </c>
      <c r="U213" s="10">
        <f t="shared" si="6"/>
        <v>64727545.387838155</v>
      </c>
      <c r="W213" s="14">
        <f t="shared" si="7"/>
        <v>42556821.373057187</v>
      </c>
    </row>
    <row r="214" spans="1:23" ht="15" customHeight="1" x14ac:dyDescent="0.25">
      <c r="B214" s="13">
        <v>910</v>
      </c>
      <c r="C214" s="3">
        <v>44287.562581018516</v>
      </c>
      <c r="D214" s="4">
        <v>52306670.991363518</v>
      </c>
      <c r="E214" s="5">
        <v>8931</v>
      </c>
      <c r="F214" s="4">
        <v>14459236.92963885</v>
      </c>
      <c r="G214" s="5">
        <v>2746</v>
      </c>
      <c r="H214" s="4">
        <v>2822348.1228427533</v>
      </c>
      <c r="I214" s="5">
        <v>575</v>
      </c>
      <c r="J214" s="4">
        <v>385636.15492295881</v>
      </c>
      <c r="K214" s="5">
        <v>87</v>
      </c>
      <c r="L214" s="4">
        <v>16951.039776833353</v>
      </c>
      <c r="M214" s="5">
        <v>4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22.641059028789066</v>
      </c>
      <c r="S214" s="6">
        <v>25.483871459960898</v>
      </c>
      <c r="U214" s="10">
        <f t="shared" si="6"/>
        <v>69990843.238544911</v>
      </c>
      <c r="W214" s="14">
        <f t="shared" si="7"/>
        <v>47820119.223763943</v>
      </c>
    </row>
    <row r="215" spans="1:23" ht="15" customHeight="1" x14ac:dyDescent="0.25">
      <c r="B215" s="13">
        <v>915</v>
      </c>
      <c r="C215" s="3">
        <v>44287.562638888892</v>
      </c>
      <c r="D215" s="4">
        <v>50882783.650109515</v>
      </c>
      <c r="E215" s="5">
        <v>8567</v>
      </c>
      <c r="F215" s="4">
        <v>14577894.208076686</v>
      </c>
      <c r="G215" s="5">
        <v>2782</v>
      </c>
      <c r="H215" s="4">
        <v>2788446.0432890868</v>
      </c>
      <c r="I215" s="5">
        <v>543</v>
      </c>
      <c r="J215" s="4">
        <v>487342.39358395891</v>
      </c>
      <c r="K215" s="5">
        <v>105</v>
      </c>
      <c r="L215" s="4">
        <v>42377.599442083381</v>
      </c>
      <c r="M215" s="5">
        <v>7</v>
      </c>
      <c r="N215" s="4">
        <v>12713.279832625016</v>
      </c>
      <c r="O215" s="5">
        <v>3</v>
      </c>
      <c r="P215" s="5">
        <v>5</v>
      </c>
      <c r="Q215" s="6">
        <v>2.3597372509961577E-4</v>
      </c>
      <c r="R215" s="6">
        <v>22.641059028789066</v>
      </c>
      <c r="S215" s="6">
        <v>25.483871459960898</v>
      </c>
      <c r="U215" s="10">
        <f t="shared" si="6"/>
        <v>68791557.174333945</v>
      </c>
      <c r="W215" s="14">
        <f t="shared" si="7"/>
        <v>46620833.159552976</v>
      </c>
    </row>
    <row r="216" spans="1:23" ht="15" customHeight="1" x14ac:dyDescent="0.25">
      <c r="B216" s="13">
        <v>920</v>
      </c>
      <c r="C216" s="3">
        <v>44287.562696759262</v>
      </c>
      <c r="D216" s="4">
        <v>53103369.86087469</v>
      </c>
      <c r="E216" s="5">
        <v>9078</v>
      </c>
      <c r="F216" s="4">
        <v>14632985.087351393</v>
      </c>
      <c r="G216" s="5">
        <v>2864</v>
      </c>
      <c r="H216" s="4">
        <v>2496040.607138711</v>
      </c>
      <c r="I216" s="5">
        <v>495</v>
      </c>
      <c r="J216" s="4">
        <v>398349.43475558388</v>
      </c>
      <c r="K216" s="5">
        <v>87</v>
      </c>
      <c r="L216" s="4">
        <v>29664.319609458369</v>
      </c>
      <c r="M216" s="5">
        <v>7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22.641059028789066</v>
      </c>
      <c r="S216" s="6">
        <v>25.483871459960898</v>
      </c>
      <c r="U216" s="10">
        <f t="shared" si="6"/>
        <v>70660409.309729829</v>
      </c>
      <c r="W216" s="14">
        <f t="shared" si="7"/>
        <v>48489685.294948861</v>
      </c>
    </row>
    <row r="217" spans="1:23" ht="15" customHeight="1" x14ac:dyDescent="0.25">
      <c r="B217" s="13">
        <v>925</v>
      </c>
      <c r="C217" s="3">
        <v>44287.562754629631</v>
      </c>
      <c r="D217" s="4">
        <v>52022741.075101569</v>
      </c>
      <c r="E217" s="5">
        <v>8978</v>
      </c>
      <c r="F217" s="4">
        <v>13976132.2959991</v>
      </c>
      <c r="G217" s="5">
        <v>2734</v>
      </c>
      <c r="H217" s="4">
        <v>2390096.6085335026</v>
      </c>
      <c r="I217" s="5">
        <v>480</v>
      </c>
      <c r="J217" s="4">
        <v>355971.83531350049</v>
      </c>
      <c r="K217" s="5">
        <v>81</v>
      </c>
      <c r="L217" s="4">
        <v>12713.279832625016</v>
      </c>
      <c r="M217" s="5">
        <v>3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22.641059028789066</v>
      </c>
      <c r="S217" s="6">
        <v>25.483871459960898</v>
      </c>
      <c r="U217" s="10">
        <f t="shared" si="6"/>
        <v>68757655.094780311</v>
      </c>
      <c r="W217" s="14">
        <f t="shared" si="7"/>
        <v>46586931.079999343</v>
      </c>
    </row>
    <row r="218" spans="1:23" ht="15" customHeight="1" x14ac:dyDescent="0.25">
      <c r="B218" s="13">
        <v>930</v>
      </c>
      <c r="C218" s="3">
        <v>44287.5628125</v>
      </c>
      <c r="D218" s="4">
        <v>54366222.324248776</v>
      </c>
      <c r="E218" s="5">
        <v>9324</v>
      </c>
      <c r="F218" s="4">
        <v>14853348.604450228</v>
      </c>
      <c r="G218" s="5">
        <v>2893</v>
      </c>
      <c r="H218" s="4">
        <v>2593509.0858555031</v>
      </c>
      <c r="I218" s="5">
        <v>500</v>
      </c>
      <c r="J218" s="4">
        <v>474629.11375133391</v>
      </c>
      <c r="K218" s="5">
        <v>107</v>
      </c>
      <c r="L218" s="4">
        <v>21188.799721041691</v>
      </c>
      <c r="M218" s="5">
        <v>5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22.641059028789066</v>
      </c>
      <c r="S218" s="6">
        <v>25.483871459960898</v>
      </c>
      <c r="U218" s="10">
        <f t="shared" si="6"/>
        <v>72308897.928026885</v>
      </c>
      <c r="W218" s="14">
        <f t="shared" si="7"/>
        <v>50138173.913245916</v>
      </c>
    </row>
    <row r="219" spans="1:23" ht="15" customHeight="1" x14ac:dyDescent="0.25">
      <c r="B219" s="13">
        <v>935</v>
      </c>
      <c r="C219" s="3">
        <v>44287.56287037037</v>
      </c>
      <c r="D219" s="4">
        <v>53090656.581042066</v>
      </c>
      <c r="E219" s="5">
        <v>9073</v>
      </c>
      <c r="F219" s="4">
        <v>14641460.607239809</v>
      </c>
      <c r="G219" s="5">
        <v>2840</v>
      </c>
      <c r="H219" s="4">
        <v>2606222.3656881279</v>
      </c>
      <c r="I219" s="5">
        <v>509</v>
      </c>
      <c r="J219" s="4">
        <v>449202.5540860839</v>
      </c>
      <c r="K219" s="5">
        <v>102</v>
      </c>
      <c r="L219" s="4">
        <v>16951.039776833353</v>
      </c>
      <c r="M219" s="5">
        <v>4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22.641059028789066</v>
      </c>
      <c r="S219" s="6">
        <v>25.483871459960898</v>
      </c>
      <c r="U219" s="10">
        <f t="shared" si="6"/>
        <v>70804493.14783293</v>
      </c>
      <c r="W219" s="14">
        <f t="shared" si="7"/>
        <v>48633769.133051962</v>
      </c>
    </row>
    <row r="220" spans="1:23" ht="15" customHeight="1" x14ac:dyDescent="0.25">
      <c r="B220" s="13">
        <v>940</v>
      </c>
      <c r="C220" s="3">
        <v>44287.562928240739</v>
      </c>
      <c r="D220" s="4">
        <v>54734907.439394899</v>
      </c>
      <c r="E220" s="5">
        <v>9388</v>
      </c>
      <c r="F220" s="4">
        <v>14950817.083167017</v>
      </c>
      <c r="G220" s="5">
        <v>2900</v>
      </c>
      <c r="H220" s="4">
        <v>2661313.2449628366</v>
      </c>
      <c r="I220" s="5">
        <v>533</v>
      </c>
      <c r="J220" s="4">
        <v>402587.19469979219</v>
      </c>
      <c r="K220" s="5">
        <v>93</v>
      </c>
      <c r="L220" s="4">
        <v>8475.5198884166766</v>
      </c>
      <c r="M220" s="5">
        <v>2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22.641059028789066</v>
      </c>
      <c r="S220" s="6">
        <v>25.483871459960898</v>
      </c>
      <c r="U220" s="10">
        <f t="shared" si="6"/>
        <v>72758100.482112959</v>
      </c>
      <c r="W220" s="14">
        <f t="shared" si="7"/>
        <v>50587376.467331991</v>
      </c>
    </row>
    <row r="221" spans="1:23" ht="15" customHeight="1" x14ac:dyDescent="0.25">
      <c r="B221" s="13">
        <v>945</v>
      </c>
      <c r="C221" s="3">
        <v>44287.562986111108</v>
      </c>
      <c r="D221" s="4">
        <v>55379046.950914569</v>
      </c>
      <c r="E221" s="5">
        <v>9554</v>
      </c>
      <c r="F221" s="4">
        <v>14891488.443948101</v>
      </c>
      <c r="G221" s="5">
        <v>2862</v>
      </c>
      <c r="H221" s="4">
        <v>2763019.4836238367</v>
      </c>
      <c r="I221" s="5">
        <v>562</v>
      </c>
      <c r="J221" s="4">
        <v>381398.39497875044</v>
      </c>
      <c r="K221" s="5">
        <v>88</v>
      </c>
      <c r="L221" s="4">
        <v>8475.5198884166766</v>
      </c>
      <c r="M221" s="5">
        <v>1</v>
      </c>
      <c r="N221" s="4">
        <v>4237.7599442083383</v>
      </c>
      <c r="O221" s="5">
        <v>1</v>
      </c>
      <c r="P221" s="5">
        <v>5</v>
      </c>
      <c r="Q221" s="6">
        <v>2.3597372509961577E-4</v>
      </c>
      <c r="R221" s="6">
        <v>22.641059028789066</v>
      </c>
      <c r="S221" s="6">
        <v>25.483871459960898</v>
      </c>
      <c r="U221" s="10">
        <f t="shared" si="6"/>
        <v>73427666.553297877</v>
      </c>
      <c r="W221" s="14">
        <f t="shared" si="7"/>
        <v>51256942.538516909</v>
      </c>
    </row>
    <row r="222" spans="1:23" ht="15" customHeight="1" x14ac:dyDescent="0.25">
      <c r="B222" s="13">
        <v>950</v>
      </c>
      <c r="C222" s="3">
        <v>44287.563043981485</v>
      </c>
      <c r="D222" s="4">
        <v>54595061.361236028</v>
      </c>
      <c r="E222" s="5">
        <v>9357</v>
      </c>
      <c r="F222" s="4">
        <v>14942341.563278601</v>
      </c>
      <c r="G222" s="5">
        <v>2849</v>
      </c>
      <c r="H222" s="4">
        <v>2868963.4822290451</v>
      </c>
      <c r="I222" s="5">
        <v>585</v>
      </c>
      <c r="J222" s="4">
        <v>389873.91486716713</v>
      </c>
      <c r="K222" s="5">
        <v>87</v>
      </c>
      <c r="L222" s="4">
        <v>21188.799721041691</v>
      </c>
      <c r="M222" s="5">
        <v>4</v>
      </c>
      <c r="N222" s="4">
        <v>4237.7599442083383</v>
      </c>
      <c r="O222" s="5">
        <v>1</v>
      </c>
      <c r="P222" s="5">
        <v>5</v>
      </c>
      <c r="Q222" s="6">
        <v>2.3597372509961577E-4</v>
      </c>
      <c r="R222" s="6">
        <v>22.641059028789066</v>
      </c>
      <c r="S222" s="6">
        <v>25.483871459960898</v>
      </c>
      <c r="U222" s="10">
        <f t="shared" si="6"/>
        <v>72821666.881276086</v>
      </c>
      <c r="W222" s="14">
        <f t="shared" si="7"/>
        <v>50650942.866495118</v>
      </c>
    </row>
    <row r="223" spans="1:23" ht="15" customHeight="1" x14ac:dyDescent="0.25">
      <c r="B223" s="13">
        <v>955</v>
      </c>
      <c r="C223" s="3">
        <v>44287.563101851854</v>
      </c>
      <c r="D223" s="4">
        <v>54798473.838558026</v>
      </c>
      <c r="E223" s="5">
        <v>9426</v>
      </c>
      <c r="F223" s="4">
        <v>14853348.604450228</v>
      </c>
      <c r="G223" s="5">
        <v>2882</v>
      </c>
      <c r="H223" s="4">
        <v>2640124.4452417949</v>
      </c>
      <c r="I223" s="5">
        <v>519</v>
      </c>
      <c r="J223" s="4">
        <v>440727.03419766721</v>
      </c>
      <c r="K223" s="5">
        <v>99</v>
      </c>
      <c r="L223" s="4">
        <v>21188.799721041691</v>
      </c>
      <c r="M223" s="5">
        <v>3</v>
      </c>
      <c r="N223" s="4">
        <v>8475.5198884166766</v>
      </c>
      <c r="O223" s="5">
        <v>2</v>
      </c>
      <c r="P223" s="5">
        <v>5</v>
      </c>
      <c r="Q223" s="6">
        <v>2.3597372509961577E-4</v>
      </c>
      <c r="R223" s="6">
        <v>22.641059028789066</v>
      </c>
      <c r="S223" s="6">
        <v>25.483871459960898</v>
      </c>
      <c r="U223" s="10">
        <f t="shared" si="6"/>
        <v>72762338.242057189</v>
      </c>
      <c r="W223" s="14">
        <f t="shared" si="7"/>
        <v>50591614.227276221</v>
      </c>
    </row>
    <row r="224" spans="1:23" ht="15" customHeight="1" x14ac:dyDescent="0.25">
      <c r="A224" s="13">
        <v>16</v>
      </c>
      <c r="B224" s="13">
        <v>960</v>
      </c>
      <c r="C224" s="3">
        <v>44287.563159722224</v>
      </c>
      <c r="D224" s="4">
        <v>54455215.283077151</v>
      </c>
      <c r="E224" s="5">
        <v>9409</v>
      </c>
      <c r="F224" s="4">
        <v>14582131.968020892</v>
      </c>
      <c r="G224" s="5">
        <v>2829</v>
      </c>
      <c r="H224" s="4">
        <v>2593509.0858555031</v>
      </c>
      <c r="I224" s="5">
        <v>528</v>
      </c>
      <c r="J224" s="4">
        <v>355971.83531350049</v>
      </c>
      <c r="K224" s="5">
        <v>82</v>
      </c>
      <c r="L224" s="4">
        <v>8475.5198884166766</v>
      </c>
      <c r="M224" s="5">
        <v>1</v>
      </c>
      <c r="N224" s="4">
        <v>4237.7599442083383</v>
      </c>
      <c r="O224" s="5">
        <v>1</v>
      </c>
      <c r="P224" s="5">
        <v>5</v>
      </c>
      <c r="Q224" s="6">
        <v>2.3597372509961577E-4</v>
      </c>
      <c r="R224" s="6">
        <v>22.641059028789066</v>
      </c>
      <c r="S224" s="6">
        <v>25.483871459960898</v>
      </c>
      <c r="U224" s="10">
        <f t="shared" si="6"/>
        <v>71999541.452099666</v>
      </c>
      <c r="W224" s="14">
        <f t="shared" si="7"/>
        <v>49828817.437318698</v>
      </c>
    </row>
    <row r="225" spans="1:23" ht="15" customHeight="1" x14ac:dyDescent="0.25">
      <c r="B225" s="13">
        <v>965</v>
      </c>
      <c r="C225" s="3">
        <v>44287.563217592593</v>
      </c>
      <c r="D225" s="4">
        <v>52454992.589410819</v>
      </c>
      <c r="E225" s="5">
        <v>8926</v>
      </c>
      <c r="F225" s="4">
        <v>14628747.327407185</v>
      </c>
      <c r="G225" s="5">
        <v>2811</v>
      </c>
      <c r="H225" s="4">
        <v>2716404.1242375448</v>
      </c>
      <c r="I225" s="5">
        <v>541</v>
      </c>
      <c r="J225" s="4">
        <v>423775.99442083383</v>
      </c>
      <c r="K225" s="5">
        <v>95</v>
      </c>
      <c r="L225" s="4">
        <v>21188.799721041691</v>
      </c>
      <c r="M225" s="5">
        <v>5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22.641059028789066</v>
      </c>
      <c r="S225" s="6">
        <v>25.483871459960898</v>
      </c>
      <c r="U225" s="10">
        <f t="shared" si="6"/>
        <v>70245108.835197434</v>
      </c>
      <c r="W225" s="14">
        <f t="shared" si="7"/>
        <v>48074384.820416465</v>
      </c>
    </row>
    <row r="226" spans="1:23" ht="15" customHeight="1" x14ac:dyDescent="0.25">
      <c r="B226" s="13">
        <v>970</v>
      </c>
      <c r="C226" s="3">
        <v>44287.563275462962</v>
      </c>
      <c r="D226" s="4">
        <v>54726431.919506483</v>
      </c>
      <c r="E226" s="5">
        <v>9367</v>
      </c>
      <c r="F226" s="4">
        <v>15031334.522106977</v>
      </c>
      <c r="G226" s="5">
        <v>2907</v>
      </c>
      <c r="H226" s="4">
        <v>2712166.3642933364</v>
      </c>
      <c r="I226" s="5">
        <v>536</v>
      </c>
      <c r="J226" s="4">
        <v>440727.03419766721</v>
      </c>
      <c r="K226" s="5">
        <v>101</v>
      </c>
      <c r="L226" s="4">
        <v>12713.279832625016</v>
      </c>
      <c r="M226" s="5">
        <v>2</v>
      </c>
      <c r="N226" s="4">
        <v>4237.7599442083383</v>
      </c>
      <c r="O226" s="5">
        <v>1</v>
      </c>
      <c r="P226" s="5">
        <v>5</v>
      </c>
      <c r="Q226" s="6">
        <v>2.3597372509961577E-4</v>
      </c>
      <c r="R226" s="6">
        <v>22.641059028789066</v>
      </c>
      <c r="S226" s="6">
        <v>25.322582244873001</v>
      </c>
      <c r="U226" s="10">
        <f t="shared" si="6"/>
        <v>72927610.879881322</v>
      </c>
      <c r="W226" s="14">
        <f t="shared" si="7"/>
        <v>50756886.865100354</v>
      </c>
    </row>
    <row r="227" spans="1:23" ht="15" customHeight="1" x14ac:dyDescent="0.25">
      <c r="B227" s="13">
        <v>975</v>
      </c>
      <c r="C227" s="3">
        <v>44287.563333333332</v>
      </c>
      <c r="D227" s="4">
        <v>51582014.040903896</v>
      </c>
      <c r="E227" s="5">
        <v>8935</v>
      </c>
      <c r="F227" s="4">
        <v>13717628.939402392</v>
      </c>
      <c r="G227" s="5">
        <v>2691</v>
      </c>
      <c r="H227" s="4">
        <v>2313816.9295377526</v>
      </c>
      <c r="I227" s="5">
        <v>463</v>
      </c>
      <c r="J227" s="4">
        <v>351734.07536929211</v>
      </c>
      <c r="K227" s="5">
        <v>79</v>
      </c>
      <c r="L227" s="4">
        <v>16951.039776833353</v>
      </c>
      <c r="M227" s="5">
        <v>4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22.641059028789066</v>
      </c>
      <c r="S227" s="6">
        <v>25.322582244873001</v>
      </c>
      <c r="U227" s="10">
        <f t="shared" si="6"/>
        <v>67982145.024990171</v>
      </c>
      <c r="W227" s="14">
        <f t="shared" si="7"/>
        <v>45811421.010209203</v>
      </c>
    </row>
    <row r="228" spans="1:23" ht="15" customHeight="1" x14ac:dyDescent="0.25">
      <c r="B228" s="13">
        <v>980</v>
      </c>
      <c r="C228" s="3">
        <v>44287.563391203701</v>
      </c>
      <c r="D228" s="4">
        <v>52391426.190247692</v>
      </c>
      <c r="E228" s="5">
        <v>8946</v>
      </c>
      <c r="F228" s="4">
        <v>14480425.729359893</v>
      </c>
      <c r="G228" s="5">
        <v>2802</v>
      </c>
      <c r="H228" s="4">
        <v>2606222.3656881279</v>
      </c>
      <c r="I228" s="5">
        <v>540</v>
      </c>
      <c r="J228" s="4">
        <v>317831.99581562541</v>
      </c>
      <c r="K228" s="5">
        <v>69</v>
      </c>
      <c r="L228" s="4">
        <v>25426.559665250032</v>
      </c>
      <c r="M228" s="5">
        <v>4</v>
      </c>
      <c r="N228" s="4">
        <v>8475.5198884166766</v>
      </c>
      <c r="O228" s="5">
        <v>2</v>
      </c>
      <c r="P228" s="5">
        <v>5</v>
      </c>
      <c r="Q228" s="6">
        <v>2.3597372509961577E-4</v>
      </c>
      <c r="R228" s="6">
        <v>22.641059028789066</v>
      </c>
      <c r="S228" s="6">
        <v>25.322582244873001</v>
      </c>
      <c r="U228" s="10">
        <f t="shared" si="6"/>
        <v>69829808.360664994</v>
      </c>
      <c r="W228" s="14">
        <f t="shared" si="7"/>
        <v>47659084.345884025</v>
      </c>
    </row>
    <row r="229" spans="1:23" ht="15" customHeight="1" x14ac:dyDescent="0.25">
      <c r="B229" s="13">
        <v>985</v>
      </c>
      <c r="C229" s="3">
        <v>44287.563449074078</v>
      </c>
      <c r="D229" s="4">
        <v>53548334.655016564</v>
      </c>
      <c r="E229" s="5">
        <v>9185</v>
      </c>
      <c r="F229" s="4">
        <v>14624509.567462975</v>
      </c>
      <c r="G229" s="5">
        <v>2825</v>
      </c>
      <c r="H229" s="4">
        <v>2652837.7250744202</v>
      </c>
      <c r="I229" s="5">
        <v>516</v>
      </c>
      <c r="J229" s="4">
        <v>466153.59386291722</v>
      </c>
      <c r="K229" s="5">
        <v>99</v>
      </c>
      <c r="L229" s="4">
        <v>46615.359386291726</v>
      </c>
      <c r="M229" s="5">
        <v>7</v>
      </c>
      <c r="N229" s="4">
        <v>16951.039776833353</v>
      </c>
      <c r="O229" s="5">
        <v>4</v>
      </c>
      <c r="P229" s="5">
        <v>5</v>
      </c>
      <c r="Q229" s="6">
        <v>2.3597372509961577E-4</v>
      </c>
      <c r="R229" s="6">
        <v>22.641059028789066</v>
      </c>
      <c r="S229" s="6">
        <v>25.322582244873001</v>
      </c>
      <c r="U229" s="10">
        <f t="shared" si="6"/>
        <v>71355401.94058001</v>
      </c>
      <c r="W229" s="14">
        <f t="shared" si="7"/>
        <v>49184677.925799042</v>
      </c>
    </row>
    <row r="230" spans="1:23" ht="15" customHeight="1" x14ac:dyDescent="0.25">
      <c r="B230" s="13">
        <v>990</v>
      </c>
      <c r="C230" s="3">
        <v>44287.563506944447</v>
      </c>
      <c r="D230" s="4">
        <v>53039803.461711563</v>
      </c>
      <c r="E230" s="5">
        <v>9066</v>
      </c>
      <c r="F230" s="4">
        <v>14620271.807518769</v>
      </c>
      <c r="G230" s="5">
        <v>2809</v>
      </c>
      <c r="H230" s="4">
        <v>2716404.1242375448</v>
      </c>
      <c r="I230" s="5">
        <v>545</v>
      </c>
      <c r="J230" s="4">
        <v>406824.95464400051</v>
      </c>
      <c r="K230" s="5">
        <v>95</v>
      </c>
      <c r="L230" s="4">
        <v>4237.7599442083383</v>
      </c>
      <c r="M230" s="5">
        <v>1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22.641059028789066</v>
      </c>
      <c r="S230" s="6">
        <v>25.322582244873001</v>
      </c>
      <c r="U230" s="10">
        <f t="shared" si="6"/>
        <v>70787542.108056083</v>
      </c>
      <c r="W230" s="14">
        <f t="shared" si="7"/>
        <v>48616818.093275115</v>
      </c>
    </row>
    <row r="231" spans="1:23" ht="15" customHeight="1" x14ac:dyDescent="0.25">
      <c r="B231" s="13">
        <v>995</v>
      </c>
      <c r="C231" s="3">
        <v>44287.563564814816</v>
      </c>
      <c r="D231" s="4">
        <v>51526923.161629193</v>
      </c>
      <c r="E231" s="5">
        <v>8820</v>
      </c>
      <c r="F231" s="4">
        <v>14149880.453711642</v>
      </c>
      <c r="G231" s="5">
        <v>2754</v>
      </c>
      <c r="H231" s="4">
        <v>2479089.5673618778</v>
      </c>
      <c r="I231" s="5">
        <v>489</v>
      </c>
      <c r="J231" s="4">
        <v>406824.95464400051</v>
      </c>
      <c r="K231" s="5">
        <v>89</v>
      </c>
      <c r="L231" s="4">
        <v>29664.319609458369</v>
      </c>
      <c r="M231" s="5">
        <v>4</v>
      </c>
      <c r="N231" s="4">
        <v>12713.279832625016</v>
      </c>
      <c r="O231" s="5">
        <v>3</v>
      </c>
      <c r="P231" s="5">
        <v>5</v>
      </c>
      <c r="Q231" s="6">
        <v>2.3597372509961577E-4</v>
      </c>
      <c r="R231" s="6">
        <v>22.641059028789066</v>
      </c>
      <c r="S231" s="6">
        <v>25.483871459960898</v>
      </c>
      <c r="U231" s="10">
        <f t="shared" si="6"/>
        <v>68605095.736788809</v>
      </c>
      <c r="W231" s="14">
        <f t="shared" si="7"/>
        <v>46434371.722007841</v>
      </c>
    </row>
    <row r="232" spans="1:23" ht="15" customHeight="1" x14ac:dyDescent="0.25">
      <c r="B232" s="13">
        <v>1000</v>
      </c>
      <c r="C232" s="3">
        <v>44287.563622685186</v>
      </c>
      <c r="D232" s="4">
        <v>48895274.236275814</v>
      </c>
      <c r="E232" s="5">
        <v>8407</v>
      </c>
      <c r="F232" s="4">
        <v>13268426.385316307</v>
      </c>
      <c r="G232" s="5">
        <v>2540</v>
      </c>
      <c r="H232" s="4">
        <v>2504516.1270271279</v>
      </c>
      <c r="I232" s="5">
        <v>499</v>
      </c>
      <c r="J232" s="4">
        <v>389873.91486716713</v>
      </c>
      <c r="K232" s="5">
        <v>87</v>
      </c>
      <c r="L232" s="4">
        <v>21188.799721041691</v>
      </c>
      <c r="M232" s="5">
        <v>4</v>
      </c>
      <c r="N232" s="4">
        <v>4237.7599442083383</v>
      </c>
      <c r="O232" s="5">
        <v>1</v>
      </c>
      <c r="P232" s="5">
        <v>5</v>
      </c>
      <c r="Q232" s="6">
        <v>2.3597372509961577E-4</v>
      </c>
      <c r="R232" s="6">
        <v>22.641059028789066</v>
      </c>
      <c r="S232" s="6">
        <v>25.322582244873001</v>
      </c>
      <c r="U232" s="10">
        <f t="shared" si="6"/>
        <v>65083517.223151661</v>
      </c>
      <c r="W232" s="14">
        <f t="shared" si="7"/>
        <v>42912793.208370693</v>
      </c>
    </row>
    <row r="233" spans="1:23" ht="15" customHeight="1" x14ac:dyDescent="0.25">
      <c r="B233" s="13">
        <v>1005</v>
      </c>
      <c r="C233" s="3">
        <v>44287.563680555555</v>
      </c>
      <c r="D233" s="4">
        <v>48107050.886653058</v>
      </c>
      <c r="E233" s="5">
        <v>8259</v>
      </c>
      <c r="F233" s="4">
        <v>13107391.507436391</v>
      </c>
      <c r="G233" s="5">
        <v>2541</v>
      </c>
      <c r="H233" s="4">
        <v>2339243.4892030028</v>
      </c>
      <c r="I233" s="5">
        <v>467</v>
      </c>
      <c r="J233" s="4">
        <v>360209.5952577088</v>
      </c>
      <c r="K233" s="5">
        <v>80</v>
      </c>
      <c r="L233" s="4">
        <v>21188.799721041691</v>
      </c>
      <c r="M233" s="5">
        <v>5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22.641059028789066</v>
      </c>
      <c r="S233" s="6">
        <v>25.322582244873001</v>
      </c>
      <c r="U233" s="10">
        <f t="shared" si="6"/>
        <v>63935084.278271198</v>
      </c>
      <c r="W233" s="14">
        <f t="shared" si="7"/>
        <v>41764360.26349023</v>
      </c>
    </row>
    <row r="234" spans="1:23" ht="15" customHeight="1" x14ac:dyDescent="0.25">
      <c r="B234" s="13">
        <v>1010</v>
      </c>
      <c r="C234" s="3">
        <v>44287.563738425924</v>
      </c>
      <c r="D234" s="4">
        <v>51548111.961350225</v>
      </c>
      <c r="E234" s="5">
        <v>8880</v>
      </c>
      <c r="F234" s="4">
        <v>13916803.656780183</v>
      </c>
      <c r="G234" s="5">
        <v>2669</v>
      </c>
      <c r="H234" s="4">
        <v>2606222.3656881279</v>
      </c>
      <c r="I234" s="5">
        <v>523</v>
      </c>
      <c r="J234" s="4">
        <v>389873.91486716713</v>
      </c>
      <c r="K234" s="5">
        <v>86</v>
      </c>
      <c r="L234" s="4">
        <v>25426.559665250032</v>
      </c>
      <c r="M234" s="5">
        <v>4</v>
      </c>
      <c r="N234" s="4">
        <v>8475.5198884166766</v>
      </c>
      <c r="O234" s="5">
        <v>2</v>
      </c>
      <c r="P234" s="5">
        <v>5</v>
      </c>
      <c r="Q234" s="6">
        <v>2.3597372509961577E-4</v>
      </c>
      <c r="R234" s="6">
        <v>22.641059028789066</v>
      </c>
      <c r="S234" s="6">
        <v>25.322582244873001</v>
      </c>
      <c r="U234" s="10">
        <f t="shared" si="6"/>
        <v>68494913.978239357</v>
      </c>
      <c r="W234" s="14">
        <f t="shared" si="7"/>
        <v>46324189.963458389</v>
      </c>
    </row>
    <row r="235" spans="1:23" ht="15" customHeight="1" x14ac:dyDescent="0.25">
      <c r="B235" s="13">
        <v>1015</v>
      </c>
      <c r="C235" s="3">
        <v>44287.563796296294</v>
      </c>
      <c r="D235" s="4">
        <v>51976125.715715267</v>
      </c>
      <c r="E235" s="5">
        <v>8895</v>
      </c>
      <c r="F235" s="4">
        <v>14281251.0119821</v>
      </c>
      <c r="G235" s="5">
        <v>2771</v>
      </c>
      <c r="H235" s="4">
        <v>2538418.2065807949</v>
      </c>
      <c r="I235" s="5">
        <v>494</v>
      </c>
      <c r="J235" s="4">
        <v>444964.79414187558</v>
      </c>
      <c r="K235" s="5">
        <v>101</v>
      </c>
      <c r="L235" s="4">
        <v>16951.039776833353</v>
      </c>
      <c r="M235" s="5">
        <v>3</v>
      </c>
      <c r="N235" s="4">
        <v>4237.7599442083383</v>
      </c>
      <c r="O235" s="5">
        <v>1</v>
      </c>
      <c r="P235" s="5">
        <v>5</v>
      </c>
      <c r="Q235" s="6">
        <v>2.3597372509961577E-4</v>
      </c>
      <c r="R235" s="6">
        <v>22.641059028789066</v>
      </c>
      <c r="S235" s="6">
        <v>25.322582244873001</v>
      </c>
      <c r="U235" s="10">
        <f t="shared" si="6"/>
        <v>69261948.528141081</v>
      </c>
      <c r="W235" s="14">
        <f t="shared" si="7"/>
        <v>47091224.513360113</v>
      </c>
    </row>
    <row r="236" spans="1:23" ht="15" customHeight="1" x14ac:dyDescent="0.25">
      <c r="A236" s="13">
        <v>17</v>
      </c>
      <c r="B236" s="13">
        <v>1020</v>
      </c>
      <c r="C236" s="3">
        <v>44287.563854166663</v>
      </c>
      <c r="D236" s="4">
        <v>49535175.98785127</v>
      </c>
      <c r="E236" s="5">
        <v>8493</v>
      </c>
      <c r="F236" s="4">
        <v>13543880.781689849</v>
      </c>
      <c r="G236" s="5">
        <v>2616</v>
      </c>
      <c r="H236" s="4">
        <v>2457900.7676408365</v>
      </c>
      <c r="I236" s="5">
        <v>492</v>
      </c>
      <c r="J236" s="4">
        <v>372922.87509033381</v>
      </c>
      <c r="K236" s="5">
        <v>83</v>
      </c>
      <c r="L236" s="4">
        <v>21188.799721041691</v>
      </c>
      <c r="M236" s="5">
        <v>3</v>
      </c>
      <c r="N236" s="4">
        <v>8475.5198884166766</v>
      </c>
      <c r="O236" s="5">
        <v>2</v>
      </c>
      <c r="P236" s="5">
        <v>5</v>
      </c>
      <c r="Q236" s="6">
        <v>2.3597372509961577E-4</v>
      </c>
      <c r="R236" s="6">
        <v>22.641059028789066</v>
      </c>
      <c r="S236" s="6">
        <v>25.322582244873001</v>
      </c>
      <c r="U236" s="10">
        <f t="shared" si="6"/>
        <v>65939544.731881738</v>
      </c>
      <c r="W236" s="14">
        <f t="shared" si="7"/>
        <v>43768820.717100769</v>
      </c>
    </row>
    <row r="237" spans="1:23" ht="15" customHeight="1" x14ac:dyDescent="0.25">
      <c r="B237" s="13">
        <v>1025</v>
      </c>
      <c r="C237" s="3">
        <v>44287.56391203704</v>
      </c>
      <c r="D237" s="4">
        <v>53895830.970441647</v>
      </c>
      <c r="E237" s="5">
        <v>9268</v>
      </c>
      <c r="F237" s="4">
        <v>14620271.807518769</v>
      </c>
      <c r="G237" s="5">
        <v>2840</v>
      </c>
      <c r="H237" s="4">
        <v>2585033.5659670862</v>
      </c>
      <c r="I237" s="5">
        <v>522</v>
      </c>
      <c r="J237" s="4">
        <v>372922.87509033381</v>
      </c>
      <c r="K237" s="5">
        <v>85</v>
      </c>
      <c r="L237" s="4">
        <v>12713.279832625016</v>
      </c>
      <c r="M237" s="5">
        <v>1</v>
      </c>
      <c r="N237" s="4">
        <v>8475.5198884166766</v>
      </c>
      <c r="O237" s="5">
        <v>2</v>
      </c>
      <c r="P237" s="5">
        <v>5</v>
      </c>
      <c r="Q237" s="6">
        <v>2.3597372509961577E-4</v>
      </c>
      <c r="R237" s="6">
        <v>22.641059028789066</v>
      </c>
      <c r="S237" s="6">
        <v>25.322582244873001</v>
      </c>
      <c r="U237" s="10">
        <f t="shared" si="6"/>
        <v>71495248.018738881</v>
      </c>
      <c r="W237" s="14">
        <f t="shared" si="7"/>
        <v>49324524.003957912</v>
      </c>
    </row>
    <row r="238" spans="1:23" ht="15" customHeight="1" x14ac:dyDescent="0.25">
      <c r="B238" s="13">
        <v>1030</v>
      </c>
      <c r="C238" s="3">
        <v>44287.563969907409</v>
      </c>
      <c r="D238" s="4">
        <v>53463579.456132397</v>
      </c>
      <c r="E238" s="5">
        <v>9227</v>
      </c>
      <c r="F238" s="4">
        <v>14361768.450922061</v>
      </c>
      <c r="G238" s="5">
        <v>2790</v>
      </c>
      <c r="H238" s="4">
        <v>2538418.2065807949</v>
      </c>
      <c r="I238" s="5">
        <v>514</v>
      </c>
      <c r="J238" s="4">
        <v>360209.5952577088</v>
      </c>
      <c r="K238" s="5">
        <v>81</v>
      </c>
      <c r="L238" s="4">
        <v>16951.039776833353</v>
      </c>
      <c r="M238" s="5">
        <v>4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22.641059028789066</v>
      </c>
      <c r="S238" s="6">
        <v>25.322582244873001</v>
      </c>
      <c r="U238" s="10">
        <f t="shared" si="6"/>
        <v>70740926.748669788</v>
      </c>
      <c r="W238" s="14">
        <f t="shared" si="7"/>
        <v>48570202.73388882</v>
      </c>
    </row>
    <row r="239" spans="1:23" ht="15" customHeight="1" x14ac:dyDescent="0.25">
      <c r="B239" s="13">
        <v>1035</v>
      </c>
      <c r="C239" s="3">
        <v>44287.564027777778</v>
      </c>
      <c r="D239" s="4">
        <v>54256040.565699361</v>
      </c>
      <c r="E239" s="5">
        <v>9349</v>
      </c>
      <c r="F239" s="4">
        <v>14637222.847295601</v>
      </c>
      <c r="G239" s="5">
        <v>2822</v>
      </c>
      <c r="H239" s="4">
        <v>2678264.2847396699</v>
      </c>
      <c r="I239" s="5">
        <v>548</v>
      </c>
      <c r="J239" s="4">
        <v>355971.83531350049</v>
      </c>
      <c r="K239" s="5">
        <v>83</v>
      </c>
      <c r="L239" s="4">
        <v>4237.7599442083383</v>
      </c>
      <c r="M239" s="5">
        <v>1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22.641059028789066</v>
      </c>
      <c r="S239" s="6">
        <v>25.322582244873001</v>
      </c>
      <c r="U239" s="10">
        <f t="shared" si="6"/>
        <v>71931737.292992353</v>
      </c>
      <c r="W239" s="14">
        <f t="shared" si="7"/>
        <v>49761013.278211385</v>
      </c>
    </row>
    <row r="240" spans="1:23" ht="15" customHeight="1" x14ac:dyDescent="0.25">
      <c r="B240" s="13">
        <v>1040</v>
      </c>
      <c r="C240" s="3">
        <v>44287.564085648148</v>
      </c>
      <c r="D240" s="4">
        <v>55412949.03046824</v>
      </c>
      <c r="E240" s="5">
        <v>9506</v>
      </c>
      <c r="F240" s="4">
        <v>15128803.00082377</v>
      </c>
      <c r="G240" s="5">
        <v>2917</v>
      </c>
      <c r="H240" s="4">
        <v>2767257.2435680451</v>
      </c>
      <c r="I240" s="5">
        <v>548</v>
      </c>
      <c r="J240" s="4">
        <v>444964.79414187558</v>
      </c>
      <c r="K240" s="5">
        <v>98</v>
      </c>
      <c r="L240" s="4">
        <v>29664.319609458369</v>
      </c>
      <c r="M240" s="5">
        <v>6</v>
      </c>
      <c r="N240" s="4">
        <v>4237.7599442083383</v>
      </c>
      <c r="O240" s="5">
        <v>1</v>
      </c>
      <c r="P240" s="5">
        <v>5</v>
      </c>
      <c r="Q240" s="6">
        <v>2.3597372509961577E-4</v>
      </c>
      <c r="R240" s="6">
        <v>22.641059028789066</v>
      </c>
      <c r="S240" s="6">
        <v>25.322582244873001</v>
      </c>
      <c r="U240" s="10">
        <f t="shared" si="6"/>
        <v>73787876.148555607</v>
      </c>
      <c r="W240" s="14">
        <f t="shared" si="7"/>
        <v>51617152.133774638</v>
      </c>
    </row>
    <row r="241" spans="1:23" ht="15" customHeight="1" x14ac:dyDescent="0.25">
      <c r="B241" s="13">
        <v>1045</v>
      </c>
      <c r="C241" s="3">
        <v>44287.564143518517</v>
      </c>
      <c r="D241" s="4">
        <v>55781634.145614363</v>
      </c>
      <c r="E241" s="5">
        <v>9470</v>
      </c>
      <c r="F241" s="4">
        <v>15650047.473961394</v>
      </c>
      <c r="G241" s="5">
        <v>3049</v>
      </c>
      <c r="H241" s="4">
        <v>2729117.4040701697</v>
      </c>
      <c r="I241" s="5">
        <v>553</v>
      </c>
      <c r="J241" s="4">
        <v>385636.15492295881</v>
      </c>
      <c r="K241" s="5">
        <v>88</v>
      </c>
      <c r="L241" s="4">
        <v>12713.279832625016</v>
      </c>
      <c r="M241" s="5">
        <v>2</v>
      </c>
      <c r="N241" s="4">
        <v>4237.7599442083383</v>
      </c>
      <c r="O241" s="5">
        <v>1</v>
      </c>
      <c r="P241" s="5">
        <v>5</v>
      </c>
      <c r="Q241" s="6">
        <v>2.3597372509961577E-4</v>
      </c>
      <c r="R241" s="6">
        <v>22.641059028789066</v>
      </c>
      <c r="S241" s="6">
        <v>25.322582244873001</v>
      </c>
      <c r="U241" s="10">
        <f t="shared" si="6"/>
        <v>74563386.218345731</v>
      </c>
      <c r="W241" s="14">
        <f t="shared" si="7"/>
        <v>52392662.203564763</v>
      </c>
    </row>
    <row r="242" spans="1:23" ht="15" customHeight="1" x14ac:dyDescent="0.25">
      <c r="B242" s="13">
        <v>1050</v>
      </c>
      <c r="C242" s="3">
        <v>44287.564201388886</v>
      </c>
      <c r="D242" s="4">
        <v>55154445.673871525</v>
      </c>
      <c r="E242" s="5">
        <v>9419</v>
      </c>
      <c r="F242" s="4">
        <v>15238984.759373184</v>
      </c>
      <c r="G242" s="5">
        <v>2965</v>
      </c>
      <c r="H242" s="4">
        <v>2674026.5247954614</v>
      </c>
      <c r="I242" s="5">
        <v>547</v>
      </c>
      <c r="J242" s="4">
        <v>355971.83531350049</v>
      </c>
      <c r="K242" s="5">
        <v>82</v>
      </c>
      <c r="L242" s="4">
        <v>8475.5198884166766</v>
      </c>
      <c r="M242" s="5">
        <v>2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22.641059028789066</v>
      </c>
      <c r="S242" s="6">
        <v>25.322582244873001</v>
      </c>
      <c r="U242" s="10">
        <f t="shared" si="6"/>
        <v>73431904.313242078</v>
      </c>
      <c r="W242" s="14">
        <f t="shared" si="7"/>
        <v>51261180.298461109</v>
      </c>
    </row>
    <row r="243" spans="1:23" ht="15" customHeight="1" x14ac:dyDescent="0.25">
      <c r="B243" s="13">
        <v>1055</v>
      </c>
      <c r="C243" s="3">
        <v>44287.564259259256</v>
      </c>
      <c r="D243" s="4">
        <v>54794236.078613818</v>
      </c>
      <c r="E243" s="5">
        <v>9399</v>
      </c>
      <c r="F243" s="4">
        <v>14963530.362999644</v>
      </c>
      <c r="G243" s="5">
        <v>2897</v>
      </c>
      <c r="H243" s="4">
        <v>2686739.8046280867</v>
      </c>
      <c r="I243" s="5">
        <v>533</v>
      </c>
      <c r="J243" s="4">
        <v>428013.7543650422</v>
      </c>
      <c r="K243" s="5">
        <v>96</v>
      </c>
      <c r="L243" s="4">
        <v>21188.799721041691</v>
      </c>
      <c r="M243" s="5">
        <v>3</v>
      </c>
      <c r="N243" s="4">
        <v>8475.5198884166766</v>
      </c>
      <c r="O243" s="5">
        <v>2</v>
      </c>
      <c r="P243" s="5">
        <v>5</v>
      </c>
      <c r="Q243" s="6">
        <v>2.3597372509961577E-4</v>
      </c>
      <c r="R243" s="6">
        <v>22.641059028789066</v>
      </c>
      <c r="S243" s="6">
        <v>25.322582244873001</v>
      </c>
      <c r="U243" s="10">
        <f t="shared" si="6"/>
        <v>72902184.32021606</v>
      </c>
      <c r="W243" s="14">
        <f t="shared" si="7"/>
        <v>50731460.305435091</v>
      </c>
    </row>
    <row r="244" spans="1:23" ht="15" customHeight="1" x14ac:dyDescent="0.25">
      <c r="B244" s="13">
        <v>1060</v>
      </c>
      <c r="C244" s="3">
        <v>44287.564317129632</v>
      </c>
      <c r="D244" s="4">
        <v>56472389.016520314</v>
      </c>
      <c r="E244" s="5">
        <v>9539</v>
      </c>
      <c r="F244" s="4">
        <v>16048396.908716977</v>
      </c>
      <c r="G244" s="5">
        <v>3100</v>
      </c>
      <c r="H244" s="4">
        <v>2911341.0816711285</v>
      </c>
      <c r="I244" s="5">
        <v>602</v>
      </c>
      <c r="J244" s="4">
        <v>360209.5952577088</v>
      </c>
      <c r="K244" s="5">
        <v>83</v>
      </c>
      <c r="L244" s="4">
        <v>8475.5198884166766</v>
      </c>
      <c r="M244" s="5">
        <v>2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22.641059028789066</v>
      </c>
      <c r="S244" s="6">
        <v>25.322582244873001</v>
      </c>
      <c r="U244" s="10">
        <f t="shared" si="6"/>
        <v>75800812.122054562</v>
      </c>
      <c r="W244" s="14">
        <f t="shared" si="7"/>
        <v>53630088.107273594</v>
      </c>
    </row>
    <row r="245" spans="1:23" ht="15" customHeight="1" x14ac:dyDescent="0.25">
      <c r="B245" s="13">
        <v>1065</v>
      </c>
      <c r="C245" s="3">
        <v>44287.564375000002</v>
      </c>
      <c r="D245" s="4">
        <v>56502053.336129777</v>
      </c>
      <c r="E245" s="5">
        <v>9752</v>
      </c>
      <c r="F245" s="4">
        <v>15175418.360210059</v>
      </c>
      <c r="G245" s="5">
        <v>2949</v>
      </c>
      <c r="H245" s="4">
        <v>2678264.2847396699</v>
      </c>
      <c r="I245" s="5">
        <v>535</v>
      </c>
      <c r="J245" s="4">
        <v>411062.71458820882</v>
      </c>
      <c r="K245" s="5">
        <v>94</v>
      </c>
      <c r="L245" s="4">
        <v>12713.279832625016</v>
      </c>
      <c r="M245" s="5">
        <v>3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22.641059028789066</v>
      </c>
      <c r="S245" s="6">
        <v>25.322582244873001</v>
      </c>
      <c r="U245" s="10">
        <f t="shared" si="6"/>
        <v>74779511.975500345</v>
      </c>
      <c r="W245" s="14">
        <f t="shared" si="7"/>
        <v>52608787.960719377</v>
      </c>
    </row>
    <row r="246" spans="1:23" ht="15" customHeight="1" x14ac:dyDescent="0.25">
      <c r="B246" s="13">
        <v>1070</v>
      </c>
      <c r="C246" s="3">
        <v>44287.564432870371</v>
      </c>
      <c r="D246" s="4">
        <v>56031661.982322648</v>
      </c>
      <c r="E246" s="5">
        <v>9629</v>
      </c>
      <c r="F246" s="4">
        <v>15226271.47954056</v>
      </c>
      <c r="G246" s="5">
        <v>2952</v>
      </c>
      <c r="H246" s="4">
        <v>2716404.1242375448</v>
      </c>
      <c r="I246" s="5">
        <v>533</v>
      </c>
      <c r="J246" s="4">
        <v>457678.07397450058</v>
      </c>
      <c r="K246" s="5">
        <v>100</v>
      </c>
      <c r="L246" s="4">
        <v>33902.079553666706</v>
      </c>
      <c r="M246" s="5">
        <v>5</v>
      </c>
      <c r="N246" s="4">
        <v>12713.279832625016</v>
      </c>
      <c r="O246" s="5">
        <v>3</v>
      </c>
      <c r="P246" s="5">
        <v>5</v>
      </c>
      <c r="Q246" s="6">
        <v>2.3597372509961577E-4</v>
      </c>
      <c r="R246" s="6">
        <v>22.641059028789066</v>
      </c>
      <c r="S246" s="6">
        <v>25.322582244873001</v>
      </c>
      <c r="U246" s="10">
        <f t="shared" si="6"/>
        <v>74478631.019461557</v>
      </c>
      <c r="W246" s="14">
        <f t="shared" si="7"/>
        <v>52307907.004680589</v>
      </c>
    </row>
    <row r="247" spans="1:23" ht="15" customHeight="1" x14ac:dyDescent="0.25">
      <c r="B247" s="13">
        <v>1075</v>
      </c>
      <c r="C247" s="3">
        <v>44287.56449074074</v>
      </c>
      <c r="D247" s="4">
        <v>55345144.871360898</v>
      </c>
      <c r="E247" s="5">
        <v>9486</v>
      </c>
      <c r="F247" s="4">
        <v>15145754.040600602</v>
      </c>
      <c r="G247" s="5">
        <v>2960</v>
      </c>
      <c r="H247" s="4">
        <v>2601984.6057439195</v>
      </c>
      <c r="I247" s="5">
        <v>531</v>
      </c>
      <c r="J247" s="4">
        <v>351734.07536929211</v>
      </c>
      <c r="K247" s="5">
        <v>75</v>
      </c>
      <c r="L247" s="4">
        <v>33902.079553666706</v>
      </c>
      <c r="M247" s="5">
        <v>6</v>
      </c>
      <c r="N247" s="4">
        <v>8475.5198884166766</v>
      </c>
      <c r="O247" s="5">
        <v>2</v>
      </c>
      <c r="P247" s="5">
        <v>5</v>
      </c>
      <c r="Q247" s="6">
        <v>2.3597372509961577E-4</v>
      </c>
      <c r="R247" s="6">
        <v>22.641059028789066</v>
      </c>
      <c r="S247" s="6">
        <v>25.483871459960898</v>
      </c>
      <c r="U247" s="10">
        <f t="shared" si="6"/>
        <v>73486995.192516789</v>
      </c>
      <c r="W247" s="14">
        <f t="shared" si="7"/>
        <v>51316271.17773582</v>
      </c>
    </row>
    <row r="248" spans="1:23" ht="15" customHeight="1" x14ac:dyDescent="0.25">
      <c r="A248" s="13">
        <v>18</v>
      </c>
      <c r="B248" s="13">
        <v>1080</v>
      </c>
      <c r="C248" s="3">
        <v>44287.56454861111</v>
      </c>
      <c r="D248" s="4">
        <v>55099354.794596814</v>
      </c>
      <c r="E248" s="5">
        <v>9410</v>
      </c>
      <c r="F248" s="4">
        <v>15222033.719596352</v>
      </c>
      <c r="G248" s="5">
        <v>2952</v>
      </c>
      <c r="H248" s="4">
        <v>2712166.3642933364</v>
      </c>
      <c r="I248" s="5">
        <v>530</v>
      </c>
      <c r="J248" s="4">
        <v>466153.59386291722</v>
      </c>
      <c r="K248" s="5">
        <v>101</v>
      </c>
      <c r="L248" s="4">
        <v>38139.839497875051</v>
      </c>
      <c r="M248" s="5">
        <v>7</v>
      </c>
      <c r="N248" s="4">
        <v>8475.5198884166766</v>
      </c>
      <c r="O248" s="5">
        <v>2</v>
      </c>
      <c r="P248" s="5">
        <v>5</v>
      </c>
      <c r="Q248" s="6">
        <v>2.3597372509961577E-4</v>
      </c>
      <c r="R248" s="6">
        <v>22.641059028789066</v>
      </c>
      <c r="S248" s="6">
        <v>25.322582244873001</v>
      </c>
      <c r="U248" s="10">
        <f t="shared" si="6"/>
        <v>73546323.831735715</v>
      </c>
      <c r="W248" s="14">
        <f t="shared" si="7"/>
        <v>51375599.816954747</v>
      </c>
    </row>
    <row r="249" spans="1:23" ht="15" customHeight="1" x14ac:dyDescent="0.25">
      <c r="B249" s="13">
        <v>1085</v>
      </c>
      <c r="C249" s="3">
        <v>44287.564606481479</v>
      </c>
      <c r="D249" s="4">
        <v>52832153.224445358</v>
      </c>
      <c r="E249" s="5">
        <v>9043</v>
      </c>
      <c r="F249" s="4">
        <v>14510090.048969351</v>
      </c>
      <c r="G249" s="5">
        <v>2793</v>
      </c>
      <c r="H249" s="4">
        <v>2674026.5247954614</v>
      </c>
      <c r="I249" s="5">
        <v>542</v>
      </c>
      <c r="J249" s="4">
        <v>377160.63503454212</v>
      </c>
      <c r="K249" s="5">
        <v>84</v>
      </c>
      <c r="L249" s="4">
        <v>21188.799721041691</v>
      </c>
      <c r="M249" s="5">
        <v>3</v>
      </c>
      <c r="N249" s="4">
        <v>8475.5198884166766</v>
      </c>
      <c r="O249" s="5">
        <v>2</v>
      </c>
      <c r="P249" s="5">
        <v>5</v>
      </c>
      <c r="Q249" s="6">
        <v>2.3597372509961577E-4</v>
      </c>
      <c r="R249" s="6">
        <v>22.641059028789066</v>
      </c>
      <c r="S249" s="6">
        <v>25.322582244873001</v>
      </c>
      <c r="U249" s="10">
        <f t="shared" si="6"/>
        <v>70423094.752854168</v>
      </c>
      <c r="W249" s="14">
        <f t="shared" si="7"/>
        <v>48252370.7380732</v>
      </c>
    </row>
    <row r="250" spans="1:23" ht="15" customHeight="1" x14ac:dyDescent="0.25">
      <c r="B250" s="13">
        <v>1090</v>
      </c>
      <c r="C250" s="3">
        <v>44287.564664351848</v>
      </c>
      <c r="D250" s="4">
        <v>49069022.393988356</v>
      </c>
      <c r="E250" s="5">
        <v>8380</v>
      </c>
      <c r="F250" s="4">
        <v>13556594.061522475</v>
      </c>
      <c r="G250" s="5">
        <v>2649</v>
      </c>
      <c r="H250" s="4">
        <v>2330767.9693145864</v>
      </c>
      <c r="I250" s="5">
        <v>465</v>
      </c>
      <c r="J250" s="4">
        <v>360209.5952577088</v>
      </c>
      <c r="K250" s="5">
        <v>78</v>
      </c>
      <c r="L250" s="4">
        <v>29664.319609458369</v>
      </c>
      <c r="M250" s="5">
        <v>6</v>
      </c>
      <c r="N250" s="4">
        <v>4237.7599442083383</v>
      </c>
      <c r="O250" s="5">
        <v>1</v>
      </c>
      <c r="P250" s="5">
        <v>5</v>
      </c>
      <c r="Q250" s="6">
        <v>2.3597372509961577E-4</v>
      </c>
      <c r="R250" s="6">
        <v>22.641059028789066</v>
      </c>
      <c r="S250" s="6">
        <v>25.322582244873001</v>
      </c>
      <c r="U250" s="10">
        <f t="shared" si="6"/>
        <v>65350496.099636786</v>
      </c>
      <c r="W250" s="14">
        <f t="shared" si="7"/>
        <v>43179772.084855817</v>
      </c>
    </row>
    <row r="251" spans="1:23" ht="15" customHeight="1" x14ac:dyDescent="0.25">
      <c r="B251" s="13">
        <v>1095</v>
      </c>
      <c r="C251" s="3">
        <v>44287.564722222225</v>
      </c>
      <c r="D251" s="4">
        <v>53230502.659200944</v>
      </c>
      <c r="E251" s="5">
        <v>9131</v>
      </c>
      <c r="F251" s="4">
        <v>14535516.608634602</v>
      </c>
      <c r="G251" s="5">
        <v>2834</v>
      </c>
      <c r="H251" s="4">
        <v>2525704.9267481701</v>
      </c>
      <c r="I251" s="5">
        <v>524</v>
      </c>
      <c r="J251" s="4">
        <v>305118.71598300041</v>
      </c>
      <c r="K251" s="5">
        <v>69</v>
      </c>
      <c r="L251" s="4">
        <v>12713.279832625016</v>
      </c>
      <c r="M251" s="5">
        <v>3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22.641059028789066</v>
      </c>
      <c r="S251" s="6">
        <v>25.322582244873001</v>
      </c>
      <c r="U251" s="10">
        <f t="shared" si="6"/>
        <v>70609556.190399349</v>
      </c>
      <c r="W251" s="14">
        <f t="shared" si="7"/>
        <v>48438832.17561838</v>
      </c>
    </row>
    <row r="252" spans="1:23" ht="15" customHeight="1" x14ac:dyDescent="0.25">
      <c r="B252" s="13">
        <v>1100</v>
      </c>
      <c r="C252" s="3">
        <v>44287.564780092594</v>
      </c>
      <c r="D252" s="4">
        <v>54107718.967652068</v>
      </c>
      <c r="E252" s="5">
        <v>9178</v>
      </c>
      <c r="F252" s="4">
        <v>15213558.199707935</v>
      </c>
      <c r="G252" s="5">
        <v>2961</v>
      </c>
      <c r="H252" s="4">
        <v>2665551.004907045</v>
      </c>
      <c r="I252" s="5">
        <v>538</v>
      </c>
      <c r="J252" s="4">
        <v>385636.15492295881</v>
      </c>
      <c r="K252" s="5">
        <v>88</v>
      </c>
      <c r="L252" s="4">
        <v>12713.279832625016</v>
      </c>
      <c r="M252" s="5">
        <v>3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22.641059028789066</v>
      </c>
      <c r="S252" s="6">
        <v>25.322582244873001</v>
      </c>
      <c r="U252" s="10">
        <f t="shared" si="6"/>
        <v>72385177.607022643</v>
      </c>
      <c r="W252" s="14">
        <f t="shared" si="7"/>
        <v>50214453.592241675</v>
      </c>
    </row>
    <row r="253" spans="1:23" ht="15" customHeight="1" x14ac:dyDescent="0.25">
      <c r="B253" s="13">
        <v>1105</v>
      </c>
      <c r="C253" s="3">
        <v>44287.564837962964</v>
      </c>
      <c r="D253" s="4">
        <v>51882894.996942684</v>
      </c>
      <c r="E253" s="5">
        <v>8913</v>
      </c>
      <c r="F253" s="4">
        <v>14111740.614213768</v>
      </c>
      <c r="G253" s="5">
        <v>2731</v>
      </c>
      <c r="H253" s="4">
        <v>2538418.2065807949</v>
      </c>
      <c r="I253" s="5">
        <v>497</v>
      </c>
      <c r="J253" s="4">
        <v>432251.51430925052</v>
      </c>
      <c r="K253" s="5">
        <v>99</v>
      </c>
      <c r="L253" s="4">
        <v>12713.279832625016</v>
      </c>
      <c r="M253" s="5">
        <v>3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22.641059028789066</v>
      </c>
      <c r="S253" s="6">
        <v>25.322582244873001</v>
      </c>
      <c r="U253" s="10">
        <f t="shared" si="6"/>
        <v>68978018.611879125</v>
      </c>
      <c r="W253" s="14">
        <f t="shared" si="7"/>
        <v>46807294.597098157</v>
      </c>
    </row>
    <row r="254" spans="1:23" ht="15" customHeight="1" x14ac:dyDescent="0.25">
      <c r="B254" s="13">
        <v>1110</v>
      </c>
      <c r="C254" s="3">
        <v>44287.564895833333</v>
      </c>
      <c r="D254" s="4">
        <v>54340795.764583521</v>
      </c>
      <c r="E254" s="5">
        <v>9299</v>
      </c>
      <c r="F254" s="4">
        <v>14933866.043390185</v>
      </c>
      <c r="G254" s="5">
        <v>2914</v>
      </c>
      <c r="H254" s="4">
        <v>2585033.5659670862</v>
      </c>
      <c r="I254" s="5">
        <v>512</v>
      </c>
      <c r="J254" s="4">
        <v>415300.4745324172</v>
      </c>
      <c r="K254" s="5">
        <v>97</v>
      </c>
      <c r="L254" s="4">
        <v>4237.7599442083383</v>
      </c>
      <c r="M254" s="5">
        <v>1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22.641059028789066</v>
      </c>
      <c r="S254" s="6">
        <v>25.322582244873001</v>
      </c>
      <c r="U254" s="10">
        <f t="shared" si="6"/>
        <v>72279233.608417422</v>
      </c>
      <c r="W254" s="14">
        <f t="shared" si="7"/>
        <v>50108509.593636453</v>
      </c>
    </row>
    <row r="255" spans="1:23" ht="15" customHeight="1" x14ac:dyDescent="0.25">
      <c r="B255" s="13">
        <v>1115</v>
      </c>
      <c r="C255" s="3">
        <v>44287.564953703702</v>
      </c>
      <c r="D255" s="4">
        <v>54328082.484750904</v>
      </c>
      <c r="E255" s="5">
        <v>9291</v>
      </c>
      <c r="F255" s="4">
        <v>14955054.843111226</v>
      </c>
      <c r="G255" s="5">
        <v>2904</v>
      </c>
      <c r="H255" s="4">
        <v>2648599.9651302118</v>
      </c>
      <c r="I255" s="5">
        <v>544</v>
      </c>
      <c r="J255" s="4">
        <v>343258.55548087542</v>
      </c>
      <c r="K255" s="5">
        <v>79</v>
      </c>
      <c r="L255" s="4">
        <v>8475.5198884166766</v>
      </c>
      <c r="M255" s="5">
        <v>2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22.641059028789066</v>
      </c>
      <c r="S255" s="6">
        <v>25.322582244873001</v>
      </c>
      <c r="U255" s="10">
        <f t="shared" si="6"/>
        <v>72283471.368361637</v>
      </c>
      <c r="W255" s="14">
        <f t="shared" si="7"/>
        <v>50112747.353580669</v>
      </c>
    </row>
    <row r="256" spans="1:23" ht="15" customHeight="1" x14ac:dyDescent="0.25">
      <c r="B256" s="13">
        <v>1120</v>
      </c>
      <c r="C256" s="3">
        <v>44287.565011574072</v>
      </c>
      <c r="D256" s="4">
        <v>56133368.220983654</v>
      </c>
      <c r="E256" s="5">
        <v>9632</v>
      </c>
      <c r="F256" s="4">
        <v>15315264.438368935</v>
      </c>
      <c r="G256" s="5">
        <v>2993</v>
      </c>
      <c r="H256" s="4">
        <v>2631648.9253533785</v>
      </c>
      <c r="I256" s="5">
        <v>527</v>
      </c>
      <c r="J256" s="4">
        <v>398349.43475558388</v>
      </c>
      <c r="K256" s="5">
        <v>92</v>
      </c>
      <c r="L256" s="4">
        <v>8475.5198884166766</v>
      </c>
      <c r="M256" s="5">
        <v>2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22.641059028789066</v>
      </c>
      <c r="S256" s="6">
        <v>25.322582244873001</v>
      </c>
      <c r="U256" s="10">
        <f t="shared" si="6"/>
        <v>74487106.539349958</v>
      </c>
      <c r="W256" s="14">
        <f t="shared" si="7"/>
        <v>52316382.52456899</v>
      </c>
    </row>
    <row r="257" spans="1:23" ht="15" customHeight="1" x14ac:dyDescent="0.25">
      <c r="B257" s="13">
        <v>1125</v>
      </c>
      <c r="C257" s="3">
        <v>44287.565069444441</v>
      </c>
      <c r="D257" s="4">
        <v>55544319.588738687</v>
      </c>
      <c r="E257" s="5">
        <v>9520</v>
      </c>
      <c r="F257" s="4">
        <v>15200844.919875311</v>
      </c>
      <c r="G257" s="5">
        <v>2948</v>
      </c>
      <c r="H257" s="4">
        <v>2707928.604349128</v>
      </c>
      <c r="I257" s="5">
        <v>545</v>
      </c>
      <c r="J257" s="4">
        <v>398349.43475558388</v>
      </c>
      <c r="K257" s="5">
        <v>89</v>
      </c>
      <c r="L257" s="4">
        <v>21188.799721041691</v>
      </c>
      <c r="M257" s="5">
        <v>4</v>
      </c>
      <c r="N257" s="4">
        <v>4237.7599442083383</v>
      </c>
      <c r="O257" s="5">
        <v>1</v>
      </c>
      <c r="P257" s="5">
        <v>5</v>
      </c>
      <c r="Q257" s="6">
        <v>2.3597372509961577E-4</v>
      </c>
      <c r="R257" s="6">
        <v>22.641059028789066</v>
      </c>
      <c r="S257" s="6">
        <v>25.322582244873001</v>
      </c>
      <c r="U257" s="10">
        <f t="shared" si="6"/>
        <v>73876869.107383966</v>
      </c>
      <c r="W257" s="14">
        <f t="shared" si="7"/>
        <v>51706145.092602998</v>
      </c>
    </row>
    <row r="258" spans="1:23" ht="15" customHeight="1" x14ac:dyDescent="0.25">
      <c r="B258" s="13">
        <v>1130</v>
      </c>
      <c r="C258" s="3">
        <v>44287.565127314818</v>
      </c>
      <c r="D258" s="4">
        <v>51793902.038114317</v>
      </c>
      <c r="E258" s="5">
        <v>8824</v>
      </c>
      <c r="F258" s="4">
        <v>14399908.290419934</v>
      </c>
      <c r="G258" s="5">
        <v>2759</v>
      </c>
      <c r="H258" s="4">
        <v>2707928.604349128</v>
      </c>
      <c r="I258" s="5">
        <v>550</v>
      </c>
      <c r="J258" s="4">
        <v>377160.63503454212</v>
      </c>
      <c r="K258" s="5">
        <v>88</v>
      </c>
      <c r="L258" s="4">
        <v>4237.7599442083383</v>
      </c>
      <c r="M258" s="5">
        <v>0</v>
      </c>
      <c r="N258" s="4">
        <v>4237.7599442083383</v>
      </c>
      <c r="O258" s="5">
        <v>1</v>
      </c>
      <c r="P258" s="5">
        <v>5</v>
      </c>
      <c r="Q258" s="6">
        <v>2.3597372509961577E-4</v>
      </c>
      <c r="R258" s="6">
        <v>22.641059028789066</v>
      </c>
      <c r="S258" s="6">
        <v>25.322582244873001</v>
      </c>
      <c r="U258" s="10">
        <f t="shared" si="6"/>
        <v>69287375.087806359</v>
      </c>
      <c r="W258" s="14">
        <f t="shared" si="7"/>
        <v>47116651.073025391</v>
      </c>
    </row>
    <row r="259" spans="1:23" ht="15" customHeight="1" x14ac:dyDescent="0.25">
      <c r="B259" s="13">
        <v>1135</v>
      </c>
      <c r="C259" s="3">
        <v>44287.565185185187</v>
      </c>
      <c r="D259" s="4">
        <v>49802154.864336394</v>
      </c>
      <c r="E259" s="5">
        <v>8471</v>
      </c>
      <c r="F259" s="4">
        <v>13904090.376947559</v>
      </c>
      <c r="G259" s="5">
        <v>2693</v>
      </c>
      <c r="H259" s="4">
        <v>2491802.8471945031</v>
      </c>
      <c r="I259" s="5">
        <v>504</v>
      </c>
      <c r="J259" s="4">
        <v>355971.83531350049</v>
      </c>
      <c r="K259" s="5">
        <v>80</v>
      </c>
      <c r="L259" s="4">
        <v>16951.039776833353</v>
      </c>
      <c r="M259" s="5">
        <v>2</v>
      </c>
      <c r="N259" s="4">
        <v>8475.5198884166766</v>
      </c>
      <c r="O259" s="5">
        <v>2</v>
      </c>
      <c r="P259" s="5">
        <v>5</v>
      </c>
      <c r="Q259" s="6">
        <v>2.3597372509961577E-4</v>
      </c>
      <c r="R259" s="6">
        <v>22.641059028789066</v>
      </c>
      <c r="S259" s="6">
        <v>25.322582244873001</v>
      </c>
      <c r="U259" s="10">
        <f t="shared" si="6"/>
        <v>66579446.4834572</v>
      </c>
      <c r="W259" s="14">
        <f t="shared" si="7"/>
        <v>44408722.468676232</v>
      </c>
    </row>
    <row r="260" spans="1:23" ht="15" customHeight="1" x14ac:dyDescent="0.25">
      <c r="A260" s="13">
        <v>19</v>
      </c>
      <c r="B260" s="13">
        <v>1140</v>
      </c>
      <c r="C260" s="3">
        <v>44287.565243055556</v>
      </c>
      <c r="D260" s="4">
        <v>50636993.573345438</v>
      </c>
      <c r="E260" s="5">
        <v>8684</v>
      </c>
      <c r="F260" s="4">
        <v>13836286.217840225</v>
      </c>
      <c r="G260" s="5">
        <v>2667</v>
      </c>
      <c r="H260" s="4">
        <v>2534180.4466365865</v>
      </c>
      <c r="I260" s="5">
        <v>502</v>
      </c>
      <c r="J260" s="4">
        <v>406824.95464400051</v>
      </c>
      <c r="K260" s="5">
        <v>90</v>
      </c>
      <c r="L260" s="4">
        <v>25426.559665250032</v>
      </c>
      <c r="M260" s="5">
        <v>5</v>
      </c>
      <c r="N260" s="4">
        <v>4237.7599442083383</v>
      </c>
      <c r="O260" s="5">
        <v>1</v>
      </c>
      <c r="P260" s="5">
        <v>5</v>
      </c>
      <c r="Q260" s="6">
        <v>2.3597372509961577E-4</v>
      </c>
      <c r="R260" s="6">
        <v>22.641059028789066</v>
      </c>
      <c r="S260" s="6">
        <v>25.322582244873001</v>
      </c>
      <c r="U260" s="10">
        <f t="shared" si="6"/>
        <v>67443949.512075707</v>
      </c>
      <c r="W260" s="14">
        <f t="shared" si="7"/>
        <v>45273225.497294739</v>
      </c>
    </row>
    <row r="261" spans="1:23" ht="15" customHeight="1" x14ac:dyDescent="0.25">
      <c r="B261" s="13">
        <v>1145</v>
      </c>
      <c r="C261" s="3">
        <v>44287.565300925926</v>
      </c>
      <c r="D261" s="4">
        <v>51387077.083470315</v>
      </c>
      <c r="E261" s="5">
        <v>8798</v>
      </c>
      <c r="F261" s="4">
        <v>14103265.094325351</v>
      </c>
      <c r="G261" s="5">
        <v>2706</v>
      </c>
      <c r="H261" s="4">
        <v>2635886.685297587</v>
      </c>
      <c r="I261" s="5">
        <v>536</v>
      </c>
      <c r="J261" s="4">
        <v>364447.35520191712</v>
      </c>
      <c r="K261" s="5">
        <v>80</v>
      </c>
      <c r="L261" s="4">
        <v>25426.559665250032</v>
      </c>
      <c r="M261" s="5">
        <v>4</v>
      </c>
      <c r="N261" s="4">
        <v>8475.5198884166766</v>
      </c>
      <c r="O261" s="5">
        <v>2</v>
      </c>
      <c r="P261" s="5">
        <v>5</v>
      </c>
      <c r="Q261" s="6">
        <v>2.3597372509961577E-4</v>
      </c>
      <c r="R261" s="6">
        <v>22.641059028789066</v>
      </c>
      <c r="S261" s="6">
        <v>25.322582244873001</v>
      </c>
      <c r="U261" s="10">
        <f t="shared" si="6"/>
        <v>68524578.297848836</v>
      </c>
      <c r="W261" s="14">
        <f t="shared" si="7"/>
        <v>46353854.283067867</v>
      </c>
    </row>
    <row r="262" spans="1:23" ht="15" customHeight="1" x14ac:dyDescent="0.25">
      <c r="B262" s="13">
        <v>1150</v>
      </c>
      <c r="C262" s="3">
        <v>44287.565358796295</v>
      </c>
      <c r="D262" s="4">
        <v>50158126.6996499</v>
      </c>
      <c r="E262" s="5">
        <v>8686</v>
      </c>
      <c r="F262" s="4">
        <v>13348943.824256267</v>
      </c>
      <c r="G262" s="5">
        <v>2566</v>
      </c>
      <c r="H262" s="4">
        <v>2474851.8074176698</v>
      </c>
      <c r="I262" s="5">
        <v>506</v>
      </c>
      <c r="J262" s="4">
        <v>330545.27564825042</v>
      </c>
      <c r="K262" s="5">
        <v>74</v>
      </c>
      <c r="L262" s="4">
        <v>16951.039776833353</v>
      </c>
      <c r="M262" s="5">
        <v>4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22.641059028789066</v>
      </c>
      <c r="S262" s="6">
        <v>25.161289215087901</v>
      </c>
      <c r="U262" s="10">
        <f t="shared" si="6"/>
        <v>66329418.646748923</v>
      </c>
      <c r="W262" s="14">
        <f t="shared" si="7"/>
        <v>44158694.631967954</v>
      </c>
    </row>
    <row r="263" spans="1:23" ht="15" customHeight="1" x14ac:dyDescent="0.25">
      <c r="B263" s="13">
        <v>1155</v>
      </c>
      <c r="C263" s="3">
        <v>44287.565416666665</v>
      </c>
      <c r="D263" s="4">
        <v>52196489.232814103</v>
      </c>
      <c r="E263" s="5">
        <v>8795</v>
      </c>
      <c r="F263" s="4">
        <v>14925390.523501767</v>
      </c>
      <c r="G263" s="5">
        <v>2892</v>
      </c>
      <c r="H263" s="4">
        <v>2669788.7648512535</v>
      </c>
      <c r="I263" s="5">
        <v>518</v>
      </c>
      <c r="J263" s="4">
        <v>474629.11375133391</v>
      </c>
      <c r="K263" s="5">
        <v>106</v>
      </c>
      <c r="L263" s="4">
        <v>25426.559665250032</v>
      </c>
      <c r="M263" s="5">
        <v>5</v>
      </c>
      <c r="N263" s="4">
        <v>4237.7599442083383</v>
      </c>
      <c r="O263" s="5">
        <v>1</v>
      </c>
      <c r="P263" s="5">
        <v>5</v>
      </c>
      <c r="Q263" s="6">
        <v>2.3597372509961577E-4</v>
      </c>
      <c r="R263" s="6">
        <v>22.641059028789066</v>
      </c>
      <c r="S263" s="6">
        <v>25.322582244873001</v>
      </c>
      <c r="U263" s="10">
        <f t="shared" si="6"/>
        <v>70295961.954527929</v>
      </c>
      <c r="W263" s="14">
        <f t="shared" si="7"/>
        <v>48125237.939746961</v>
      </c>
    </row>
    <row r="264" spans="1:23" ht="15" customHeight="1" x14ac:dyDescent="0.25">
      <c r="B264" s="13">
        <v>1160</v>
      </c>
      <c r="C264" s="3">
        <v>44287.565474537034</v>
      </c>
      <c r="D264" s="4">
        <v>52789775.625003278</v>
      </c>
      <c r="E264" s="5">
        <v>9027</v>
      </c>
      <c r="F264" s="4">
        <v>14535516.608634602</v>
      </c>
      <c r="G264" s="5">
        <v>2805</v>
      </c>
      <c r="H264" s="4">
        <v>2648599.9651302118</v>
      </c>
      <c r="I264" s="5">
        <v>518</v>
      </c>
      <c r="J264" s="4">
        <v>453440.31403029221</v>
      </c>
      <c r="K264" s="5">
        <v>102</v>
      </c>
      <c r="L264" s="4">
        <v>21188.799721041691</v>
      </c>
      <c r="M264" s="5">
        <v>5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22.641059028789066</v>
      </c>
      <c r="S264" s="6">
        <v>25.322582244873001</v>
      </c>
      <c r="U264" s="10">
        <f t="shared" si="6"/>
        <v>70448521.312519431</v>
      </c>
      <c r="W264" s="14">
        <f t="shared" si="7"/>
        <v>48277797.297738463</v>
      </c>
    </row>
    <row r="265" spans="1:23" ht="15" customHeight="1" x14ac:dyDescent="0.25">
      <c r="B265" s="13">
        <v>1165</v>
      </c>
      <c r="C265" s="3">
        <v>44287.565532407411</v>
      </c>
      <c r="D265" s="4">
        <v>52624502.987179153</v>
      </c>
      <c r="E265" s="5">
        <v>8947</v>
      </c>
      <c r="F265" s="4">
        <v>14709264.766347142</v>
      </c>
      <c r="G265" s="5">
        <v>2845</v>
      </c>
      <c r="H265" s="4">
        <v>2652837.7250744202</v>
      </c>
      <c r="I265" s="5">
        <v>533</v>
      </c>
      <c r="J265" s="4">
        <v>394111.67481137544</v>
      </c>
      <c r="K265" s="5">
        <v>88</v>
      </c>
      <c r="L265" s="4">
        <v>21188.799721041691</v>
      </c>
      <c r="M265" s="5">
        <v>4</v>
      </c>
      <c r="N265" s="4">
        <v>4237.7599442083383</v>
      </c>
      <c r="O265" s="5">
        <v>1</v>
      </c>
      <c r="P265" s="5">
        <v>5</v>
      </c>
      <c r="Q265" s="6">
        <v>2.3597372509961577E-4</v>
      </c>
      <c r="R265" s="6">
        <v>22.641059028789066</v>
      </c>
      <c r="S265" s="6">
        <v>25.161289215087901</v>
      </c>
      <c r="U265" s="10">
        <f t="shared" ref="U265:U328" si="8">SUM(D265,F265,H265,J265,L265,N265)</f>
        <v>70406143.713077366</v>
      </c>
      <c r="W265" s="14">
        <f t="shared" ref="W265:W328" si="9">U265-$V$31</f>
        <v>48235419.698296398</v>
      </c>
    </row>
    <row r="266" spans="1:23" ht="15" customHeight="1" x14ac:dyDescent="0.25">
      <c r="B266" s="13">
        <v>1170</v>
      </c>
      <c r="C266" s="3">
        <v>44287.56559027778</v>
      </c>
      <c r="D266" s="4">
        <v>53433915.136522941</v>
      </c>
      <c r="E266" s="5">
        <v>9117</v>
      </c>
      <c r="F266" s="4">
        <v>14798257.725175519</v>
      </c>
      <c r="G266" s="5">
        <v>2893</v>
      </c>
      <c r="H266" s="4">
        <v>2538418.2065807949</v>
      </c>
      <c r="I266" s="5">
        <v>521</v>
      </c>
      <c r="J266" s="4">
        <v>330545.27564825042</v>
      </c>
      <c r="K266" s="5">
        <v>74</v>
      </c>
      <c r="L266" s="4">
        <v>16951.039776833353</v>
      </c>
      <c r="M266" s="5">
        <v>4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22.641059028789066</v>
      </c>
      <c r="S266" s="6">
        <v>25.161289215087901</v>
      </c>
      <c r="U266" s="10">
        <f t="shared" si="8"/>
        <v>71118087.383704334</v>
      </c>
      <c r="W266" s="14">
        <f t="shared" si="9"/>
        <v>48947363.368923366</v>
      </c>
    </row>
    <row r="267" spans="1:23" ht="15" customHeight="1" x14ac:dyDescent="0.25">
      <c r="B267" s="13">
        <v>1175</v>
      </c>
      <c r="C267" s="3">
        <v>44287.565648148149</v>
      </c>
      <c r="D267" s="4">
        <v>55095117.034652613</v>
      </c>
      <c r="E267" s="5">
        <v>9400</v>
      </c>
      <c r="F267" s="4">
        <v>15260173.559094228</v>
      </c>
      <c r="G267" s="5">
        <v>2945</v>
      </c>
      <c r="H267" s="4">
        <v>2779970.5234006699</v>
      </c>
      <c r="I267" s="5">
        <v>565</v>
      </c>
      <c r="J267" s="4">
        <v>385636.15492295881</v>
      </c>
      <c r="K267" s="5">
        <v>90</v>
      </c>
      <c r="L267" s="4">
        <v>4237.7599442083383</v>
      </c>
      <c r="M267" s="5">
        <v>1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22.641059028789066</v>
      </c>
      <c r="S267" s="6">
        <v>25.161289215087901</v>
      </c>
      <c r="U267" s="10">
        <f t="shared" si="8"/>
        <v>73525135.032014683</v>
      </c>
      <c r="W267" s="14">
        <f t="shared" si="9"/>
        <v>51354411.017233714</v>
      </c>
    </row>
    <row r="268" spans="1:23" ht="15" customHeight="1" x14ac:dyDescent="0.25">
      <c r="B268" s="13">
        <v>1180</v>
      </c>
      <c r="C268" s="3">
        <v>44287.565706018519</v>
      </c>
      <c r="D268" s="4">
        <v>55883340.384275362</v>
      </c>
      <c r="E268" s="5">
        <v>9464</v>
      </c>
      <c r="F268" s="4">
        <v>15777180.272287644</v>
      </c>
      <c r="G268" s="5">
        <v>3050</v>
      </c>
      <c r="H268" s="4">
        <v>2852012.4424522119</v>
      </c>
      <c r="I268" s="5">
        <v>569</v>
      </c>
      <c r="J268" s="4">
        <v>440727.03419766721</v>
      </c>
      <c r="K268" s="5">
        <v>102</v>
      </c>
      <c r="L268" s="4">
        <v>8475.5198884166766</v>
      </c>
      <c r="M268" s="5">
        <v>1</v>
      </c>
      <c r="N268" s="4">
        <v>4237.7599442083383</v>
      </c>
      <c r="O268" s="5">
        <v>1</v>
      </c>
      <c r="P268" s="5">
        <v>5</v>
      </c>
      <c r="Q268" s="6">
        <v>2.3597372509961577E-4</v>
      </c>
      <c r="R268" s="6">
        <v>22.641059028789066</v>
      </c>
      <c r="S268" s="6">
        <v>25.322582244873001</v>
      </c>
      <c r="U268" s="10">
        <f t="shared" si="8"/>
        <v>74965973.413045526</v>
      </c>
      <c r="W268" s="14">
        <f t="shared" si="9"/>
        <v>52795249.398264557</v>
      </c>
    </row>
    <row r="269" spans="1:23" ht="15" customHeight="1" x14ac:dyDescent="0.25">
      <c r="B269" s="13">
        <v>1185</v>
      </c>
      <c r="C269" s="3">
        <v>44287.565763888888</v>
      </c>
      <c r="D269" s="4">
        <v>56544430.935571864</v>
      </c>
      <c r="E269" s="5">
        <v>9765</v>
      </c>
      <c r="F269" s="4">
        <v>15162705.080377435</v>
      </c>
      <c r="G269" s="5">
        <v>2968</v>
      </c>
      <c r="H269" s="4">
        <v>2585033.5659670862</v>
      </c>
      <c r="I269" s="5">
        <v>508</v>
      </c>
      <c r="J269" s="4">
        <v>432251.51430925052</v>
      </c>
      <c r="K269" s="5">
        <v>96</v>
      </c>
      <c r="L269" s="4">
        <v>25426.559665250032</v>
      </c>
      <c r="M269" s="5">
        <v>6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22.641059028789066</v>
      </c>
      <c r="S269" s="6">
        <v>25.322582244873001</v>
      </c>
      <c r="U269" s="10">
        <f t="shared" si="8"/>
        <v>74749847.655890882</v>
      </c>
      <c r="W269" s="14">
        <f t="shared" si="9"/>
        <v>52579123.641109914</v>
      </c>
    </row>
    <row r="270" spans="1:23" ht="15" customHeight="1" x14ac:dyDescent="0.25">
      <c r="B270" s="13">
        <v>1190</v>
      </c>
      <c r="C270" s="3">
        <v>44287.565821759257</v>
      </c>
      <c r="D270" s="4">
        <v>56624948.374511823</v>
      </c>
      <c r="E270" s="5">
        <v>9698</v>
      </c>
      <c r="F270" s="4">
        <v>15527152.435579352</v>
      </c>
      <c r="G270" s="5">
        <v>3023</v>
      </c>
      <c r="H270" s="4">
        <v>2716404.1242375448</v>
      </c>
      <c r="I270" s="5">
        <v>555</v>
      </c>
      <c r="J270" s="4">
        <v>364447.35520191712</v>
      </c>
      <c r="K270" s="5">
        <v>82</v>
      </c>
      <c r="L270" s="4">
        <v>16951.039776833353</v>
      </c>
      <c r="M270" s="5">
        <v>3</v>
      </c>
      <c r="N270" s="4">
        <v>4237.7599442083383</v>
      </c>
      <c r="O270" s="5">
        <v>1</v>
      </c>
      <c r="P270" s="5">
        <v>5</v>
      </c>
      <c r="Q270" s="6">
        <v>2.3597372509961577E-4</v>
      </c>
      <c r="R270" s="6">
        <v>22.641059028789066</v>
      </c>
      <c r="S270" s="6">
        <v>25.322582244873001</v>
      </c>
      <c r="U270" s="10">
        <f t="shared" si="8"/>
        <v>75254141.089251667</v>
      </c>
      <c r="W270" s="14">
        <f t="shared" si="9"/>
        <v>53083417.074470699</v>
      </c>
    </row>
    <row r="271" spans="1:23" ht="15" customHeight="1" x14ac:dyDescent="0.25">
      <c r="B271" s="13">
        <v>1195</v>
      </c>
      <c r="C271" s="3">
        <v>44287.565879629627</v>
      </c>
      <c r="D271" s="4">
        <v>56913116.050717987</v>
      </c>
      <c r="E271" s="5">
        <v>9752</v>
      </c>
      <c r="F271" s="4">
        <v>15586481.074798269</v>
      </c>
      <c r="G271" s="5">
        <v>3093</v>
      </c>
      <c r="H271" s="4">
        <v>2479089.5673618778</v>
      </c>
      <c r="I271" s="5">
        <v>490</v>
      </c>
      <c r="J271" s="4">
        <v>402587.19469979219</v>
      </c>
      <c r="K271" s="5">
        <v>90</v>
      </c>
      <c r="L271" s="4">
        <v>21188.799721041691</v>
      </c>
      <c r="M271" s="5">
        <v>5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22.641059028789066</v>
      </c>
      <c r="S271" s="6">
        <v>25.322582244873001</v>
      </c>
      <c r="U271" s="10">
        <f t="shared" si="8"/>
        <v>75402462.687298968</v>
      </c>
      <c r="W271" s="14">
        <f t="shared" si="9"/>
        <v>53231738.672518</v>
      </c>
    </row>
    <row r="272" spans="1:23" ht="15" customHeight="1" x14ac:dyDescent="0.25">
      <c r="A272" s="13">
        <v>20</v>
      </c>
      <c r="B272" s="13">
        <v>1200</v>
      </c>
      <c r="C272" s="3">
        <v>44287.565937500003</v>
      </c>
      <c r="D272" s="4">
        <v>56603759.574790776</v>
      </c>
      <c r="E272" s="5">
        <v>9731</v>
      </c>
      <c r="F272" s="4">
        <v>15366117.557699434</v>
      </c>
      <c r="G272" s="5">
        <v>3000</v>
      </c>
      <c r="H272" s="4">
        <v>2652837.7250744202</v>
      </c>
      <c r="I272" s="5">
        <v>535</v>
      </c>
      <c r="J272" s="4">
        <v>385636.15492295881</v>
      </c>
      <c r="K272" s="5">
        <v>86</v>
      </c>
      <c r="L272" s="4">
        <v>21188.799721041691</v>
      </c>
      <c r="M272" s="5">
        <v>5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22.641059028789066</v>
      </c>
      <c r="S272" s="6">
        <v>25.322582244873001</v>
      </c>
      <c r="U272" s="10">
        <f t="shared" si="8"/>
        <v>75029539.812208652</v>
      </c>
      <c r="W272" s="14">
        <f t="shared" si="9"/>
        <v>52858815.797427684</v>
      </c>
    </row>
    <row r="273" spans="1:23" ht="15" customHeight="1" x14ac:dyDescent="0.25">
      <c r="B273" s="13">
        <v>1205</v>
      </c>
      <c r="C273" s="3">
        <v>44287.565995370373</v>
      </c>
      <c r="D273" s="4">
        <v>55531606.308906071</v>
      </c>
      <c r="E273" s="5">
        <v>9535</v>
      </c>
      <c r="F273" s="4">
        <v>15124565.24087956</v>
      </c>
      <c r="G273" s="5">
        <v>2918</v>
      </c>
      <c r="H273" s="4">
        <v>2758781.7236796287</v>
      </c>
      <c r="I273" s="5">
        <v>564</v>
      </c>
      <c r="J273" s="4">
        <v>368685.11514612543</v>
      </c>
      <c r="K273" s="5">
        <v>81</v>
      </c>
      <c r="L273" s="4">
        <v>25426.559665250032</v>
      </c>
      <c r="M273" s="5">
        <v>5</v>
      </c>
      <c r="N273" s="4">
        <v>4237.7599442083383</v>
      </c>
      <c r="O273" s="5">
        <v>1</v>
      </c>
      <c r="P273" s="5">
        <v>5</v>
      </c>
      <c r="Q273" s="6">
        <v>2.3597372509961577E-4</v>
      </c>
      <c r="R273" s="6">
        <v>22.641059028789066</v>
      </c>
      <c r="S273" s="6">
        <v>25.322582244873001</v>
      </c>
      <c r="U273" s="10">
        <f t="shared" si="8"/>
        <v>73813302.708220854</v>
      </c>
      <c r="W273" s="14">
        <f t="shared" si="9"/>
        <v>51642578.693439886</v>
      </c>
    </row>
    <row r="274" spans="1:23" ht="15" customHeight="1" x14ac:dyDescent="0.25">
      <c r="B274" s="13">
        <v>1210</v>
      </c>
      <c r="C274" s="3">
        <v>44287.566053240742</v>
      </c>
      <c r="D274" s="4">
        <v>55807060.705279604</v>
      </c>
      <c r="E274" s="5">
        <v>9501</v>
      </c>
      <c r="F274" s="4">
        <v>15544103.475356186</v>
      </c>
      <c r="G274" s="5">
        <v>3038</v>
      </c>
      <c r="H274" s="4">
        <v>2669788.7648512535</v>
      </c>
      <c r="I274" s="5">
        <v>541</v>
      </c>
      <c r="J274" s="4">
        <v>377160.63503454212</v>
      </c>
      <c r="K274" s="5">
        <v>83</v>
      </c>
      <c r="L274" s="4">
        <v>25426.559665250032</v>
      </c>
      <c r="M274" s="5">
        <v>6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22.641059028789066</v>
      </c>
      <c r="S274" s="6">
        <v>25.322582244873001</v>
      </c>
      <c r="U274" s="10">
        <f t="shared" si="8"/>
        <v>74423540.140186846</v>
      </c>
      <c r="W274" s="14">
        <f t="shared" si="9"/>
        <v>52252816.125405878</v>
      </c>
    </row>
    <row r="275" spans="1:23" ht="15" customHeight="1" x14ac:dyDescent="0.25">
      <c r="B275" s="13">
        <v>1215</v>
      </c>
      <c r="C275" s="3">
        <v>44287.566111111111</v>
      </c>
      <c r="D275" s="4">
        <v>54294180.405197233</v>
      </c>
      <c r="E275" s="5">
        <v>9336</v>
      </c>
      <c r="F275" s="4">
        <v>14730453.566068185</v>
      </c>
      <c r="G275" s="5">
        <v>2869</v>
      </c>
      <c r="H275" s="4">
        <v>2572320.2861344614</v>
      </c>
      <c r="I275" s="5">
        <v>549</v>
      </c>
      <c r="J275" s="4">
        <v>245790.07676408361</v>
      </c>
      <c r="K275" s="5">
        <v>55</v>
      </c>
      <c r="L275" s="4">
        <v>12713.279832625016</v>
      </c>
      <c r="M275" s="5">
        <v>2</v>
      </c>
      <c r="N275" s="4">
        <v>4237.7599442083383</v>
      </c>
      <c r="O275" s="5">
        <v>1</v>
      </c>
      <c r="P275" s="5">
        <v>5</v>
      </c>
      <c r="Q275" s="6">
        <v>2.3597372509961577E-4</v>
      </c>
      <c r="R275" s="6">
        <v>22.641059028789066</v>
      </c>
      <c r="S275" s="6">
        <v>25.322582244873001</v>
      </c>
      <c r="U275" s="10">
        <f t="shared" si="8"/>
        <v>71859695.373940811</v>
      </c>
      <c r="W275" s="14">
        <f t="shared" si="9"/>
        <v>49688971.359159842</v>
      </c>
    </row>
    <row r="276" spans="1:23" ht="15" customHeight="1" x14ac:dyDescent="0.25">
      <c r="B276" s="13">
        <v>1220</v>
      </c>
      <c r="C276" s="3">
        <v>44287.566168981481</v>
      </c>
      <c r="D276" s="4">
        <v>52353286.35074982</v>
      </c>
      <c r="E276" s="5">
        <v>8972</v>
      </c>
      <c r="F276" s="4">
        <v>14332104.131312601</v>
      </c>
      <c r="G276" s="5">
        <v>2746</v>
      </c>
      <c r="H276" s="4">
        <v>2695215.3245165031</v>
      </c>
      <c r="I276" s="5">
        <v>558</v>
      </c>
      <c r="J276" s="4">
        <v>330545.27564825042</v>
      </c>
      <c r="K276" s="5">
        <v>75</v>
      </c>
      <c r="L276" s="4">
        <v>12713.279832625016</v>
      </c>
      <c r="M276" s="5">
        <v>1</v>
      </c>
      <c r="N276" s="4">
        <v>8475.5198884166766</v>
      </c>
      <c r="O276" s="5">
        <v>2</v>
      </c>
      <c r="P276" s="5">
        <v>5</v>
      </c>
      <c r="Q276" s="6">
        <v>2.3597372509961577E-4</v>
      </c>
      <c r="R276" s="6">
        <v>22.641059028789066</v>
      </c>
      <c r="S276" s="6">
        <v>25.322582244873001</v>
      </c>
      <c r="U276" s="10">
        <f t="shared" si="8"/>
        <v>69732339.881948218</v>
      </c>
      <c r="W276" s="14">
        <f t="shared" si="9"/>
        <v>47561615.867167249</v>
      </c>
    </row>
    <row r="277" spans="1:23" ht="15" customHeight="1" x14ac:dyDescent="0.25">
      <c r="B277" s="13">
        <v>1225</v>
      </c>
      <c r="C277" s="3">
        <v>44287.56622685185</v>
      </c>
      <c r="D277" s="4">
        <v>53450866.176299781</v>
      </c>
      <c r="E277" s="5">
        <v>9189</v>
      </c>
      <c r="F277" s="4">
        <v>14510090.048969351</v>
      </c>
      <c r="G277" s="5">
        <v>2841</v>
      </c>
      <c r="H277" s="4">
        <v>2470614.0474734614</v>
      </c>
      <c r="I277" s="5">
        <v>494</v>
      </c>
      <c r="J277" s="4">
        <v>377160.63503454212</v>
      </c>
      <c r="K277" s="5">
        <v>85</v>
      </c>
      <c r="L277" s="4">
        <v>16951.039776833353</v>
      </c>
      <c r="M277" s="5">
        <v>3</v>
      </c>
      <c r="N277" s="4">
        <v>4237.7599442083383</v>
      </c>
      <c r="O277" s="5">
        <v>1</v>
      </c>
      <c r="P277" s="5">
        <v>5</v>
      </c>
      <c r="Q277" s="6">
        <v>2.3597372509961577E-4</v>
      </c>
      <c r="R277" s="6">
        <v>22.641059028789066</v>
      </c>
      <c r="S277" s="6">
        <v>25.322582244873001</v>
      </c>
      <c r="U277" s="10">
        <f t="shared" si="8"/>
        <v>70829919.707498193</v>
      </c>
      <c r="W277" s="14">
        <f t="shared" si="9"/>
        <v>48659195.692717224</v>
      </c>
    </row>
    <row r="278" spans="1:23" ht="15" customHeight="1" x14ac:dyDescent="0.25">
      <c r="B278" s="13">
        <v>1230</v>
      </c>
      <c r="C278" s="3">
        <v>44287.566284722219</v>
      </c>
      <c r="D278" s="4">
        <v>54870515.757609569</v>
      </c>
      <c r="E278" s="5">
        <v>9379</v>
      </c>
      <c r="F278" s="4">
        <v>15124565.24087956</v>
      </c>
      <c r="G278" s="5">
        <v>2941</v>
      </c>
      <c r="H278" s="4">
        <v>2661313.2449628366</v>
      </c>
      <c r="I278" s="5">
        <v>539</v>
      </c>
      <c r="J278" s="4">
        <v>377160.63503454212</v>
      </c>
      <c r="K278" s="5">
        <v>86</v>
      </c>
      <c r="L278" s="4">
        <v>12713.279832625016</v>
      </c>
      <c r="M278" s="5">
        <v>2</v>
      </c>
      <c r="N278" s="4">
        <v>4237.7599442083383</v>
      </c>
      <c r="O278" s="5">
        <v>1</v>
      </c>
      <c r="P278" s="5">
        <v>5</v>
      </c>
      <c r="Q278" s="6">
        <v>2.3597372509961577E-4</v>
      </c>
      <c r="R278" s="6">
        <v>22.641059028789066</v>
      </c>
      <c r="S278" s="6">
        <v>25.322582244873001</v>
      </c>
      <c r="U278" s="10">
        <f t="shared" si="8"/>
        <v>73050505.918263361</v>
      </c>
      <c r="W278" s="14">
        <f t="shared" si="9"/>
        <v>50879781.903482392</v>
      </c>
    </row>
    <row r="279" spans="1:23" ht="15" customHeight="1" x14ac:dyDescent="0.25">
      <c r="B279" s="13">
        <v>1235</v>
      </c>
      <c r="C279" s="3">
        <v>44287.566342592596</v>
      </c>
      <c r="D279" s="4">
        <v>53654278.653621778</v>
      </c>
      <c r="E279" s="5">
        <v>9178</v>
      </c>
      <c r="F279" s="4">
        <v>14760117.885677643</v>
      </c>
      <c r="G279" s="5">
        <v>2899</v>
      </c>
      <c r="H279" s="4">
        <v>2474851.8074176698</v>
      </c>
      <c r="I279" s="5">
        <v>508</v>
      </c>
      <c r="J279" s="4">
        <v>322069.75575983373</v>
      </c>
      <c r="K279" s="5">
        <v>72</v>
      </c>
      <c r="L279" s="4">
        <v>16951.039776833353</v>
      </c>
      <c r="M279" s="5">
        <v>3</v>
      </c>
      <c r="N279" s="4">
        <v>4237.7599442083383</v>
      </c>
      <c r="O279" s="5">
        <v>1</v>
      </c>
      <c r="P279" s="5">
        <v>5</v>
      </c>
      <c r="Q279" s="6">
        <v>2.3597372509961577E-4</v>
      </c>
      <c r="R279" s="6">
        <v>22.641059028789066</v>
      </c>
      <c r="S279" s="6">
        <v>25.322582244873001</v>
      </c>
      <c r="U279" s="10">
        <f t="shared" si="8"/>
        <v>71232506.902197987</v>
      </c>
      <c r="W279" s="14">
        <f t="shared" si="9"/>
        <v>49061782.887417018</v>
      </c>
    </row>
    <row r="280" spans="1:23" ht="15" customHeight="1" x14ac:dyDescent="0.25">
      <c r="B280" s="13">
        <v>1240</v>
      </c>
      <c r="C280" s="3">
        <v>44287.566400462965</v>
      </c>
      <c r="D280" s="4">
        <v>54862040.237721153</v>
      </c>
      <c r="E280" s="5">
        <v>9332</v>
      </c>
      <c r="F280" s="4">
        <v>15315264.438368935</v>
      </c>
      <c r="G280" s="5">
        <v>2950</v>
      </c>
      <c r="H280" s="4">
        <v>2813872.6029543369</v>
      </c>
      <c r="I280" s="5">
        <v>572</v>
      </c>
      <c r="J280" s="4">
        <v>389873.91486716713</v>
      </c>
      <c r="K280" s="5">
        <v>89</v>
      </c>
      <c r="L280" s="4">
        <v>12713.279832625016</v>
      </c>
      <c r="M280" s="5">
        <v>3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22.641059028789066</v>
      </c>
      <c r="S280" s="6">
        <v>25.322582244873001</v>
      </c>
      <c r="U280" s="10">
        <f t="shared" si="8"/>
        <v>73393764.473744228</v>
      </c>
      <c r="W280" s="14">
        <f t="shared" si="9"/>
        <v>51223040.45896326</v>
      </c>
    </row>
    <row r="281" spans="1:23" ht="15" customHeight="1" x14ac:dyDescent="0.25">
      <c r="B281" s="13">
        <v>1245</v>
      </c>
      <c r="C281" s="3">
        <v>44287.566458333335</v>
      </c>
      <c r="D281" s="4">
        <v>56430011.417078234</v>
      </c>
      <c r="E281" s="5">
        <v>9710</v>
      </c>
      <c r="F281" s="4">
        <v>15281362.358815268</v>
      </c>
      <c r="G281" s="5">
        <v>2984</v>
      </c>
      <c r="H281" s="4">
        <v>2635886.685297587</v>
      </c>
      <c r="I281" s="5">
        <v>535</v>
      </c>
      <c r="J281" s="4">
        <v>368685.11514612543</v>
      </c>
      <c r="K281" s="5">
        <v>84</v>
      </c>
      <c r="L281" s="4">
        <v>12713.279832625016</v>
      </c>
      <c r="M281" s="5">
        <v>3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22.641059028789066</v>
      </c>
      <c r="S281" s="6">
        <v>25.322582244873001</v>
      </c>
      <c r="U281" s="10">
        <f t="shared" si="8"/>
        <v>74728658.856169865</v>
      </c>
      <c r="W281" s="14">
        <f t="shared" si="9"/>
        <v>52557934.841388896</v>
      </c>
    </row>
    <row r="282" spans="1:23" ht="15" customHeight="1" x14ac:dyDescent="0.25">
      <c r="B282" s="13">
        <v>1250</v>
      </c>
      <c r="C282" s="3">
        <v>44287.566516203704</v>
      </c>
      <c r="D282" s="4">
        <v>55501941.989296608</v>
      </c>
      <c r="E282" s="5">
        <v>9518</v>
      </c>
      <c r="F282" s="4">
        <v>15166942.840321643</v>
      </c>
      <c r="G282" s="5">
        <v>2975</v>
      </c>
      <c r="H282" s="4">
        <v>2559607.0063018366</v>
      </c>
      <c r="I282" s="5">
        <v>513</v>
      </c>
      <c r="J282" s="4">
        <v>385636.15492295881</v>
      </c>
      <c r="K282" s="5">
        <v>88</v>
      </c>
      <c r="L282" s="4">
        <v>12713.279832625016</v>
      </c>
      <c r="M282" s="5">
        <v>3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22.641059028789066</v>
      </c>
      <c r="S282" s="6">
        <v>25.322582244873001</v>
      </c>
      <c r="U282" s="10">
        <f t="shared" si="8"/>
        <v>73626841.270675674</v>
      </c>
      <c r="W282" s="14">
        <f t="shared" si="9"/>
        <v>51456117.255894706</v>
      </c>
    </row>
    <row r="283" spans="1:23" ht="15" customHeight="1" x14ac:dyDescent="0.25">
      <c r="B283" s="13">
        <v>1255</v>
      </c>
      <c r="C283" s="3">
        <v>44287.566574074073</v>
      </c>
      <c r="D283" s="4">
        <v>56163032.54059311</v>
      </c>
      <c r="E283" s="5">
        <v>9624</v>
      </c>
      <c r="F283" s="4">
        <v>15378830.83753206</v>
      </c>
      <c r="G283" s="5">
        <v>2992</v>
      </c>
      <c r="H283" s="4">
        <v>2699453.0844607116</v>
      </c>
      <c r="I283" s="5">
        <v>548</v>
      </c>
      <c r="J283" s="4">
        <v>377160.63503454212</v>
      </c>
      <c r="K283" s="5">
        <v>86</v>
      </c>
      <c r="L283" s="4">
        <v>12713.279832625016</v>
      </c>
      <c r="M283" s="5">
        <v>3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22.641059028789066</v>
      </c>
      <c r="S283" s="6">
        <v>25.322582244873001</v>
      </c>
      <c r="U283" s="10">
        <f t="shared" si="8"/>
        <v>74631190.377453059</v>
      </c>
      <c r="W283" s="14">
        <f t="shared" si="9"/>
        <v>52460466.362672091</v>
      </c>
    </row>
    <row r="284" spans="1:23" ht="15" customHeight="1" x14ac:dyDescent="0.25">
      <c r="A284" s="13">
        <v>21</v>
      </c>
      <c r="B284" s="13">
        <v>1260</v>
      </c>
      <c r="C284" s="3">
        <v>44287.566631944443</v>
      </c>
      <c r="D284" s="4">
        <v>55603648.227957606</v>
      </c>
      <c r="E284" s="5">
        <v>9554</v>
      </c>
      <c r="F284" s="4">
        <v>15116089.720991142</v>
      </c>
      <c r="G284" s="5">
        <v>2950</v>
      </c>
      <c r="H284" s="4">
        <v>2614697.8855765448</v>
      </c>
      <c r="I284" s="5">
        <v>514</v>
      </c>
      <c r="J284" s="4">
        <v>436489.27425345883</v>
      </c>
      <c r="K284" s="5">
        <v>99</v>
      </c>
      <c r="L284" s="4">
        <v>16951.039776833353</v>
      </c>
      <c r="M284" s="5">
        <v>3</v>
      </c>
      <c r="N284" s="4">
        <v>4237.7599442083383</v>
      </c>
      <c r="O284" s="5">
        <v>1</v>
      </c>
      <c r="P284" s="5">
        <v>5</v>
      </c>
      <c r="Q284" s="6">
        <v>2.3597372509961577E-4</v>
      </c>
      <c r="R284" s="6">
        <v>22.641059028789066</v>
      </c>
      <c r="S284" s="6">
        <v>25.322582244873001</v>
      </c>
      <c r="U284" s="10">
        <f t="shared" si="8"/>
        <v>73792113.908499792</v>
      </c>
      <c r="W284" s="14">
        <f t="shared" si="9"/>
        <v>51621389.893718824</v>
      </c>
    </row>
    <row r="285" spans="1:23" ht="15" customHeight="1" x14ac:dyDescent="0.25">
      <c r="B285" s="13">
        <v>1265</v>
      </c>
      <c r="C285" s="3">
        <v>44287.566689814812</v>
      </c>
      <c r="D285" s="4">
        <v>53925495.29005111</v>
      </c>
      <c r="E285" s="5">
        <v>9182</v>
      </c>
      <c r="F285" s="4">
        <v>15014383.482330143</v>
      </c>
      <c r="G285" s="5">
        <v>2929</v>
      </c>
      <c r="H285" s="4">
        <v>2601984.6057439195</v>
      </c>
      <c r="I285" s="5">
        <v>520</v>
      </c>
      <c r="J285" s="4">
        <v>398349.43475558388</v>
      </c>
      <c r="K285" s="5">
        <v>86</v>
      </c>
      <c r="L285" s="4">
        <v>33902.079553666706</v>
      </c>
      <c r="M285" s="5">
        <v>7</v>
      </c>
      <c r="N285" s="4">
        <v>4237.7599442083383</v>
      </c>
      <c r="O285" s="5">
        <v>1</v>
      </c>
      <c r="P285" s="5">
        <v>5</v>
      </c>
      <c r="Q285" s="6">
        <v>2.3597372509961577E-4</v>
      </c>
      <c r="R285" s="6">
        <v>22.641059028789066</v>
      </c>
      <c r="S285" s="6">
        <v>25.322582244873001</v>
      </c>
      <c r="U285" s="10">
        <f t="shared" si="8"/>
        <v>71978352.652378619</v>
      </c>
      <c r="W285" s="14">
        <f t="shared" si="9"/>
        <v>49807628.63759765</v>
      </c>
    </row>
    <row r="286" spans="1:23" ht="15" customHeight="1" x14ac:dyDescent="0.25">
      <c r="B286" s="13">
        <v>1270</v>
      </c>
      <c r="C286" s="3">
        <v>44287.566747685189</v>
      </c>
      <c r="D286" s="4">
        <v>54539970.481961317</v>
      </c>
      <c r="E286" s="5">
        <v>9257</v>
      </c>
      <c r="F286" s="4">
        <v>15311026.678424727</v>
      </c>
      <c r="G286" s="5">
        <v>2986</v>
      </c>
      <c r="H286" s="4">
        <v>2657075.4850186282</v>
      </c>
      <c r="I286" s="5">
        <v>536</v>
      </c>
      <c r="J286" s="4">
        <v>385636.15492295881</v>
      </c>
      <c r="K286" s="5">
        <v>87</v>
      </c>
      <c r="L286" s="4">
        <v>16951.039776833353</v>
      </c>
      <c r="M286" s="5">
        <v>2</v>
      </c>
      <c r="N286" s="4">
        <v>8475.5198884166766</v>
      </c>
      <c r="O286" s="5">
        <v>2</v>
      </c>
      <c r="P286" s="5">
        <v>5</v>
      </c>
      <c r="Q286" s="6">
        <v>2.3597372509961577E-4</v>
      </c>
      <c r="R286" s="6">
        <v>22.641059028789066</v>
      </c>
      <c r="S286" s="6">
        <v>25.322582244873001</v>
      </c>
      <c r="U286" s="10">
        <f t="shared" si="8"/>
        <v>72919135.359992877</v>
      </c>
      <c r="W286" s="14">
        <f t="shared" si="9"/>
        <v>50748411.345211908</v>
      </c>
    </row>
    <row r="287" spans="1:23" ht="15" customHeight="1" x14ac:dyDescent="0.25">
      <c r="B287" s="13">
        <v>1275</v>
      </c>
      <c r="C287" s="3">
        <v>44287.566805555558</v>
      </c>
      <c r="D287" s="4">
        <v>53963635.129548982</v>
      </c>
      <c r="E287" s="5">
        <v>9254</v>
      </c>
      <c r="F287" s="4">
        <v>14747404.605845017</v>
      </c>
      <c r="G287" s="5">
        <v>2900</v>
      </c>
      <c r="H287" s="4">
        <v>2457900.7676408365</v>
      </c>
      <c r="I287" s="5">
        <v>493</v>
      </c>
      <c r="J287" s="4">
        <v>368685.11514612543</v>
      </c>
      <c r="K287" s="5">
        <v>87</v>
      </c>
      <c r="L287" s="4">
        <v>0</v>
      </c>
      <c r="M287" s="5">
        <v>0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22.641059028789066</v>
      </c>
      <c r="S287" s="6">
        <v>25.322582244873001</v>
      </c>
      <c r="U287" s="10">
        <f t="shared" si="8"/>
        <v>71537625.61818096</v>
      </c>
      <c r="W287" s="14">
        <f t="shared" si="9"/>
        <v>49366901.603399992</v>
      </c>
    </row>
    <row r="288" spans="1:23" ht="15" customHeight="1" x14ac:dyDescent="0.25">
      <c r="B288" s="13">
        <v>1280</v>
      </c>
      <c r="C288" s="3">
        <v>44287.566863425927</v>
      </c>
      <c r="D288" s="4">
        <v>56612235.094679199</v>
      </c>
      <c r="E288" s="5">
        <v>9646</v>
      </c>
      <c r="F288" s="4">
        <v>15734802.672845561</v>
      </c>
      <c r="G288" s="5">
        <v>3081</v>
      </c>
      <c r="H288" s="4">
        <v>2678264.2847396699</v>
      </c>
      <c r="I288" s="5">
        <v>545</v>
      </c>
      <c r="J288" s="4">
        <v>368685.11514612543</v>
      </c>
      <c r="K288" s="5">
        <v>82</v>
      </c>
      <c r="L288" s="4">
        <v>21188.799721041691</v>
      </c>
      <c r="M288" s="5">
        <v>5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22.641059028789066</v>
      </c>
      <c r="S288" s="6">
        <v>25.322582244873001</v>
      </c>
      <c r="U288" s="10">
        <f t="shared" si="8"/>
        <v>75415175.967131615</v>
      </c>
      <c r="W288" s="14">
        <f t="shared" si="9"/>
        <v>53244451.952350646</v>
      </c>
    </row>
    <row r="289" spans="1:23" ht="15" customHeight="1" x14ac:dyDescent="0.25">
      <c r="B289" s="13">
        <v>1285</v>
      </c>
      <c r="C289" s="3">
        <v>44287.566921296297</v>
      </c>
      <c r="D289" s="4">
        <v>55357858.151193529</v>
      </c>
      <c r="E289" s="5">
        <v>9437</v>
      </c>
      <c r="F289" s="4">
        <v>15366117.557699434</v>
      </c>
      <c r="G289" s="5">
        <v>2996</v>
      </c>
      <c r="H289" s="4">
        <v>2669788.7648512535</v>
      </c>
      <c r="I289" s="5">
        <v>535</v>
      </c>
      <c r="J289" s="4">
        <v>402587.19469979219</v>
      </c>
      <c r="K289" s="5">
        <v>89</v>
      </c>
      <c r="L289" s="4">
        <v>25426.559665250032</v>
      </c>
      <c r="M289" s="5">
        <v>4</v>
      </c>
      <c r="N289" s="4">
        <v>8475.5198884166766</v>
      </c>
      <c r="O289" s="5">
        <v>2</v>
      </c>
      <c r="P289" s="5">
        <v>5</v>
      </c>
      <c r="Q289" s="6">
        <v>2.3597372509961577E-4</v>
      </c>
      <c r="R289" s="6">
        <v>22.641059028789066</v>
      </c>
      <c r="S289" s="6">
        <v>25.161289215087901</v>
      </c>
      <c r="U289" s="10">
        <f t="shared" si="8"/>
        <v>73830253.747997686</v>
      </c>
      <c r="W289" s="14">
        <f t="shared" si="9"/>
        <v>51659529.733216718</v>
      </c>
    </row>
    <row r="290" spans="1:23" ht="15" customHeight="1" x14ac:dyDescent="0.25">
      <c r="B290" s="13">
        <v>1290</v>
      </c>
      <c r="C290" s="3">
        <v>44287.566979166666</v>
      </c>
      <c r="D290" s="4">
        <v>50094560.300486773</v>
      </c>
      <c r="E290" s="5">
        <v>8524</v>
      </c>
      <c r="F290" s="4">
        <v>13971894.536054892</v>
      </c>
      <c r="G290" s="5">
        <v>2710</v>
      </c>
      <c r="H290" s="4">
        <v>2487565.0872502946</v>
      </c>
      <c r="I290" s="5">
        <v>495</v>
      </c>
      <c r="J290" s="4">
        <v>389873.91486716713</v>
      </c>
      <c r="K290" s="5">
        <v>87</v>
      </c>
      <c r="L290" s="4">
        <v>21188.799721041691</v>
      </c>
      <c r="M290" s="5">
        <v>5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22.641059028789066</v>
      </c>
      <c r="S290" s="6">
        <v>25.161289215087901</v>
      </c>
      <c r="U290" s="10">
        <f t="shared" si="8"/>
        <v>66965082.63838017</v>
      </c>
      <c r="W290" s="14">
        <f t="shared" si="9"/>
        <v>44794358.623599201</v>
      </c>
    </row>
    <row r="291" spans="1:23" ht="15" customHeight="1" x14ac:dyDescent="0.25">
      <c r="B291" s="13">
        <v>1295</v>
      </c>
      <c r="C291" s="3">
        <v>44287.567037037035</v>
      </c>
      <c r="D291" s="4">
        <v>53149985.220260985</v>
      </c>
      <c r="E291" s="5">
        <v>9188</v>
      </c>
      <c r="F291" s="4">
        <v>14213446.852874767</v>
      </c>
      <c r="G291" s="5">
        <v>2721</v>
      </c>
      <c r="H291" s="4">
        <v>2682502.0446838783</v>
      </c>
      <c r="I291" s="5">
        <v>550</v>
      </c>
      <c r="J291" s="4">
        <v>351734.07536929211</v>
      </c>
      <c r="K291" s="5">
        <v>81</v>
      </c>
      <c r="L291" s="4">
        <v>8475.5198884166766</v>
      </c>
      <c r="M291" s="5">
        <v>2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22.641059028789066</v>
      </c>
      <c r="S291" s="6">
        <v>25.161289215087901</v>
      </c>
      <c r="U291" s="10">
        <f t="shared" si="8"/>
        <v>70406143.713077337</v>
      </c>
      <c r="W291" s="14">
        <f t="shared" si="9"/>
        <v>48235419.698296368</v>
      </c>
    </row>
    <row r="292" spans="1:23" ht="15" customHeight="1" x14ac:dyDescent="0.25">
      <c r="B292" s="13">
        <v>1300</v>
      </c>
      <c r="C292" s="3">
        <v>44287.567094907405</v>
      </c>
      <c r="D292" s="4">
        <v>54022963.768767901</v>
      </c>
      <c r="E292" s="5">
        <v>9215</v>
      </c>
      <c r="F292" s="4">
        <v>14972005.88288806</v>
      </c>
      <c r="G292" s="5">
        <v>2903</v>
      </c>
      <c r="H292" s="4">
        <v>2669788.7648512535</v>
      </c>
      <c r="I292" s="5">
        <v>537</v>
      </c>
      <c r="J292" s="4">
        <v>394111.67481137544</v>
      </c>
      <c r="K292" s="5">
        <v>87</v>
      </c>
      <c r="L292" s="4">
        <v>25426.559665250032</v>
      </c>
      <c r="M292" s="5">
        <v>3</v>
      </c>
      <c r="N292" s="4">
        <v>12713.279832625016</v>
      </c>
      <c r="O292" s="5">
        <v>3</v>
      </c>
      <c r="P292" s="5">
        <v>5</v>
      </c>
      <c r="Q292" s="6">
        <v>2.3597372509961577E-4</v>
      </c>
      <c r="R292" s="6">
        <v>22.641059028789066</v>
      </c>
      <c r="S292" s="6">
        <v>25.161289215087901</v>
      </c>
      <c r="U292" s="10">
        <f t="shared" si="8"/>
        <v>72097009.930816472</v>
      </c>
      <c r="W292" s="14">
        <f t="shared" si="9"/>
        <v>49926285.916035503</v>
      </c>
    </row>
    <row r="293" spans="1:23" ht="15" customHeight="1" x14ac:dyDescent="0.25">
      <c r="B293" s="13">
        <v>1305</v>
      </c>
      <c r="C293" s="3">
        <v>44287.567152777781</v>
      </c>
      <c r="D293" s="4">
        <v>55557032.868571319</v>
      </c>
      <c r="E293" s="5">
        <v>9521</v>
      </c>
      <c r="F293" s="4">
        <v>15209320.439763729</v>
      </c>
      <c r="G293" s="5">
        <v>2963</v>
      </c>
      <c r="H293" s="4">
        <v>2652837.7250744202</v>
      </c>
      <c r="I293" s="5">
        <v>547</v>
      </c>
      <c r="J293" s="4">
        <v>334783.03559245873</v>
      </c>
      <c r="K293" s="5">
        <v>74</v>
      </c>
      <c r="L293" s="4">
        <v>21188.799721041691</v>
      </c>
      <c r="M293" s="5">
        <v>5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22.641059028789066</v>
      </c>
      <c r="S293" s="6">
        <v>25.161289215087901</v>
      </c>
      <c r="U293" s="10">
        <f t="shared" si="8"/>
        <v>73775162.868722975</v>
      </c>
      <c r="W293" s="14">
        <f t="shared" si="9"/>
        <v>51604438.853942007</v>
      </c>
    </row>
    <row r="294" spans="1:23" ht="15" customHeight="1" x14ac:dyDescent="0.25">
      <c r="B294" s="13">
        <v>1310</v>
      </c>
      <c r="C294" s="3">
        <v>44287.567210648151</v>
      </c>
      <c r="D294" s="4">
        <v>55603648.227957606</v>
      </c>
      <c r="E294" s="5">
        <v>9539</v>
      </c>
      <c r="F294" s="4">
        <v>15179656.120154269</v>
      </c>
      <c r="G294" s="5">
        <v>2958</v>
      </c>
      <c r="H294" s="4">
        <v>2644362.2051860034</v>
      </c>
      <c r="I294" s="5">
        <v>542</v>
      </c>
      <c r="J294" s="4">
        <v>347496.31542508374</v>
      </c>
      <c r="K294" s="5">
        <v>79</v>
      </c>
      <c r="L294" s="4">
        <v>12713.279832625016</v>
      </c>
      <c r="M294" s="5">
        <v>2</v>
      </c>
      <c r="N294" s="4">
        <v>4237.7599442083383</v>
      </c>
      <c r="O294" s="5">
        <v>1</v>
      </c>
      <c r="P294" s="5">
        <v>5</v>
      </c>
      <c r="Q294" s="6">
        <v>2.3597372509961577E-4</v>
      </c>
      <c r="R294" s="6">
        <v>22.641059028789066</v>
      </c>
      <c r="S294" s="6">
        <v>25.161289215087901</v>
      </c>
      <c r="U294" s="10">
        <f t="shared" si="8"/>
        <v>73792113.908499807</v>
      </c>
      <c r="W294" s="14">
        <f t="shared" si="9"/>
        <v>51621389.893718839</v>
      </c>
    </row>
    <row r="295" spans="1:23" ht="15" customHeight="1" x14ac:dyDescent="0.25">
      <c r="B295" s="13">
        <v>1315</v>
      </c>
      <c r="C295" s="3">
        <v>44287.56726851852</v>
      </c>
      <c r="D295" s="4">
        <v>55955382.303326905</v>
      </c>
      <c r="E295" s="5">
        <v>9546</v>
      </c>
      <c r="F295" s="4">
        <v>15501725.875914102</v>
      </c>
      <c r="G295" s="5">
        <v>3022</v>
      </c>
      <c r="H295" s="4">
        <v>2695215.3245165031</v>
      </c>
      <c r="I295" s="5">
        <v>548</v>
      </c>
      <c r="J295" s="4">
        <v>372922.87509033381</v>
      </c>
      <c r="K295" s="5">
        <v>86</v>
      </c>
      <c r="L295" s="4">
        <v>8475.5198884166766</v>
      </c>
      <c r="M295" s="5">
        <v>2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22.641059028789066</v>
      </c>
      <c r="S295" s="6">
        <v>25.161289215087901</v>
      </c>
      <c r="U295" s="10">
        <f t="shared" si="8"/>
        <v>74533721.898736253</v>
      </c>
      <c r="W295" s="14">
        <f t="shared" si="9"/>
        <v>52362997.883955285</v>
      </c>
    </row>
    <row r="296" spans="1:23" ht="15" customHeight="1" x14ac:dyDescent="0.25">
      <c r="A296" s="13">
        <v>22</v>
      </c>
      <c r="B296" s="13">
        <v>1320</v>
      </c>
      <c r="C296" s="3">
        <v>44287.567326388889</v>
      </c>
      <c r="D296" s="4">
        <v>56675801.493842319</v>
      </c>
      <c r="E296" s="5">
        <v>9740</v>
      </c>
      <c r="F296" s="4">
        <v>15400019.637253102</v>
      </c>
      <c r="G296" s="5">
        <v>3022</v>
      </c>
      <c r="H296" s="4">
        <v>2593509.0858555031</v>
      </c>
      <c r="I296" s="5">
        <v>518</v>
      </c>
      <c r="J296" s="4">
        <v>398349.43475558388</v>
      </c>
      <c r="K296" s="5">
        <v>88</v>
      </c>
      <c r="L296" s="4">
        <v>25426.559665250032</v>
      </c>
      <c r="M296" s="5">
        <v>5</v>
      </c>
      <c r="N296" s="4">
        <v>4237.7599442083383</v>
      </c>
      <c r="O296" s="5">
        <v>1</v>
      </c>
      <c r="P296" s="5">
        <v>5</v>
      </c>
      <c r="Q296" s="6">
        <v>2.3597372509961577E-4</v>
      </c>
      <c r="R296" s="6">
        <v>22.641059028789066</v>
      </c>
      <c r="S296" s="6">
        <v>25.161289215087901</v>
      </c>
      <c r="U296" s="10">
        <f t="shared" si="8"/>
        <v>75097343.971315965</v>
      </c>
      <c r="W296" s="14">
        <f t="shared" si="9"/>
        <v>52926619.956534997</v>
      </c>
    </row>
    <row r="297" spans="1:23" ht="15" customHeight="1" x14ac:dyDescent="0.25">
      <c r="B297" s="13">
        <v>1325</v>
      </c>
      <c r="C297" s="3">
        <v>44287.567384259259</v>
      </c>
      <c r="D297" s="4">
        <v>56896165.010941155</v>
      </c>
      <c r="E297" s="5">
        <v>9732</v>
      </c>
      <c r="F297" s="4">
        <v>15654285.233905602</v>
      </c>
      <c r="G297" s="5">
        <v>3019</v>
      </c>
      <c r="H297" s="4">
        <v>2860487.9623406287</v>
      </c>
      <c r="I297" s="5">
        <v>583</v>
      </c>
      <c r="J297" s="4">
        <v>389873.91486716713</v>
      </c>
      <c r="K297" s="5">
        <v>89</v>
      </c>
      <c r="L297" s="4">
        <v>12713.279832625016</v>
      </c>
      <c r="M297" s="5">
        <v>3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22.641059028789066</v>
      </c>
      <c r="S297" s="6">
        <v>25.161289215087901</v>
      </c>
      <c r="U297" s="10">
        <f t="shared" si="8"/>
        <v>75813525.401887178</v>
      </c>
      <c r="W297" s="14">
        <f t="shared" si="9"/>
        <v>53642801.38710621</v>
      </c>
    </row>
    <row r="298" spans="1:23" ht="15" customHeight="1" x14ac:dyDescent="0.25">
      <c r="B298" s="13">
        <v>1330</v>
      </c>
      <c r="C298" s="3">
        <v>44287.567442129628</v>
      </c>
      <c r="D298" s="4">
        <v>56124892.701095238</v>
      </c>
      <c r="E298" s="5">
        <v>9565</v>
      </c>
      <c r="F298" s="4">
        <v>15590718.834742477</v>
      </c>
      <c r="G298" s="5">
        <v>3040</v>
      </c>
      <c r="H298" s="4">
        <v>2707928.604349128</v>
      </c>
      <c r="I298" s="5">
        <v>529</v>
      </c>
      <c r="J298" s="4">
        <v>466153.59386291722</v>
      </c>
      <c r="K298" s="5">
        <v>106</v>
      </c>
      <c r="L298" s="4">
        <v>16951.039776833353</v>
      </c>
      <c r="M298" s="5">
        <v>1</v>
      </c>
      <c r="N298" s="4">
        <v>12713.279832625016</v>
      </c>
      <c r="O298" s="5">
        <v>3</v>
      </c>
      <c r="P298" s="5">
        <v>5</v>
      </c>
      <c r="Q298" s="6">
        <v>2.3597372509961577E-4</v>
      </c>
      <c r="R298" s="6">
        <v>22.641059028789066</v>
      </c>
      <c r="S298" s="6">
        <v>25.161289215087901</v>
      </c>
      <c r="U298" s="10">
        <f t="shared" si="8"/>
        <v>74919358.053659216</v>
      </c>
      <c r="W298" s="14">
        <f t="shared" si="9"/>
        <v>52748634.038878247</v>
      </c>
    </row>
    <row r="299" spans="1:23" ht="15" customHeight="1" x14ac:dyDescent="0.25">
      <c r="B299" s="13">
        <v>1335</v>
      </c>
      <c r="C299" s="3">
        <v>44287.567499999997</v>
      </c>
      <c r="D299" s="4">
        <v>55158683.433815733</v>
      </c>
      <c r="E299" s="5">
        <v>9463</v>
      </c>
      <c r="F299" s="4">
        <v>15056761.081772227</v>
      </c>
      <c r="G299" s="5">
        <v>2938</v>
      </c>
      <c r="H299" s="4">
        <v>2606222.3656881279</v>
      </c>
      <c r="I299" s="5">
        <v>528</v>
      </c>
      <c r="J299" s="4">
        <v>368685.11514612543</v>
      </c>
      <c r="K299" s="5">
        <v>78</v>
      </c>
      <c r="L299" s="4">
        <v>38139.839497875051</v>
      </c>
      <c r="M299" s="5">
        <v>4</v>
      </c>
      <c r="N299" s="4">
        <v>21188.799721041691</v>
      </c>
      <c r="O299" s="5">
        <v>5</v>
      </c>
      <c r="P299" s="5">
        <v>5</v>
      </c>
      <c r="Q299" s="6">
        <v>2.3597372509961577E-4</v>
      </c>
      <c r="R299" s="6">
        <v>22.641059028789066</v>
      </c>
      <c r="S299" s="6">
        <v>25.161289215087901</v>
      </c>
      <c r="U299" s="10">
        <f t="shared" si="8"/>
        <v>73249680.635641143</v>
      </c>
      <c r="W299" s="14">
        <f t="shared" si="9"/>
        <v>51078956.620860174</v>
      </c>
    </row>
    <row r="300" spans="1:23" ht="15" customHeight="1" x14ac:dyDescent="0.25">
      <c r="B300" s="13">
        <v>1340</v>
      </c>
      <c r="C300" s="3">
        <v>44287.567557870374</v>
      </c>
      <c r="D300" s="4">
        <v>56018948.702490032</v>
      </c>
      <c r="E300" s="5">
        <v>9577</v>
      </c>
      <c r="F300" s="4">
        <v>15433921.716806769</v>
      </c>
      <c r="G300" s="5">
        <v>2969</v>
      </c>
      <c r="H300" s="4">
        <v>2852012.4424522119</v>
      </c>
      <c r="I300" s="5">
        <v>571</v>
      </c>
      <c r="J300" s="4">
        <v>432251.51430925052</v>
      </c>
      <c r="K300" s="5">
        <v>97</v>
      </c>
      <c r="L300" s="4">
        <v>21188.799721041691</v>
      </c>
      <c r="M300" s="5">
        <v>4</v>
      </c>
      <c r="N300" s="4">
        <v>4237.7599442083383</v>
      </c>
      <c r="O300" s="5">
        <v>1</v>
      </c>
      <c r="P300" s="5">
        <v>5</v>
      </c>
      <c r="Q300" s="6">
        <v>2.3597372509961577E-4</v>
      </c>
      <c r="R300" s="6">
        <v>22.641059028789066</v>
      </c>
      <c r="S300" s="6">
        <v>25.161289215087901</v>
      </c>
      <c r="U300" s="10">
        <f t="shared" si="8"/>
        <v>74762560.935723528</v>
      </c>
      <c r="W300" s="14">
        <f t="shared" si="9"/>
        <v>52591836.92094256</v>
      </c>
    </row>
    <row r="301" spans="1:23" ht="15" customHeight="1" x14ac:dyDescent="0.25">
      <c r="B301" s="13">
        <v>1345</v>
      </c>
      <c r="C301" s="3">
        <v>44287.567615740743</v>
      </c>
      <c r="D301" s="4">
        <v>55751969.826004907</v>
      </c>
      <c r="E301" s="5">
        <v>9511</v>
      </c>
      <c r="F301" s="4">
        <v>15446634.996639393</v>
      </c>
      <c r="G301" s="5">
        <v>2998</v>
      </c>
      <c r="H301" s="4">
        <v>2741830.6839027954</v>
      </c>
      <c r="I301" s="5">
        <v>551</v>
      </c>
      <c r="J301" s="4">
        <v>406824.95464400051</v>
      </c>
      <c r="K301" s="5">
        <v>94</v>
      </c>
      <c r="L301" s="4">
        <v>8475.5198884166766</v>
      </c>
      <c r="M301" s="5">
        <v>2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22.641059028789066</v>
      </c>
      <c r="S301" s="6">
        <v>25.161289215087901</v>
      </c>
      <c r="U301" s="10">
        <f t="shared" si="8"/>
        <v>74355735.981079504</v>
      </c>
      <c r="W301" s="14">
        <f t="shared" si="9"/>
        <v>52185011.966298535</v>
      </c>
    </row>
    <row r="302" spans="1:23" ht="15" customHeight="1" x14ac:dyDescent="0.25">
      <c r="B302" s="13">
        <v>1350</v>
      </c>
      <c r="C302" s="3">
        <v>44287.567673611113</v>
      </c>
      <c r="D302" s="4">
        <v>55459564.389854528</v>
      </c>
      <c r="E302" s="5">
        <v>9547</v>
      </c>
      <c r="F302" s="4">
        <v>15001670.20249752</v>
      </c>
      <c r="G302" s="5">
        <v>2984</v>
      </c>
      <c r="H302" s="4">
        <v>2356194.528979836</v>
      </c>
      <c r="I302" s="5">
        <v>473</v>
      </c>
      <c r="J302" s="4">
        <v>351734.07536929211</v>
      </c>
      <c r="K302" s="5">
        <v>79</v>
      </c>
      <c r="L302" s="4">
        <v>16951.039776833353</v>
      </c>
      <c r="M302" s="5">
        <v>4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22.641059028789066</v>
      </c>
      <c r="S302" s="6">
        <v>25.161289215087901</v>
      </c>
      <c r="U302" s="10">
        <f t="shared" si="8"/>
        <v>73186114.236478016</v>
      </c>
      <c r="W302" s="14">
        <f t="shared" si="9"/>
        <v>51015390.221697047</v>
      </c>
    </row>
    <row r="303" spans="1:23" ht="15" customHeight="1" x14ac:dyDescent="0.25">
      <c r="B303" s="13">
        <v>1355</v>
      </c>
      <c r="C303" s="3">
        <v>44287.567731481482</v>
      </c>
      <c r="D303" s="4">
        <v>55387522.470802985</v>
      </c>
      <c r="E303" s="5">
        <v>9540</v>
      </c>
      <c r="F303" s="4">
        <v>14959292.603055436</v>
      </c>
      <c r="G303" s="5">
        <v>2915</v>
      </c>
      <c r="H303" s="4">
        <v>2606222.3656881279</v>
      </c>
      <c r="I303" s="5">
        <v>542</v>
      </c>
      <c r="J303" s="4">
        <v>309356.47592720872</v>
      </c>
      <c r="K303" s="5">
        <v>70</v>
      </c>
      <c r="L303" s="4">
        <v>12713.279832625016</v>
      </c>
      <c r="M303" s="5">
        <v>1</v>
      </c>
      <c r="N303" s="4">
        <v>8475.5198884166766</v>
      </c>
      <c r="O303" s="5">
        <v>2</v>
      </c>
      <c r="P303" s="5">
        <v>5</v>
      </c>
      <c r="Q303" s="6">
        <v>2.3597372509961577E-4</v>
      </c>
      <c r="R303" s="6">
        <v>22.641059028789066</v>
      </c>
      <c r="S303" s="6">
        <v>25.161289215087901</v>
      </c>
      <c r="U303" s="10">
        <f t="shared" si="8"/>
        <v>73283582.715194806</v>
      </c>
      <c r="W303" s="14">
        <f t="shared" si="9"/>
        <v>51112858.700413838</v>
      </c>
    </row>
    <row r="304" spans="1:23" ht="15" customHeight="1" x14ac:dyDescent="0.25">
      <c r="B304" s="13">
        <v>1360</v>
      </c>
      <c r="C304" s="3">
        <v>44287.567789351851</v>
      </c>
      <c r="D304" s="4">
        <v>53751747.132338569</v>
      </c>
      <c r="E304" s="5">
        <v>9265</v>
      </c>
      <c r="F304" s="4">
        <v>14488901.249248309</v>
      </c>
      <c r="G304" s="5">
        <v>2825</v>
      </c>
      <c r="H304" s="4">
        <v>2517229.4068597532</v>
      </c>
      <c r="I304" s="5">
        <v>518</v>
      </c>
      <c r="J304" s="4">
        <v>322069.75575983373</v>
      </c>
      <c r="K304" s="5">
        <v>72</v>
      </c>
      <c r="L304" s="4">
        <v>16951.039776833353</v>
      </c>
      <c r="M304" s="5">
        <v>2</v>
      </c>
      <c r="N304" s="4">
        <v>8475.5198884166766</v>
      </c>
      <c r="O304" s="5">
        <v>2</v>
      </c>
      <c r="P304" s="5">
        <v>5</v>
      </c>
      <c r="Q304" s="6">
        <v>2.3597372509961577E-4</v>
      </c>
      <c r="R304" s="6">
        <v>22.641059028789066</v>
      </c>
      <c r="S304" s="6">
        <v>25.161289215087901</v>
      </c>
      <c r="U304" s="10">
        <f t="shared" si="8"/>
        <v>71105374.103871718</v>
      </c>
      <c r="W304" s="14">
        <f t="shared" si="9"/>
        <v>48934650.08909075</v>
      </c>
    </row>
    <row r="305" spans="1:23" ht="15" customHeight="1" x14ac:dyDescent="0.25">
      <c r="B305" s="13">
        <v>1365</v>
      </c>
      <c r="C305" s="3">
        <v>44287.567847222221</v>
      </c>
      <c r="D305" s="4">
        <v>55879102.624331154</v>
      </c>
      <c r="E305" s="5">
        <v>9704</v>
      </c>
      <c r="F305" s="4">
        <v>14755880.125733435</v>
      </c>
      <c r="G305" s="5">
        <v>2893</v>
      </c>
      <c r="H305" s="4">
        <v>2496040.607138711</v>
      </c>
      <c r="I305" s="5">
        <v>511</v>
      </c>
      <c r="J305" s="4">
        <v>330545.27564825042</v>
      </c>
      <c r="K305" s="5">
        <v>77</v>
      </c>
      <c r="L305" s="4">
        <v>4237.7599442083383</v>
      </c>
      <c r="M305" s="5">
        <v>1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22.641059028789066</v>
      </c>
      <c r="S305" s="6">
        <v>25.161289215087901</v>
      </c>
      <c r="U305" s="10">
        <f t="shared" si="8"/>
        <v>73465806.392795756</v>
      </c>
      <c r="W305" s="14">
        <f t="shared" si="9"/>
        <v>51295082.378014788</v>
      </c>
    </row>
    <row r="306" spans="1:23" ht="15" customHeight="1" x14ac:dyDescent="0.25">
      <c r="B306" s="13">
        <v>1370</v>
      </c>
      <c r="C306" s="3">
        <v>44287.56790509259</v>
      </c>
      <c r="D306" s="4">
        <v>53832264.571278527</v>
      </c>
      <c r="E306" s="5">
        <v>9212</v>
      </c>
      <c r="F306" s="4">
        <v>14794019.965231311</v>
      </c>
      <c r="G306" s="5">
        <v>2853</v>
      </c>
      <c r="H306" s="4">
        <v>2703690.84440492</v>
      </c>
      <c r="I306" s="5">
        <v>528</v>
      </c>
      <c r="J306" s="4">
        <v>466153.59386291722</v>
      </c>
      <c r="K306" s="5">
        <v>103</v>
      </c>
      <c r="L306" s="4">
        <v>29664.319609458369</v>
      </c>
      <c r="M306" s="5">
        <v>6</v>
      </c>
      <c r="N306" s="4">
        <v>4237.7599442083383</v>
      </c>
      <c r="O306" s="5">
        <v>1</v>
      </c>
      <c r="P306" s="5">
        <v>5</v>
      </c>
      <c r="Q306" s="6">
        <v>2.3597372509961577E-4</v>
      </c>
      <c r="R306" s="6">
        <v>22.641059028789066</v>
      </c>
      <c r="S306" s="6">
        <v>25.161289215087901</v>
      </c>
      <c r="U306" s="10">
        <f t="shared" si="8"/>
        <v>71830031.054331362</v>
      </c>
      <c r="W306" s="14">
        <f t="shared" si="9"/>
        <v>49659307.039550394</v>
      </c>
    </row>
    <row r="307" spans="1:23" ht="15" customHeight="1" x14ac:dyDescent="0.25">
      <c r="B307" s="13">
        <v>1375</v>
      </c>
      <c r="C307" s="3">
        <v>44287.567962962959</v>
      </c>
      <c r="D307" s="4">
        <v>56578333.015125528</v>
      </c>
      <c r="E307" s="5">
        <v>9693</v>
      </c>
      <c r="F307" s="4">
        <v>15501725.875914102</v>
      </c>
      <c r="G307" s="5">
        <v>3002</v>
      </c>
      <c r="H307" s="4">
        <v>2779970.5234006699</v>
      </c>
      <c r="I307" s="5">
        <v>562</v>
      </c>
      <c r="J307" s="4">
        <v>398349.43475558388</v>
      </c>
      <c r="K307" s="5">
        <v>87</v>
      </c>
      <c r="L307" s="4">
        <v>29664.319609458369</v>
      </c>
      <c r="M307" s="5">
        <v>6</v>
      </c>
      <c r="N307" s="4">
        <v>4237.7599442083383</v>
      </c>
      <c r="O307" s="5">
        <v>1</v>
      </c>
      <c r="P307" s="5">
        <v>5</v>
      </c>
      <c r="Q307" s="6">
        <v>2.3597372509961577E-4</v>
      </c>
      <c r="R307" s="6">
        <v>22.641059028789066</v>
      </c>
      <c r="S307" s="6">
        <v>25.161289215087901</v>
      </c>
      <c r="U307" s="10">
        <f t="shared" si="8"/>
        <v>75292280.928749546</v>
      </c>
      <c r="W307" s="14">
        <f t="shared" si="9"/>
        <v>53121556.913968578</v>
      </c>
    </row>
    <row r="308" spans="1:23" ht="15" customHeight="1" x14ac:dyDescent="0.25">
      <c r="A308" s="13">
        <v>23</v>
      </c>
      <c r="B308" s="13">
        <v>1380</v>
      </c>
      <c r="C308" s="3">
        <v>44287.568020833336</v>
      </c>
      <c r="D308" s="4">
        <v>54853564.717832737</v>
      </c>
      <c r="E308" s="5">
        <v>9383</v>
      </c>
      <c r="F308" s="4">
        <v>15090663.161325892</v>
      </c>
      <c r="G308" s="5">
        <v>2915</v>
      </c>
      <c r="H308" s="4">
        <v>2737592.923958587</v>
      </c>
      <c r="I308" s="5">
        <v>551</v>
      </c>
      <c r="J308" s="4">
        <v>402587.19469979219</v>
      </c>
      <c r="K308" s="5">
        <v>91</v>
      </c>
      <c r="L308" s="4">
        <v>16951.039776833353</v>
      </c>
      <c r="M308" s="5">
        <v>2</v>
      </c>
      <c r="N308" s="4">
        <v>8475.5198884166766</v>
      </c>
      <c r="O308" s="5">
        <v>2</v>
      </c>
      <c r="P308" s="5">
        <v>5</v>
      </c>
      <c r="Q308" s="6">
        <v>2.3597372509961577E-4</v>
      </c>
      <c r="R308" s="6">
        <v>22.641059028789066</v>
      </c>
      <c r="S308" s="6">
        <v>25.161289215087901</v>
      </c>
      <c r="U308" s="10">
        <f t="shared" si="8"/>
        <v>73109834.557482257</v>
      </c>
      <c r="W308" s="14">
        <f t="shared" si="9"/>
        <v>50939110.542701289</v>
      </c>
    </row>
    <row r="309" spans="1:23" ht="15" customHeight="1" x14ac:dyDescent="0.25">
      <c r="B309" s="13">
        <v>1385</v>
      </c>
      <c r="C309" s="3">
        <v>44287.568078703705</v>
      </c>
      <c r="D309" s="4">
        <v>53450866.176299781</v>
      </c>
      <c r="E309" s="5">
        <v>9136</v>
      </c>
      <c r="F309" s="4">
        <v>14734691.326012393</v>
      </c>
      <c r="G309" s="5">
        <v>2882</v>
      </c>
      <c r="H309" s="4">
        <v>2521467.1668039616</v>
      </c>
      <c r="I309" s="5">
        <v>498</v>
      </c>
      <c r="J309" s="4">
        <v>411062.71458820882</v>
      </c>
      <c r="K309" s="5">
        <v>93</v>
      </c>
      <c r="L309" s="4">
        <v>16951.039776833353</v>
      </c>
      <c r="M309" s="5">
        <v>4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22.641059028789066</v>
      </c>
      <c r="S309" s="6">
        <v>25.161289215087901</v>
      </c>
      <c r="U309" s="10">
        <f t="shared" si="8"/>
        <v>71135038.423481166</v>
      </c>
      <c r="W309" s="14">
        <f t="shared" si="9"/>
        <v>48964314.408700198</v>
      </c>
    </row>
    <row r="310" spans="1:23" ht="15" customHeight="1" x14ac:dyDescent="0.25">
      <c r="B310" s="13">
        <v>1390</v>
      </c>
      <c r="C310" s="3">
        <v>44287.568136574075</v>
      </c>
      <c r="D310" s="4">
        <v>52649929.546844393</v>
      </c>
      <c r="E310" s="5">
        <v>8979</v>
      </c>
      <c r="F310" s="4">
        <v>14599083.007797725</v>
      </c>
      <c r="G310" s="5">
        <v>2852</v>
      </c>
      <c r="H310" s="4">
        <v>2512991.6469155452</v>
      </c>
      <c r="I310" s="5">
        <v>517</v>
      </c>
      <c r="J310" s="4">
        <v>322069.75575983373</v>
      </c>
      <c r="K310" s="5">
        <v>74</v>
      </c>
      <c r="L310" s="4">
        <v>8475.5198884166766</v>
      </c>
      <c r="M310" s="5">
        <v>2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22.641059028789066</v>
      </c>
      <c r="S310" s="6">
        <v>25.161289215087901</v>
      </c>
      <c r="U310" s="10">
        <f t="shared" si="8"/>
        <v>70092549.477205902</v>
      </c>
      <c r="W310" s="14">
        <f t="shared" si="9"/>
        <v>47921825.462424934</v>
      </c>
    </row>
    <row r="311" spans="1:23" ht="15" customHeight="1" x14ac:dyDescent="0.25">
      <c r="B311" s="13">
        <v>1395</v>
      </c>
      <c r="C311" s="3">
        <v>44287.568194444444</v>
      </c>
      <c r="D311" s="4">
        <v>53438152.896467149</v>
      </c>
      <c r="E311" s="5">
        <v>9183</v>
      </c>
      <c r="F311" s="4">
        <v>14522803.328801977</v>
      </c>
      <c r="G311" s="5">
        <v>2806</v>
      </c>
      <c r="H311" s="4">
        <v>2631648.9253533785</v>
      </c>
      <c r="I311" s="5">
        <v>546</v>
      </c>
      <c r="J311" s="4">
        <v>317831.99581562541</v>
      </c>
      <c r="K311" s="5">
        <v>70</v>
      </c>
      <c r="L311" s="4">
        <v>21188.799721041691</v>
      </c>
      <c r="M311" s="5">
        <v>3</v>
      </c>
      <c r="N311" s="4">
        <v>8475.5198884166766</v>
      </c>
      <c r="O311" s="5">
        <v>2</v>
      </c>
      <c r="P311" s="5">
        <v>5</v>
      </c>
      <c r="Q311" s="6">
        <v>2.3597372509961577E-4</v>
      </c>
      <c r="R311" s="6">
        <v>22.641059028789066</v>
      </c>
      <c r="S311" s="6">
        <v>25.161289215087901</v>
      </c>
      <c r="U311" s="10">
        <f t="shared" si="8"/>
        <v>70940101.466047585</v>
      </c>
      <c r="W311" s="14">
        <f t="shared" si="9"/>
        <v>48769377.451266617</v>
      </c>
    </row>
    <row r="312" spans="1:23" ht="15" customHeight="1" x14ac:dyDescent="0.25">
      <c r="B312" s="13">
        <v>1400</v>
      </c>
      <c r="C312" s="3">
        <v>44287.568252314813</v>
      </c>
      <c r="D312" s="4">
        <v>56607997.334734984</v>
      </c>
      <c r="E312" s="5">
        <v>9723</v>
      </c>
      <c r="F312" s="4">
        <v>15404257.39719731</v>
      </c>
      <c r="G312" s="5">
        <v>2976</v>
      </c>
      <c r="H312" s="4">
        <v>2792683.8032332952</v>
      </c>
      <c r="I312" s="5">
        <v>574</v>
      </c>
      <c r="J312" s="4">
        <v>360209.5952577088</v>
      </c>
      <c r="K312" s="5">
        <v>84</v>
      </c>
      <c r="L312" s="4">
        <v>4237.7599442083383</v>
      </c>
      <c r="M312" s="5">
        <v>1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22.641059028789066</v>
      </c>
      <c r="S312" s="6">
        <v>25.161289215087901</v>
      </c>
      <c r="U312" s="10">
        <f t="shared" si="8"/>
        <v>75169385.890367523</v>
      </c>
      <c r="W312" s="14">
        <f t="shared" si="9"/>
        <v>52998661.875586554</v>
      </c>
    </row>
    <row r="313" spans="1:23" ht="15" customHeight="1" x14ac:dyDescent="0.25">
      <c r="B313" s="13">
        <v>1405</v>
      </c>
      <c r="C313" s="3">
        <v>44287.568310185183</v>
      </c>
      <c r="D313" s="4">
        <v>55790109.665502779</v>
      </c>
      <c r="E313" s="5">
        <v>9476</v>
      </c>
      <c r="F313" s="4">
        <v>15633096.434184562</v>
      </c>
      <c r="G313" s="5">
        <v>3037</v>
      </c>
      <c r="H313" s="4">
        <v>2763019.4836238367</v>
      </c>
      <c r="I313" s="5">
        <v>566</v>
      </c>
      <c r="J313" s="4">
        <v>364447.35520191712</v>
      </c>
      <c r="K313" s="5">
        <v>82</v>
      </c>
      <c r="L313" s="4">
        <v>16951.039776833353</v>
      </c>
      <c r="M313" s="5">
        <v>2</v>
      </c>
      <c r="N313" s="4">
        <v>8475.5198884166766</v>
      </c>
      <c r="O313" s="5">
        <v>2</v>
      </c>
      <c r="P313" s="5">
        <v>5</v>
      </c>
      <c r="Q313" s="6">
        <v>2.3597372509961577E-4</v>
      </c>
      <c r="R313" s="6">
        <v>22.641059028789066</v>
      </c>
      <c r="S313" s="6">
        <v>25.161289215087901</v>
      </c>
      <c r="U313" s="10">
        <f t="shared" si="8"/>
        <v>74576099.498178333</v>
      </c>
      <c r="W313" s="14">
        <f t="shared" si="9"/>
        <v>52405375.483397365</v>
      </c>
    </row>
    <row r="314" spans="1:23" ht="15" customHeight="1" x14ac:dyDescent="0.25">
      <c r="B314" s="13">
        <v>1410</v>
      </c>
      <c r="C314" s="3">
        <v>44287.568368055552</v>
      </c>
      <c r="D314" s="4">
        <v>55819773.985112235</v>
      </c>
      <c r="E314" s="5">
        <v>9629</v>
      </c>
      <c r="F314" s="4">
        <v>15014383.482330143</v>
      </c>
      <c r="G314" s="5">
        <v>2912</v>
      </c>
      <c r="H314" s="4">
        <v>2674026.5247954614</v>
      </c>
      <c r="I314" s="5">
        <v>540</v>
      </c>
      <c r="J314" s="4">
        <v>385636.15492295881</v>
      </c>
      <c r="K314" s="5">
        <v>86</v>
      </c>
      <c r="L314" s="4">
        <v>21188.799721041691</v>
      </c>
      <c r="M314" s="5">
        <v>3</v>
      </c>
      <c r="N314" s="4">
        <v>8475.5198884166766</v>
      </c>
      <c r="O314" s="5">
        <v>2</v>
      </c>
      <c r="P314" s="5">
        <v>5</v>
      </c>
      <c r="Q314" s="6">
        <v>2.3597372509961577E-4</v>
      </c>
      <c r="R314" s="6">
        <v>22.641059028789066</v>
      </c>
      <c r="S314" s="6">
        <v>25.161289215087901</v>
      </c>
      <c r="U314" s="10">
        <f t="shared" si="8"/>
        <v>73923484.466770262</v>
      </c>
      <c r="W314" s="14">
        <f t="shared" si="9"/>
        <v>51752760.451989293</v>
      </c>
    </row>
    <row r="315" spans="1:23" ht="15" customHeight="1" x14ac:dyDescent="0.25">
      <c r="B315" s="13">
        <v>1415</v>
      </c>
      <c r="C315" s="3">
        <v>44287.568425925929</v>
      </c>
      <c r="D315" s="4">
        <v>57332654.285194613</v>
      </c>
      <c r="E315" s="5">
        <v>9867</v>
      </c>
      <c r="F315" s="4">
        <v>15518676.915690936</v>
      </c>
      <c r="G315" s="5">
        <v>3056</v>
      </c>
      <c r="H315" s="4">
        <v>2568082.526190253</v>
      </c>
      <c r="I315" s="5">
        <v>513</v>
      </c>
      <c r="J315" s="4">
        <v>394111.67481137544</v>
      </c>
      <c r="K315" s="5">
        <v>92</v>
      </c>
      <c r="L315" s="4">
        <v>4237.7599442083383</v>
      </c>
      <c r="M315" s="5">
        <v>1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22.641059028789066</v>
      </c>
      <c r="S315" s="6">
        <v>25.161289215087901</v>
      </c>
      <c r="U315" s="10">
        <f t="shared" si="8"/>
        <v>75817763.161831394</v>
      </c>
      <c r="W315" s="14">
        <f t="shared" si="9"/>
        <v>53647039.147050425</v>
      </c>
    </row>
    <row r="316" spans="1:23" ht="15" customHeight="1" x14ac:dyDescent="0.25">
      <c r="B316" s="13">
        <v>1420</v>
      </c>
      <c r="C316" s="3">
        <v>44287.568483796298</v>
      </c>
      <c r="D316" s="4">
        <v>57302989.96558515</v>
      </c>
      <c r="E316" s="5">
        <v>9830</v>
      </c>
      <c r="F316" s="4">
        <v>15645809.714017186</v>
      </c>
      <c r="G316" s="5">
        <v>3096</v>
      </c>
      <c r="H316" s="4">
        <v>2525704.9267481701</v>
      </c>
      <c r="I316" s="5">
        <v>517</v>
      </c>
      <c r="J316" s="4">
        <v>334783.03559245873</v>
      </c>
      <c r="K316" s="5">
        <v>76</v>
      </c>
      <c r="L316" s="4">
        <v>12713.279832625016</v>
      </c>
      <c r="M316" s="5">
        <v>3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22.641059028789066</v>
      </c>
      <c r="S316" s="6">
        <v>25.161289215087901</v>
      </c>
      <c r="U316" s="10">
        <f t="shared" si="8"/>
        <v>75822000.921775594</v>
      </c>
      <c r="W316" s="14">
        <f t="shared" si="9"/>
        <v>53651276.906994626</v>
      </c>
    </row>
    <row r="317" spans="1:23" ht="15" customHeight="1" x14ac:dyDescent="0.25">
      <c r="B317" s="13">
        <v>1425</v>
      </c>
      <c r="C317" s="3">
        <v>44287.568541666667</v>
      </c>
      <c r="D317" s="4">
        <v>57277563.405919909</v>
      </c>
      <c r="E317" s="5">
        <v>9802</v>
      </c>
      <c r="F317" s="4">
        <v>15739040.432789769</v>
      </c>
      <c r="G317" s="5">
        <v>3055</v>
      </c>
      <c r="H317" s="4">
        <v>2792683.8032332952</v>
      </c>
      <c r="I317" s="5">
        <v>563</v>
      </c>
      <c r="J317" s="4">
        <v>406824.95464400051</v>
      </c>
      <c r="K317" s="5">
        <v>92</v>
      </c>
      <c r="L317" s="4">
        <v>16951.039776833353</v>
      </c>
      <c r="M317" s="5">
        <v>3</v>
      </c>
      <c r="N317" s="4">
        <v>4237.7599442083383</v>
      </c>
      <c r="O317" s="5">
        <v>1</v>
      </c>
      <c r="P317" s="5">
        <v>5</v>
      </c>
      <c r="Q317" s="6">
        <v>2.3597372509961577E-4</v>
      </c>
      <c r="R317" s="6">
        <v>22.641059028789066</v>
      </c>
      <c r="S317" s="6">
        <v>25.161289215087901</v>
      </c>
      <c r="U317" s="10">
        <f t="shared" si="8"/>
        <v>76237301.39630802</v>
      </c>
      <c r="W317" s="14">
        <f t="shared" si="9"/>
        <v>54066577.381527051</v>
      </c>
    </row>
    <row r="318" spans="1:23" ht="15" customHeight="1" x14ac:dyDescent="0.25">
      <c r="B318" s="13">
        <v>1430</v>
      </c>
      <c r="C318" s="3">
        <v>44287.568599537037</v>
      </c>
      <c r="D318" s="4">
        <v>56747843.412893862</v>
      </c>
      <c r="E318" s="5">
        <v>9724</v>
      </c>
      <c r="F318" s="4">
        <v>15539865.715411976</v>
      </c>
      <c r="G318" s="5">
        <v>3025</v>
      </c>
      <c r="H318" s="4">
        <v>2720641.8841817533</v>
      </c>
      <c r="I318" s="5">
        <v>559</v>
      </c>
      <c r="J318" s="4">
        <v>351734.07536929211</v>
      </c>
      <c r="K318" s="5">
        <v>82</v>
      </c>
      <c r="L318" s="4">
        <v>4237.7599442083383</v>
      </c>
      <c r="M318" s="5">
        <v>1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22.641059028789066</v>
      </c>
      <c r="S318" s="6">
        <v>25.161289215087901</v>
      </c>
      <c r="U318" s="10">
        <f t="shared" si="8"/>
        <v>75364322.847801104</v>
      </c>
      <c r="W318" s="14">
        <f t="shared" si="9"/>
        <v>53193598.833020136</v>
      </c>
    </row>
    <row r="319" spans="1:23" ht="15" customHeight="1" x14ac:dyDescent="0.25">
      <c r="B319" s="13">
        <v>1435</v>
      </c>
      <c r="C319" s="3">
        <v>44287.568657407406</v>
      </c>
      <c r="D319" s="4">
        <v>56141843.740872063</v>
      </c>
      <c r="E319" s="5">
        <v>9624</v>
      </c>
      <c r="F319" s="4">
        <v>15357642.037811019</v>
      </c>
      <c r="G319" s="5">
        <v>2997</v>
      </c>
      <c r="H319" s="4">
        <v>2657075.4850186282</v>
      </c>
      <c r="I319" s="5">
        <v>551</v>
      </c>
      <c r="J319" s="4">
        <v>322069.75575983373</v>
      </c>
      <c r="K319" s="5">
        <v>73</v>
      </c>
      <c r="L319" s="4">
        <v>12713.279832625016</v>
      </c>
      <c r="M319" s="5">
        <v>3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22.641059028789066</v>
      </c>
      <c r="S319" s="6">
        <v>25.161289215087901</v>
      </c>
      <c r="U319" s="10">
        <f t="shared" si="8"/>
        <v>74491344.299294174</v>
      </c>
      <c r="W319" s="14">
        <f t="shared" si="9"/>
        <v>52320620.284513205</v>
      </c>
    </row>
    <row r="320" spans="1:23" ht="15" customHeight="1" x14ac:dyDescent="0.25">
      <c r="A320" s="13">
        <v>24</v>
      </c>
      <c r="B320" s="13">
        <v>1440</v>
      </c>
      <c r="C320" s="3">
        <v>44287.568715277775</v>
      </c>
      <c r="D320" s="4">
        <v>57565731.082126066</v>
      </c>
      <c r="E320" s="5">
        <v>9917</v>
      </c>
      <c r="F320" s="4">
        <v>15539865.715411976</v>
      </c>
      <c r="G320" s="5">
        <v>3010</v>
      </c>
      <c r="H320" s="4">
        <v>2784208.2833448783</v>
      </c>
      <c r="I320" s="5">
        <v>575</v>
      </c>
      <c r="J320" s="4">
        <v>347496.31542508374</v>
      </c>
      <c r="K320" s="5">
        <v>77</v>
      </c>
      <c r="L320" s="4">
        <v>21188.799721041691</v>
      </c>
      <c r="M320" s="5">
        <v>3</v>
      </c>
      <c r="N320" s="4">
        <v>8475.5198884166766</v>
      </c>
      <c r="O320" s="5">
        <v>2</v>
      </c>
      <c r="P320" s="5">
        <v>5</v>
      </c>
      <c r="Q320" s="6">
        <v>2.3597372509961577E-4</v>
      </c>
      <c r="R320" s="6">
        <v>22.641059028789066</v>
      </c>
      <c r="S320" s="6">
        <v>25.161289215087901</v>
      </c>
      <c r="U320" s="10">
        <f t="shared" si="8"/>
        <v>76266965.715917468</v>
      </c>
      <c r="W320" s="14">
        <f t="shared" si="9"/>
        <v>54096241.7011365</v>
      </c>
    </row>
    <row r="321" spans="1:23" ht="15" customHeight="1" x14ac:dyDescent="0.25">
      <c r="B321" s="13">
        <v>1445</v>
      </c>
      <c r="C321" s="3">
        <v>44287.568773148145</v>
      </c>
      <c r="D321" s="4">
        <v>56591046.294958152</v>
      </c>
      <c r="E321" s="5">
        <v>9737</v>
      </c>
      <c r="F321" s="4">
        <v>15327977.718201561</v>
      </c>
      <c r="G321" s="5">
        <v>2951</v>
      </c>
      <c r="H321" s="4">
        <v>2822348.1228427533</v>
      </c>
      <c r="I321" s="5">
        <v>589</v>
      </c>
      <c r="J321" s="4">
        <v>326307.51570404205</v>
      </c>
      <c r="K321" s="5">
        <v>74</v>
      </c>
      <c r="L321" s="4">
        <v>12713.279832625016</v>
      </c>
      <c r="M321" s="5">
        <v>3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22.641059028789066</v>
      </c>
      <c r="S321" s="6">
        <v>25.161289215087901</v>
      </c>
      <c r="U321" s="10">
        <f t="shared" si="8"/>
        <v>75080392.931539133</v>
      </c>
      <c r="W321" s="14">
        <f t="shared" si="9"/>
        <v>52909668.916758165</v>
      </c>
    </row>
    <row r="322" spans="1:23" ht="15" customHeight="1" x14ac:dyDescent="0.25">
      <c r="B322" s="13">
        <v>1450</v>
      </c>
      <c r="C322" s="3">
        <v>44287.568831018521</v>
      </c>
      <c r="D322" s="4">
        <v>56353731.738082491</v>
      </c>
      <c r="E322" s="5">
        <v>9698</v>
      </c>
      <c r="F322" s="4">
        <v>15255935.799150018</v>
      </c>
      <c r="G322" s="5">
        <v>2972</v>
      </c>
      <c r="H322" s="4">
        <v>2661313.2449628366</v>
      </c>
      <c r="I322" s="5">
        <v>540</v>
      </c>
      <c r="J322" s="4">
        <v>372922.87509033381</v>
      </c>
      <c r="K322" s="5">
        <v>86</v>
      </c>
      <c r="L322" s="4">
        <v>8475.5198884166766</v>
      </c>
      <c r="M322" s="5">
        <v>2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22.641059028789066</v>
      </c>
      <c r="S322" s="6">
        <v>25.161289215087901</v>
      </c>
      <c r="U322" s="10">
        <f t="shared" si="8"/>
        <v>74652379.177174091</v>
      </c>
      <c r="W322" s="14">
        <f t="shared" si="9"/>
        <v>52481655.162393123</v>
      </c>
    </row>
    <row r="323" spans="1:23" ht="15" customHeight="1" x14ac:dyDescent="0.25">
      <c r="B323" s="13">
        <v>1455</v>
      </c>
      <c r="C323" s="3">
        <v>44287.568888888891</v>
      </c>
      <c r="D323" s="4">
        <v>58264961.472920448</v>
      </c>
      <c r="E323" s="5">
        <v>10068</v>
      </c>
      <c r="F323" s="4">
        <v>15599194.354630893</v>
      </c>
      <c r="G323" s="5">
        <v>3016</v>
      </c>
      <c r="H323" s="4">
        <v>2818110.3628985449</v>
      </c>
      <c r="I323" s="5">
        <v>561</v>
      </c>
      <c r="J323" s="4">
        <v>440727.03419766721</v>
      </c>
      <c r="K323" s="5">
        <v>101</v>
      </c>
      <c r="L323" s="4">
        <v>12713.279832625016</v>
      </c>
      <c r="M323" s="5">
        <v>3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22.641059028789066</v>
      </c>
      <c r="S323" s="6">
        <v>25.161289215087901</v>
      </c>
      <c r="U323" s="10">
        <f t="shared" si="8"/>
        <v>77135706.504480183</v>
      </c>
      <c r="W323" s="14">
        <f t="shared" si="9"/>
        <v>54964982.489699215</v>
      </c>
    </row>
    <row r="324" spans="1:23" ht="15" customHeight="1" x14ac:dyDescent="0.25">
      <c r="B324" s="13">
        <v>1460</v>
      </c>
      <c r="C324" s="3">
        <v>44287.56894675926</v>
      </c>
      <c r="D324" s="4">
        <v>56951255.890215866</v>
      </c>
      <c r="E324" s="5">
        <v>9795</v>
      </c>
      <c r="F324" s="4">
        <v>15442397.236695187</v>
      </c>
      <c r="G324" s="5">
        <v>3008</v>
      </c>
      <c r="H324" s="4">
        <v>2695215.3245165031</v>
      </c>
      <c r="I324" s="5">
        <v>553</v>
      </c>
      <c r="J324" s="4">
        <v>351734.07536929211</v>
      </c>
      <c r="K324" s="5">
        <v>83</v>
      </c>
      <c r="L324" s="4">
        <v>0</v>
      </c>
      <c r="M324" s="5">
        <v>0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22.641059028789066</v>
      </c>
      <c r="S324" s="6">
        <v>25.161289215087901</v>
      </c>
      <c r="U324" s="10">
        <f t="shared" si="8"/>
        <v>75440602.526796862</v>
      </c>
      <c r="W324" s="14">
        <f t="shared" si="9"/>
        <v>53269878.512015894</v>
      </c>
    </row>
    <row r="325" spans="1:23" ht="15" customHeight="1" x14ac:dyDescent="0.25">
      <c r="B325" s="13">
        <v>1465</v>
      </c>
      <c r="C325" s="3">
        <v>44287.569004629629</v>
      </c>
      <c r="D325" s="4">
        <v>57108053.008151568</v>
      </c>
      <c r="E325" s="5">
        <v>9850</v>
      </c>
      <c r="F325" s="4">
        <v>15366117.557699434</v>
      </c>
      <c r="G325" s="5">
        <v>3016</v>
      </c>
      <c r="H325" s="4">
        <v>2585033.5659670862</v>
      </c>
      <c r="I325" s="5">
        <v>509</v>
      </c>
      <c r="J325" s="4">
        <v>428013.7543650422</v>
      </c>
      <c r="K325" s="5">
        <v>100</v>
      </c>
      <c r="L325" s="4">
        <v>4237.7599442083383</v>
      </c>
      <c r="M325" s="5">
        <v>1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22.641059028789066</v>
      </c>
      <c r="S325" s="6">
        <v>25.161289215087901</v>
      </c>
      <c r="U325" s="10">
        <f t="shared" si="8"/>
        <v>75491455.646127343</v>
      </c>
      <c r="W325" s="14">
        <f t="shared" si="9"/>
        <v>53320731.631346375</v>
      </c>
    </row>
    <row r="326" spans="1:23" ht="15" customHeight="1" x14ac:dyDescent="0.25">
      <c r="B326" s="13">
        <v>1470</v>
      </c>
      <c r="C326" s="3">
        <v>44287.569062499999</v>
      </c>
      <c r="D326" s="4">
        <v>55243438.632699899</v>
      </c>
      <c r="E326" s="5">
        <v>9368</v>
      </c>
      <c r="F326" s="4">
        <v>15544103.475356186</v>
      </c>
      <c r="G326" s="5">
        <v>3030</v>
      </c>
      <c r="H326" s="4">
        <v>2703690.84440492</v>
      </c>
      <c r="I326" s="5">
        <v>557</v>
      </c>
      <c r="J326" s="4">
        <v>343258.55548087542</v>
      </c>
      <c r="K326" s="5">
        <v>77</v>
      </c>
      <c r="L326" s="4">
        <v>16951.039776833353</v>
      </c>
      <c r="M326" s="5">
        <v>2</v>
      </c>
      <c r="N326" s="4">
        <v>8475.5198884166766</v>
      </c>
      <c r="O326" s="5">
        <v>2</v>
      </c>
      <c r="P326" s="5">
        <v>5</v>
      </c>
      <c r="Q326" s="6">
        <v>2.3597372509961577E-4</v>
      </c>
      <c r="R326" s="6">
        <v>22.641059028789066</v>
      </c>
      <c r="S326" s="6">
        <v>25.161289215087901</v>
      </c>
      <c r="U326" s="10">
        <f t="shared" si="8"/>
        <v>73859918.067607135</v>
      </c>
      <c r="W326" s="14">
        <f t="shared" si="9"/>
        <v>51689194.052826166</v>
      </c>
    </row>
    <row r="327" spans="1:23" ht="15" customHeight="1" x14ac:dyDescent="0.25">
      <c r="B327" s="13">
        <v>1475</v>
      </c>
      <c r="C327" s="3">
        <v>44287.569120370368</v>
      </c>
      <c r="D327" s="4">
        <v>51323510.684307188</v>
      </c>
      <c r="E327" s="5">
        <v>8812</v>
      </c>
      <c r="F327" s="4">
        <v>13980370.055943308</v>
      </c>
      <c r="G327" s="5">
        <v>2699</v>
      </c>
      <c r="H327" s="4">
        <v>2542655.9665250033</v>
      </c>
      <c r="I327" s="5">
        <v>517</v>
      </c>
      <c r="J327" s="4">
        <v>351734.07536929211</v>
      </c>
      <c r="K327" s="5">
        <v>81</v>
      </c>
      <c r="L327" s="4">
        <v>8475.5198884166766</v>
      </c>
      <c r="M327" s="5">
        <v>0</v>
      </c>
      <c r="N327" s="4">
        <v>8475.5198884166766</v>
      </c>
      <c r="O327" s="5">
        <v>2</v>
      </c>
      <c r="P327" s="5">
        <v>5</v>
      </c>
      <c r="Q327" s="6">
        <v>2.3597372509961577E-4</v>
      </c>
      <c r="R327" s="6">
        <v>22.912326389921873</v>
      </c>
      <c r="S327" s="6">
        <v>25.161289215087901</v>
      </c>
      <c r="U327" s="10">
        <f t="shared" si="8"/>
        <v>68215221.821921632</v>
      </c>
      <c r="W327" s="14">
        <f t="shared" si="9"/>
        <v>46044497.807140663</v>
      </c>
    </row>
    <row r="328" spans="1:23" ht="15" customHeight="1" x14ac:dyDescent="0.25">
      <c r="B328" s="13">
        <v>1480</v>
      </c>
      <c r="C328" s="3">
        <v>44287.569178240738</v>
      </c>
      <c r="D328" s="4">
        <v>53836502.331222728</v>
      </c>
      <c r="E328" s="5">
        <v>9201</v>
      </c>
      <c r="F328" s="4">
        <v>14844873.08456181</v>
      </c>
      <c r="G328" s="5">
        <v>2896</v>
      </c>
      <c r="H328" s="4">
        <v>2572320.2861344614</v>
      </c>
      <c r="I328" s="5">
        <v>530</v>
      </c>
      <c r="J328" s="4">
        <v>326307.51570404205</v>
      </c>
      <c r="K328" s="5">
        <v>77</v>
      </c>
      <c r="L328" s="4">
        <v>0</v>
      </c>
      <c r="M328" s="5">
        <v>0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22.641059028789066</v>
      </c>
      <c r="S328" s="6">
        <v>25.161289215087901</v>
      </c>
      <c r="U328" s="10">
        <f t="shared" si="8"/>
        <v>71580003.21762304</v>
      </c>
      <c r="W328" s="14">
        <f t="shared" si="9"/>
        <v>49409279.202842072</v>
      </c>
    </row>
    <row r="329" spans="1:23" ht="15" customHeight="1" x14ac:dyDescent="0.25">
      <c r="B329" s="13">
        <v>1485</v>
      </c>
      <c r="C329" s="3">
        <v>44287.569236111114</v>
      </c>
      <c r="D329" s="4">
        <v>56196934.620146774</v>
      </c>
      <c r="E329" s="5">
        <v>9577</v>
      </c>
      <c r="F329" s="4">
        <v>15611907.634463519</v>
      </c>
      <c r="G329" s="5">
        <v>3062</v>
      </c>
      <c r="H329" s="4">
        <v>2635886.685297587</v>
      </c>
      <c r="I329" s="5">
        <v>518</v>
      </c>
      <c r="J329" s="4">
        <v>440727.03419766721</v>
      </c>
      <c r="K329" s="5">
        <v>101</v>
      </c>
      <c r="L329" s="4">
        <v>12713.279832625016</v>
      </c>
      <c r="M329" s="5">
        <v>2</v>
      </c>
      <c r="N329" s="4">
        <v>4237.7599442083383</v>
      </c>
      <c r="O329" s="5">
        <v>1</v>
      </c>
      <c r="P329" s="5">
        <v>5</v>
      </c>
      <c r="Q329" s="6">
        <v>2.3597372509961577E-4</v>
      </c>
      <c r="R329" s="6">
        <v>22.912326389921873</v>
      </c>
      <c r="S329" s="6">
        <v>25.161289215087901</v>
      </c>
      <c r="U329" s="10">
        <f t="shared" ref="U329:U392" si="10">SUM(D329,F329,H329,J329,L329,N329)</f>
        <v>74902407.013882414</v>
      </c>
      <c r="W329" s="14">
        <f t="shared" ref="W329:W392" si="11">U329-$V$31</f>
        <v>52731682.999101445</v>
      </c>
    </row>
    <row r="330" spans="1:23" ht="15" customHeight="1" x14ac:dyDescent="0.25">
      <c r="B330" s="13">
        <v>1490</v>
      </c>
      <c r="C330" s="3">
        <v>44287.569293981483</v>
      </c>
      <c r="D330" s="4">
        <v>56129130.461039446</v>
      </c>
      <c r="E330" s="5">
        <v>9594</v>
      </c>
      <c r="F330" s="4">
        <v>15472061.556304643</v>
      </c>
      <c r="G330" s="5">
        <v>3060</v>
      </c>
      <c r="H330" s="4">
        <v>2504516.1270271279</v>
      </c>
      <c r="I330" s="5">
        <v>502</v>
      </c>
      <c r="J330" s="4">
        <v>377160.63503454212</v>
      </c>
      <c r="K330" s="5">
        <v>86</v>
      </c>
      <c r="L330" s="4">
        <v>12713.279832625016</v>
      </c>
      <c r="M330" s="5">
        <v>2</v>
      </c>
      <c r="N330" s="4">
        <v>4237.7599442083383</v>
      </c>
      <c r="O330" s="5">
        <v>1</v>
      </c>
      <c r="P330" s="5">
        <v>5</v>
      </c>
      <c r="Q330" s="6">
        <v>2.3597372509961577E-4</v>
      </c>
      <c r="R330" s="6">
        <v>22.912326389921873</v>
      </c>
      <c r="S330" s="6">
        <v>25.161289215087901</v>
      </c>
      <c r="U330" s="10">
        <f t="shared" si="10"/>
        <v>74499819.819182605</v>
      </c>
      <c r="W330" s="14">
        <f t="shared" si="11"/>
        <v>52329095.804401636</v>
      </c>
    </row>
    <row r="331" spans="1:23" ht="15" customHeight="1" x14ac:dyDescent="0.25">
      <c r="B331" s="13">
        <v>1495</v>
      </c>
      <c r="C331" s="3">
        <v>44287.569351851853</v>
      </c>
      <c r="D331" s="4">
        <v>55552795.108627111</v>
      </c>
      <c r="E331" s="5">
        <v>9497</v>
      </c>
      <c r="F331" s="4">
        <v>15306788.918480517</v>
      </c>
      <c r="G331" s="5">
        <v>2961</v>
      </c>
      <c r="H331" s="4">
        <v>2758781.7236796287</v>
      </c>
      <c r="I331" s="5">
        <v>554</v>
      </c>
      <c r="J331" s="4">
        <v>411062.71458820882</v>
      </c>
      <c r="K331" s="5">
        <v>96</v>
      </c>
      <c r="L331" s="4">
        <v>4237.7599442083383</v>
      </c>
      <c r="M331" s="5">
        <v>0</v>
      </c>
      <c r="N331" s="4">
        <v>4237.7599442083383</v>
      </c>
      <c r="O331" s="5">
        <v>1</v>
      </c>
      <c r="P331" s="5">
        <v>5</v>
      </c>
      <c r="Q331" s="6">
        <v>2.3597372509961577E-4</v>
      </c>
      <c r="R331" s="6">
        <v>22.641059028789066</v>
      </c>
      <c r="S331" s="6">
        <v>25.161289215087901</v>
      </c>
      <c r="U331" s="10">
        <f t="shared" si="10"/>
        <v>74037903.985263899</v>
      </c>
      <c r="W331" s="14">
        <f t="shared" si="11"/>
        <v>51867179.970482931</v>
      </c>
    </row>
    <row r="332" spans="1:23" ht="15" customHeight="1" x14ac:dyDescent="0.25">
      <c r="A332" s="13">
        <v>25</v>
      </c>
      <c r="B332" s="13">
        <v>1500</v>
      </c>
      <c r="C332" s="3">
        <v>44287.569409722222</v>
      </c>
      <c r="D332" s="4">
        <v>56311354.138640404</v>
      </c>
      <c r="E332" s="5">
        <v>9505</v>
      </c>
      <c r="F332" s="4">
        <v>16031445.868940143</v>
      </c>
      <c r="G332" s="5">
        <v>3118</v>
      </c>
      <c r="H332" s="4">
        <v>2818110.3628985449</v>
      </c>
      <c r="I332" s="5">
        <v>581</v>
      </c>
      <c r="J332" s="4">
        <v>355971.83531350049</v>
      </c>
      <c r="K332" s="5">
        <v>81</v>
      </c>
      <c r="L332" s="4">
        <v>12713.279832625016</v>
      </c>
      <c r="M332" s="5">
        <v>2</v>
      </c>
      <c r="N332" s="4">
        <v>4237.7599442083383</v>
      </c>
      <c r="O332" s="5">
        <v>1</v>
      </c>
      <c r="P332" s="5">
        <v>5</v>
      </c>
      <c r="Q332" s="6">
        <v>2.3597372509961577E-4</v>
      </c>
      <c r="R332" s="6">
        <v>22.641059028789066</v>
      </c>
      <c r="S332" s="6">
        <v>25.161289215087901</v>
      </c>
      <c r="U332" s="10">
        <f t="shared" si="10"/>
        <v>75533833.245569438</v>
      </c>
      <c r="W332" s="14">
        <f t="shared" si="11"/>
        <v>53363109.230788469</v>
      </c>
    </row>
    <row r="333" spans="1:23" ht="15" customHeight="1" x14ac:dyDescent="0.25">
      <c r="B333" s="13">
        <v>1505</v>
      </c>
      <c r="C333" s="3">
        <v>44287.569467592592</v>
      </c>
      <c r="D333" s="4">
        <v>55565508.388459735</v>
      </c>
      <c r="E333" s="5">
        <v>9576</v>
      </c>
      <c r="F333" s="4">
        <v>14984719.162720686</v>
      </c>
      <c r="G333" s="5">
        <v>2916</v>
      </c>
      <c r="H333" s="4">
        <v>2627411.1654091701</v>
      </c>
      <c r="I333" s="5">
        <v>526</v>
      </c>
      <c r="J333" s="4">
        <v>398349.43475558388</v>
      </c>
      <c r="K333" s="5">
        <v>90</v>
      </c>
      <c r="L333" s="4">
        <v>16951.039776833353</v>
      </c>
      <c r="M333" s="5">
        <v>2</v>
      </c>
      <c r="N333" s="4">
        <v>8475.5198884166766</v>
      </c>
      <c r="O333" s="5">
        <v>2</v>
      </c>
      <c r="P333" s="5">
        <v>5</v>
      </c>
      <c r="Q333" s="6">
        <v>2.3597372509961577E-4</v>
      </c>
      <c r="R333" s="6">
        <v>22.641059028789066</v>
      </c>
      <c r="S333" s="6">
        <v>25.161289215087901</v>
      </c>
      <c r="U333" s="10">
        <f t="shared" si="10"/>
        <v>73601414.711010426</v>
      </c>
      <c r="W333" s="14">
        <f t="shared" si="11"/>
        <v>51430690.696229458</v>
      </c>
    </row>
    <row r="334" spans="1:23" ht="15" customHeight="1" x14ac:dyDescent="0.25">
      <c r="B334" s="13">
        <v>1510</v>
      </c>
      <c r="C334" s="3">
        <v>44287.569525462961</v>
      </c>
      <c r="D334" s="4">
        <v>53565285.694793396</v>
      </c>
      <c r="E334" s="5">
        <v>9207</v>
      </c>
      <c r="F334" s="4">
        <v>14548229.888467226</v>
      </c>
      <c r="G334" s="5">
        <v>2857</v>
      </c>
      <c r="H334" s="4">
        <v>2440949.7278640033</v>
      </c>
      <c r="I334" s="5">
        <v>487</v>
      </c>
      <c r="J334" s="4">
        <v>377160.63503454212</v>
      </c>
      <c r="K334" s="5">
        <v>85</v>
      </c>
      <c r="L334" s="4">
        <v>16951.039776833353</v>
      </c>
      <c r="M334" s="5">
        <v>4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22.912326389921873</v>
      </c>
      <c r="S334" s="6">
        <v>25.161289215087901</v>
      </c>
      <c r="U334" s="10">
        <f t="shared" si="10"/>
        <v>70948576.985936001</v>
      </c>
      <c r="W334" s="14">
        <f t="shared" si="11"/>
        <v>48777852.971155033</v>
      </c>
    </row>
    <row r="335" spans="1:23" ht="15" customHeight="1" x14ac:dyDescent="0.25">
      <c r="B335" s="13">
        <v>1515</v>
      </c>
      <c r="C335" s="3">
        <v>44287.56958333333</v>
      </c>
      <c r="D335" s="4">
        <v>55586697.188180782</v>
      </c>
      <c r="E335" s="5">
        <v>9590</v>
      </c>
      <c r="F335" s="4">
        <v>14946579.32322281</v>
      </c>
      <c r="G335" s="5">
        <v>2874</v>
      </c>
      <c r="H335" s="4">
        <v>2767257.2435680451</v>
      </c>
      <c r="I335" s="5">
        <v>570</v>
      </c>
      <c r="J335" s="4">
        <v>351734.07536929211</v>
      </c>
      <c r="K335" s="5">
        <v>80</v>
      </c>
      <c r="L335" s="4">
        <v>12713.279832625016</v>
      </c>
      <c r="M335" s="5">
        <v>3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22.912326389921873</v>
      </c>
      <c r="S335" s="6">
        <v>25.161289215087901</v>
      </c>
      <c r="U335" s="10">
        <f t="shared" si="10"/>
        <v>73664981.110173568</v>
      </c>
      <c r="W335" s="14">
        <f t="shared" si="11"/>
        <v>51494257.0953926</v>
      </c>
    </row>
    <row r="336" spans="1:23" ht="15" customHeight="1" x14ac:dyDescent="0.25">
      <c r="B336" s="13">
        <v>1520</v>
      </c>
      <c r="C336" s="3">
        <v>44287.569641203707</v>
      </c>
      <c r="D336" s="4">
        <v>53332208.897861943</v>
      </c>
      <c r="E336" s="5">
        <v>9125</v>
      </c>
      <c r="F336" s="4">
        <v>14662649.406960852</v>
      </c>
      <c r="G336" s="5">
        <v>2899</v>
      </c>
      <c r="H336" s="4">
        <v>2377383.3287008777</v>
      </c>
      <c r="I336" s="5">
        <v>489</v>
      </c>
      <c r="J336" s="4">
        <v>305118.71598300041</v>
      </c>
      <c r="K336" s="5">
        <v>71</v>
      </c>
      <c r="L336" s="4">
        <v>4237.7599442083383</v>
      </c>
      <c r="M336" s="5">
        <v>1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22.912326389921873</v>
      </c>
      <c r="S336" s="6">
        <v>25.161289215087901</v>
      </c>
      <c r="U336" s="10">
        <f t="shared" si="10"/>
        <v>70681598.109450892</v>
      </c>
      <c r="W336" s="14">
        <f t="shared" si="11"/>
        <v>48510874.094669923</v>
      </c>
    </row>
    <row r="337" spans="1:23" ht="15" customHeight="1" x14ac:dyDescent="0.25">
      <c r="B337" s="13">
        <v>1525</v>
      </c>
      <c r="C337" s="3">
        <v>44287.569699074076</v>
      </c>
      <c r="D337" s="4">
        <v>54171285.366815187</v>
      </c>
      <c r="E337" s="5">
        <v>9252</v>
      </c>
      <c r="F337" s="4">
        <v>14963530.362999644</v>
      </c>
      <c r="G337" s="5">
        <v>2916</v>
      </c>
      <c r="H337" s="4">
        <v>2606222.3656881279</v>
      </c>
      <c r="I337" s="5">
        <v>537</v>
      </c>
      <c r="J337" s="4">
        <v>330545.27564825042</v>
      </c>
      <c r="K337" s="5">
        <v>75</v>
      </c>
      <c r="L337" s="4">
        <v>12713.279832625016</v>
      </c>
      <c r="M337" s="5">
        <v>2</v>
      </c>
      <c r="N337" s="4">
        <v>4237.7599442083383</v>
      </c>
      <c r="O337" s="5">
        <v>1</v>
      </c>
      <c r="P337" s="5">
        <v>5</v>
      </c>
      <c r="Q337" s="6">
        <v>2.3597372509961577E-4</v>
      </c>
      <c r="R337" s="6">
        <v>22.641059028789066</v>
      </c>
      <c r="S337" s="6">
        <v>25.161289215087901</v>
      </c>
      <c r="U337" s="10">
        <f t="shared" si="10"/>
        <v>72088534.410928056</v>
      </c>
      <c r="W337" s="14">
        <f t="shared" si="11"/>
        <v>49917810.396147087</v>
      </c>
    </row>
    <row r="338" spans="1:23" ht="15" customHeight="1" x14ac:dyDescent="0.25">
      <c r="B338" s="13">
        <v>1530</v>
      </c>
      <c r="C338" s="3">
        <v>44287.569756944446</v>
      </c>
      <c r="D338" s="4">
        <v>52565174.347960234</v>
      </c>
      <c r="E338" s="5">
        <v>8915</v>
      </c>
      <c r="F338" s="4">
        <v>14785544.445342895</v>
      </c>
      <c r="G338" s="5">
        <v>2896</v>
      </c>
      <c r="H338" s="4">
        <v>2512991.6469155452</v>
      </c>
      <c r="I338" s="5">
        <v>519</v>
      </c>
      <c r="J338" s="4">
        <v>313594.23587141704</v>
      </c>
      <c r="K338" s="5">
        <v>73</v>
      </c>
      <c r="L338" s="4">
        <v>4237.7599442083383</v>
      </c>
      <c r="M338" s="5">
        <v>1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22.641059028789066</v>
      </c>
      <c r="S338" s="6">
        <v>25</v>
      </c>
      <c r="U338" s="10">
        <f t="shared" si="10"/>
        <v>70181542.436034307</v>
      </c>
      <c r="W338" s="14">
        <f t="shared" si="11"/>
        <v>48010818.421253338</v>
      </c>
    </row>
    <row r="339" spans="1:23" ht="15" customHeight="1" x14ac:dyDescent="0.25">
      <c r="B339" s="13">
        <v>1535</v>
      </c>
      <c r="C339" s="3">
        <v>44287.569814814815</v>
      </c>
      <c r="D339" s="4">
        <v>54370460.084192984</v>
      </c>
      <c r="E339" s="5">
        <v>9355</v>
      </c>
      <c r="F339" s="4">
        <v>14726215.806123976</v>
      </c>
      <c r="G339" s="5">
        <v>2876</v>
      </c>
      <c r="H339" s="4">
        <v>2538418.2065807949</v>
      </c>
      <c r="I339" s="5">
        <v>525</v>
      </c>
      <c r="J339" s="4">
        <v>313594.23587141704</v>
      </c>
      <c r="K339" s="5">
        <v>73</v>
      </c>
      <c r="L339" s="4">
        <v>4237.7599442083383</v>
      </c>
      <c r="M339" s="5">
        <v>1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22.912326389921873</v>
      </c>
      <c r="S339" s="6">
        <v>25</v>
      </c>
      <c r="U339" s="10">
        <f t="shared" si="10"/>
        <v>71952926.092713386</v>
      </c>
      <c r="W339" s="14">
        <f t="shared" si="11"/>
        <v>49782202.077932417</v>
      </c>
    </row>
    <row r="340" spans="1:23" ht="15" customHeight="1" x14ac:dyDescent="0.25">
      <c r="B340" s="13">
        <v>1540</v>
      </c>
      <c r="C340" s="3">
        <v>44287.569872685184</v>
      </c>
      <c r="D340" s="4">
        <v>55150207.913927324</v>
      </c>
      <c r="E340" s="5">
        <v>9499</v>
      </c>
      <c r="F340" s="4">
        <v>14895726.203892311</v>
      </c>
      <c r="G340" s="5">
        <v>2934</v>
      </c>
      <c r="H340" s="4">
        <v>2462138.5275850445</v>
      </c>
      <c r="I340" s="5">
        <v>512</v>
      </c>
      <c r="J340" s="4">
        <v>292405.43615037535</v>
      </c>
      <c r="K340" s="5">
        <v>67</v>
      </c>
      <c r="L340" s="4">
        <v>8475.5198884166766</v>
      </c>
      <c r="M340" s="5">
        <v>1</v>
      </c>
      <c r="N340" s="4">
        <v>4237.7599442083383</v>
      </c>
      <c r="O340" s="5">
        <v>1</v>
      </c>
      <c r="P340" s="5">
        <v>5</v>
      </c>
      <c r="Q340" s="6">
        <v>2.3597372509961577E-4</v>
      </c>
      <c r="R340" s="6">
        <v>22.641059028789066</v>
      </c>
      <c r="S340" s="6">
        <v>25</v>
      </c>
      <c r="U340" s="10">
        <f t="shared" si="10"/>
        <v>72813191.361387685</v>
      </c>
      <c r="W340" s="14">
        <f t="shared" si="11"/>
        <v>50642467.346606717</v>
      </c>
    </row>
    <row r="341" spans="1:23" ht="15" customHeight="1" x14ac:dyDescent="0.25">
      <c r="B341" s="13">
        <v>1545</v>
      </c>
      <c r="C341" s="3">
        <v>44287.569930555554</v>
      </c>
      <c r="D341" s="4">
        <v>53972110.649437398</v>
      </c>
      <c r="E341" s="5">
        <v>9263</v>
      </c>
      <c r="F341" s="4">
        <v>14717740.286235558</v>
      </c>
      <c r="G341" s="5">
        <v>2874</v>
      </c>
      <c r="H341" s="4">
        <v>2538418.2065807949</v>
      </c>
      <c r="I341" s="5">
        <v>506</v>
      </c>
      <c r="J341" s="4">
        <v>394111.67481137544</v>
      </c>
      <c r="K341" s="5">
        <v>89</v>
      </c>
      <c r="L341" s="4">
        <v>16951.039776833353</v>
      </c>
      <c r="M341" s="5">
        <v>2</v>
      </c>
      <c r="N341" s="4">
        <v>8475.5198884166766</v>
      </c>
      <c r="O341" s="5">
        <v>2</v>
      </c>
      <c r="P341" s="5">
        <v>5</v>
      </c>
      <c r="Q341" s="6">
        <v>2.3597372509961577E-4</v>
      </c>
      <c r="R341" s="6">
        <v>22.641059028789066</v>
      </c>
      <c r="S341" s="6">
        <v>25</v>
      </c>
      <c r="U341" s="10">
        <f t="shared" si="10"/>
        <v>71647807.376730368</v>
      </c>
      <c r="W341" s="14">
        <f t="shared" si="11"/>
        <v>49477083.361949399</v>
      </c>
    </row>
    <row r="342" spans="1:23" ht="15" customHeight="1" x14ac:dyDescent="0.25">
      <c r="B342" s="13">
        <v>1550</v>
      </c>
      <c r="C342" s="3">
        <v>44287.569988425923</v>
      </c>
      <c r="D342" s="4">
        <v>52696544.906230688</v>
      </c>
      <c r="E342" s="5">
        <v>9077</v>
      </c>
      <c r="F342" s="4">
        <v>14230397.892651601</v>
      </c>
      <c r="G342" s="5">
        <v>2760</v>
      </c>
      <c r="H342" s="4">
        <v>2534180.4466365865</v>
      </c>
      <c r="I342" s="5">
        <v>520</v>
      </c>
      <c r="J342" s="4">
        <v>330545.27564825042</v>
      </c>
      <c r="K342" s="5">
        <v>72</v>
      </c>
      <c r="L342" s="4">
        <v>25426.559665250032</v>
      </c>
      <c r="M342" s="5">
        <v>6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22.641059028789066</v>
      </c>
      <c r="S342" s="6">
        <v>25</v>
      </c>
      <c r="U342" s="10">
        <f t="shared" si="10"/>
        <v>69817095.080832377</v>
      </c>
      <c r="W342" s="14">
        <f t="shared" si="11"/>
        <v>47646371.066051409</v>
      </c>
    </row>
    <row r="343" spans="1:23" ht="15" customHeight="1" x14ac:dyDescent="0.25">
      <c r="B343" s="13">
        <v>1555</v>
      </c>
      <c r="C343" s="3">
        <v>44287.5700462963</v>
      </c>
      <c r="D343" s="4">
        <v>49997091.821769983</v>
      </c>
      <c r="E343" s="5">
        <v>8606</v>
      </c>
      <c r="F343" s="4">
        <v>13526929.741913017</v>
      </c>
      <c r="G343" s="5">
        <v>2621</v>
      </c>
      <c r="H343" s="4">
        <v>2419760.9281429616</v>
      </c>
      <c r="I343" s="5">
        <v>493</v>
      </c>
      <c r="J343" s="4">
        <v>330545.27564825042</v>
      </c>
      <c r="K343" s="5">
        <v>76</v>
      </c>
      <c r="L343" s="4">
        <v>8475.5198884166766</v>
      </c>
      <c r="M343" s="5">
        <v>2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22.641059028789066</v>
      </c>
      <c r="S343" s="6">
        <v>25</v>
      </c>
      <c r="U343" s="10">
        <f t="shared" si="10"/>
        <v>66282803.287362635</v>
      </c>
      <c r="W343" s="14">
        <f t="shared" si="11"/>
        <v>44112079.272581667</v>
      </c>
    </row>
    <row r="344" spans="1:23" ht="15" customHeight="1" x14ac:dyDescent="0.25">
      <c r="A344" s="13">
        <v>26</v>
      </c>
      <c r="B344" s="13">
        <v>1560</v>
      </c>
      <c r="C344" s="3">
        <v>44287.570104166669</v>
      </c>
      <c r="D344" s="4">
        <v>50933636.769440025</v>
      </c>
      <c r="E344" s="5">
        <v>8687</v>
      </c>
      <c r="F344" s="4">
        <v>14120216.134102184</v>
      </c>
      <c r="G344" s="5">
        <v>2719</v>
      </c>
      <c r="H344" s="4">
        <v>2597746.8457997115</v>
      </c>
      <c r="I344" s="5">
        <v>531</v>
      </c>
      <c r="J344" s="4">
        <v>347496.31542508374</v>
      </c>
      <c r="K344" s="5">
        <v>76</v>
      </c>
      <c r="L344" s="4">
        <v>25426.559665250032</v>
      </c>
      <c r="M344" s="5">
        <v>5</v>
      </c>
      <c r="N344" s="4">
        <v>4237.7599442083383</v>
      </c>
      <c r="O344" s="5">
        <v>1</v>
      </c>
      <c r="P344" s="5">
        <v>5</v>
      </c>
      <c r="Q344" s="6">
        <v>2.3597372509961577E-4</v>
      </c>
      <c r="R344" s="6">
        <v>22.641059028789066</v>
      </c>
      <c r="S344" s="6">
        <v>25</v>
      </c>
      <c r="U344" s="10">
        <f t="shared" si="10"/>
        <v>68028760.384376466</v>
      </c>
      <c r="W344" s="14">
        <f t="shared" si="11"/>
        <v>45858036.369595498</v>
      </c>
    </row>
    <row r="345" spans="1:23" ht="15" customHeight="1" x14ac:dyDescent="0.25">
      <c r="B345" s="13">
        <v>1565</v>
      </c>
      <c r="C345" s="3">
        <v>44287.570162037038</v>
      </c>
      <c r="D345" s="4">
        <v>52086307.474264696</v>
      </c>
      <c r="E345" s="5">
        <v>8976</v>
      </c>
      <c r="F345" s="4">
        <v>14048174.215050641</v>
      </c>
      <c r="G345" s="5">
        <v>2729</v>
      </c>
      <c r="H345" s="4">
        <v>2483327.3273060862</v>
      </c>
      <c r="I345" s="5">
        <v>499</v>
      </c>
      <c r="J345" s="4">
        <v>368685.11514612543</v>
      </c>
      <c r="K345" s="5">
        <v>82</v>
      </c>
      <c r="L345" s="4">
        <v>21188.799721041691</v>
      </c>
      <c r="M345" s="5">
        <v>5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22.912326389921873</v>
      </c>
      <c r="S345" s="6">
        <v>25</v>
      </c>
      <c r="U345" s="10">
        <f t="shared" si="10"/>
        <v>69007682.931488603</v>
      </c>
      <c r="W345" s="14">
        <f t="shared" si="11"/>
        <v>46836958.916707635</v>
      </c>
    </row>
    <row r="346" spans="1:23" ht="15" customHeight="1" x14ac:dyDescent="0.25">
      <c r="B346" s="13">
        <v>1570</v>
      </c>
      <c r="C346" s="3">
        <v>44287.570219907408</v>
      </c>
      <c r="D346" s="4">
        <v>52480419.149076059</v>
      </c>
      <c r="E346" s="5">
        <v>8965</v>
      </c>
      <c r="F346" s="4">
        <v>14488901.249248309</v>
      </c>
      <c r="G346" s="5">
        <v>2838</v>
      </c>
      <c r="H346" s="4">
        <v>2462138.5275850445</v>
      </c>
      <c r="I346" s="5">
        <v>506</v>
      </c>
      <c r="J346" s="4">
        <v>317831.99581562541</v>
      </c>
      <c r="K346" s="5">
        <v>72</v>
      </c>
      <c r="L346" s="4">
        <v>12713.279832625016</v>
      </c>
      <c r="M346" s="5">
        <v>2</v>
      </c>
      <c r="N346" s="4">
        <v>4237.7599442083383</v>
      </c>
      <c r="O346" s="5">
        <v>1</v>
      </c>
      <c r="P346" s="5">
        <v>5</v>
      </c>
      <c r="Q346" s="6">
        <v>2.3597372509961577E-4</v>
      </c>
      <c r="R346" s="6">
        <v>22.641059028789066</v>
      </c>
      <c r="S346" s="6">
        <v>25</v>
      </c>
      <c r="U346" s="10">
        <f t="shared" si="10"/>
        <v>69766241.961501881</v>
      </c>
      <c r="W346" s="14">
        <f t="shared" si="11"/>
        <v>47595517.946720913</v>
      </c>
    </row>
    <row r="347" spans="1:23" ht="15" customHeight="1" x14ac:dyDescent="0.25">
      <c r="B347" s="13">
        <v>1575</v>
      </c>
      <c r="C347" s="3">
        <v>44287.570277777777</v>
      </c>
      <c r="D347" s="4">
        <v>53226264.899256736</v>
      </c>
      <c r="E347" s="5">
        <v>9197</v>
      </c>
      <c r="F347" s="4">
        <v>14251586.692372642</v>
      </c>
      <c r="G347" s="5">
        <v>2763</v>
      </c>
      <c r="H347" s="4">
        <v>2542655.9665250033</v>
      </c>
      <c r="I347" s="5">
        <v>527</v>
      </c>
      <c r="J347" s="4">
        <v>309356.47592720872</v>
      </c>
      <c r="K347" s="5">
        <v>68</v>
      </c>
      <c r="L347" s="4">
        <v>21188.799721041691</v>
      </c>
      <c r="M347" s="5">
        <v>4</v>
      </c>
      <c r="N347" s="4">
        <v>4237.7599442083383</v>
      </c>
      <c r="O347" s="5">
        <v>1</v>
      </c>
      <c r="P347" s="5">
        <v>5</v>
      </c>
      <c r="Q347" s="6">
        <v>2.3597372509961577E-4</v>
      </c>
      <c r="R347" s="6">
        <v>22.641059028789066</v>
      </c>
      <c r="S347" s="6">
        <v>25</v>
      </c>
      <c r="U347" s="10">
        <f t="shared" si="10"/>
        <v>70355290.593746856</v>
      </c>
      <c r="W347" s="14">
        <f t="shared" si="11"/>
        <v>48184566.578965887</v>
      </c>
    </row>
    <row r="348" spans="1:23" ht="15" customHeight="1" x14ac:dyDescent="0.25">
      <c r="B348" s="13">
        <v>1580</v>
      </c>
      <c r="C348" s="3">
        <v>44287.570335648146</v>
      </c>
      <c r="D348" s="4">
        <v>55395997.990691401</v>
      </c>
      <c r="E348" s="5">
        <v>9525</v>
      </c>
      <c r="F348" s="4">
        <v>15031334.522106977</v>
      </c>
      <c r="G348" s="5">
        <v>2961</v>
      </c>
      <c r="H348" s="4">
        <v>2483327.3273060862</v>
      </c>
      <c r="I348" s="5">
        <v>504</v>
      </c>
      <c r="J348" s="4">
        <v>347496.31542508374</v>
      </c>
      <c r="K348" s="5">
        <v>80</v>
      </c>
      <c r="L348" s="4">
        <v>8475.5198884166766</v>
      </c>
      <c r="M348" s="5">
        <v>2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22.641059028789066</v>
      </c>
      <c r="S348" s="6">
        <v>25</v>
      </c>
      <c r="U348" s="10">
        <f t="shared" si="10"/>
        <v>73266631.675417975</v>
      </c>
      <c r="W348" s="14">
        <f t="shared" si="11"/>
        <v>51095907.660637006</v>
      </c>
    </row>
    <row r="349" spans="1:23" ht="15" customHeight="1" x14ac:dyDescent="0.25">
      <c r="B349" s="13">
        <v>1585</v>
      </c>
      <c r="C349" s="3">
        <v>44287.570393518516</v>
      </c>
      <c r="D349" s="4">
        <v>55692641.186785989</v>
      </c>
      <c r="E349" s="5">
        <v>9657</v>
      </c>
      <c r="F349" s="4">
        <v>14768593.405566061</v>
      </c>
      <c r="G349" s="5">
        <v>2855</v>
      </c>
      <c r="H349" s="4">
        <v>2669788.7648512535</v>
      </c>
      <c r="I349" s="5">
        <v>536</v>
      </c>
      <c r="J349" s="4">
        <v>398349.43475558388</v>
      </c>
      <c r="K349" s="5">
        <v>92</v>
      </c>
      <c r="L349" s="4">
        <v>8475.5198884166766</v>
      </c>
      <c r="M349" s="5">
        <v>2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22.641059028789066</v>
      </c>
      <c r="S349" s="6">
        <v>25</v>
      </c>
      <c r="U349" s="10">
        <f t="shared" si="10"/>
        <v>73537848.311847299</v>
      </c>
      <c r="W349" s="14">
        <f t="shared" si="11"/>
        <v>51367124.297066331</v>
      </c>
    </row>
    <row r="350" spans="1:23" ht="15" customHeight="1" x14ac:dyDescent="0.25">
      <c r="B350" s="13">
        <v>1590</v>
      </c>
      <c r="C350" s="3">
        <v>44287.570451388892</v>
      </c>
      <c r="D350" s="4">
        <v>54866277.997665361</v>
      </c>
      <c r="E350" s="5">
        <v>9384</v>
      </c>
      <c r="F350" s="4">
        <v>15099138.68121431</v>
      </c>
      <c r="G350" s="5">
        <v>2924</v>
      </c>
      <c r="H350" s="4">
        <v>2707928.604349128</v>
      </c>
      <c r="I350" s="5">
        <v>553</v>
      </c>
      <c r="J350" s="4">
        <v>364447.35520191712</v>
      </c>
      <c r="K350" s="5">
        <v>83</v>
      </c>
      <c r="L350" s="4">
        <v>12713.279832625016</v>
      </c>
      <c r="M350" s="5">
        <v>3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22.641059028789066</v>
      </c>
      <c r="S350" s="6">
        <v>25</v>
      </c>
      <c r="U350" s="10">
        <f t="shared" si="10"/>
        <v>73050505.918263346</v>
      </c>
      <c r="W350" s="14">
        <f t="shared" si="11"/>
        <v>50879781.903482378</v>
      </c>
    </row>
    <row r="351" spans="1:23" ht="15" customHeight="1" x14ac:dyDescent="0.25">
      <c r="B351" s="13">
        <v>1595</v>
      </c>
      <c r="C351" s="3">
        <v>44287.570509259262</v>
      </c>
      <c r="D351" s="4">
        <v>54684054.320064403</v>
      </c>
      <c r="E351" s="5">
        <v>9360</v>
      </c>
      <c r="F351" s="4">
        <v>15018621.242274353</v>
      </c>
      <c r="G351" s="5">
        <v>2916</v>
      </c>
      <c r="H351" s="4">
        <v>2661313.2449628366</v>
      </c>
      <c r="I351" s="5">
        <v>551</v>
      </c>
      <c r="J351" s="4">
        <v>326307.51570404205</v>
      </c>
      <c r="K351" s="5">
        <v>77</v>
      </c>
      <c r="L351" s="4">
        <v>0</v>
      </c>
      <c r="M351" s="5">
        <v>0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22.641059028789066</v>
      </c>
      <c r="S351" s="6">
        <v>25</v>
      </c>
      <c r="U351" s="10">
        <f t="shared" si="10"/>
        <v>72690296.323005632</v>
      </c>
      <c r="W351" s="14">
        <f t="shared" si="11"/>
        <v>50519572.308224663</v>
      </c>
    </row>
    <row r="352" spans="1:23" ht="15" customHeight="1" x14ac:dyDescent="0.25">
      <c r="B352" s="13">
        <v>1600</v>
      </c>
      <c r="C352" s="3">
        <v>44287.570567129631</v>
      </c>
      <c r="D352" s="4">
        <v>53183887.299814649</v>
      </c>
      <c r="E352" s="5">
        <v>9159</v>
      </c>
      <c r="F352" s="4">
        <v>14370243.970810477</v>
      </c>
      <c r="G352" s="5">
        <v>2825</v>
      </c>
      <c r="H352" s="4">
        <v>2398572.1284219194</v>
      </c>
      <c r="I352" s="5">
        <v>478</v>
      </c>
      <c r="J352" s="4">
        <v>372922.87509033381</v>
      </c>
      <c r="K352" s="5">
        <v>82</v>
      </c>
      <c r="L352" s="4">
        <v>25426.559665250032</v>
      </c>
      <c r="M352" s="5">
        <v>6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22.912326389921873</v>
      </c>
      <c r="S352" s="6">
        <v>25</v>
      </c>
      <c r="U352" s="10">
        <f t="shared" si="10"/>
        <v>70351052.833802626</v>
      </c>
      <c r="W352" s="14">
        <f t="shared" si="11"/>
        <v>48180328.819021657</v>
      </c>
    </row>
    <row r="353" spans="1:23" ht="15" customHeight="1" x14ac:dyDescent="0.25">
      <c r="B353" s="13">
        <v>1605</v>
      </c>
      <c r="C353" s="3">
        <v>44287.570625</v>
      </c>
      <c r="D353" s="4">
        <v>53531383.615239732</v>
      </c>
      <c r="E353" s="5">
        <v>9199</v>
      </c>
      <c r="F353" s="4">
        <v>14548229.888467226</v>
      </c>
      <c r="G353" s="5">
        <v>2847</v>
      </c>
      <c r="H353" s="4">
        <v>2483327.3273060862</v>
      </c>
      <c r="I353" s="5">
        <v>494</v>
      </c>
      <c r="J353" s="4">
        <v>389873.91486716713</v>
      </c>
      <c r="K353" s="5">
        <v>88</v>
      </c>
      <c r="L353" s="4">
        <v>16951.039776833353</v>
      </c>
      <c r="M353" s="5">
        <v>3</v>
      </c>
      <c r="N353" s="4">
        <v>4237.7599442083383</v>
      </c>
      <c r="O353" s="5">
        <v>1</v>
      </c>
      <c r="P353" s="5">
        <v>5</v>
      </c>
      <c r="Q353" s="6">
        <v>2.3597372509961577E-4</v>
      </c>
      <c r="R353" s="6">
        <v>22.641059028789066</v>
      </c>
      <c r="S353" s="6">
        <v>25</v>
      </c>
      <c r="U353" s="10">
        <f t="shared" si="10"/>
        <v>70974003.545601264</v>
      </c>
      <c r="W353" s="14">
        <f t="shared" si="11"/>
        <v>48803279.530820295</v>
      </c>
    </row>
    <row r="354" spans="1:23" ht="15" customHeight="1" x14ac:dyDescent="0.25">
      <c r="B354" s="13">
        <v>1610</v>
      </c>
      <c r="C354" s="3">
        <v>44287.57068287037</v>
      </c>
      <c r="D354" s="4">
        <v>53607663.294235483</v>
      </c>
      <c r="E354" s="5">
        <v>9220</v>
      </c>
      <c r="F354" s="4">
        <v>14535516.608634602</v>
      </c>
      <c r="G354" s="5">
        <v>2824</v>
      </c>
      <c r="H354" s="4">
        <v>2568082.526190253</v>
      </c>
      <c r="I354" s="5">
        <v>531</v>
      </c>
      <c r="J354" s="4">
        <v>317831.99581562541</v>
      </c>
      <c r="K354" s="5">
        <v>74</v>
      </c>
      <c r="L354" s="4">
        <v>4237.7599442083383</v>
      </c>
      <c r="M354" s="5">
        <v>1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22.641059028789066</v>
      </c>
      <c r="S354" s="6">
        <v>25</v>
      </c>
      <c r="U354" s="10">
        <f t="shared" si="10"/>
        <v>71033332.184820175</v>
      </c>
      <c r="W354" s="14">
        <f t="shared" si="11"/>
        <v>48862608.170039207</v>
      </c>
    </row>
    <row r="355" spans="1:23" ht="15" customHeight="1" x14ac:dyDescent="0.25">
      <c r="B355" s="13">
        <v>1615</v>
      </c>
      <c r="C355" s="3">
        <v>44287.570740740739</v>
      </c>
      <c r="D355" s="4">
        <v>54260278.325643569</v>
      </c>
      <c r="E355" s="5">
        <v>9238</v>
      </c>
      <c r="F355" s="4">
        <v>15111851.961046936</v>
      </c>
      <c r="G355" s="5">
        <v>3015</v>
      </c>
      <c r="H355" s="4">
        <v>2335005.7292587948</v>
      </c>
      <c r="I355" s="5">
        <v>483</v>
      </c>
      <c r="J355" s="4">
        <v>288167.67620616703</v>
      </c>
      <c r="K355" s="5">
        <v>65</v>
      </c>
      <c r="L355" s="4">
        <v>12713.279832625016</v>
      </c>
      <c r="M355" s="5">
        <v>1</v>
      </c>
      <c r="N355" s="4">
        <v>8475.5198884166766</v>
      </c>
      <c r="O355" s="5">
        <v>2</v>
      </c>
      <c r="P355" s="5">
        <v>5</v>
      </c>
      <c r="Q355" s="6">
        <v>2.3597372509961577E-4</v>
      </c>
      <c r="R355" s="6">
        <v>22.641059028789066</v>
      </c>
      <c r="S355" s="6">
        <v>25</v>
      </c>
      <c r="U355" s="10">
        <f t="shared" si="10"/>
        <v>72016492.491876513</v>
      </c>
      <c r="W355" s="14">
        <f t="shared" si="11"/>
        <v>49845768.477095544</v>
      </c>
    </row>
    <row r="356" spans="1:23" ht="15" customHeight="1" x14ac:dyDescent="0.25">
      <c r="A356" s="13">
        <v>27</v>
      </c>
      <c r="B356" s="13">
        <v>1620</v>
      </c>
      <c r="C356" s="3">
        <v>44287.570798611108</v>
      </c>
      <c r="D356" s="4">
        <v>56730892.37311703</v>
      </c>
      <c r="E356" s="5">
        <v>9659</v>
      </c>
      <c r="F356" s="4">
        <v>15798369.072008686</v>
      </c>
      <c r="G356" s="5">
        <v>3081</v>
      </c>
      <c r="H356" s="4">
        <v>2741830.6839027954</v>
      </c>
      <c r="I356" s="5">
        <v>538</v>
      </c>
      <c r="J356" s="4">
        <v>461915.8339187089</v>
      </c>
      <c r="K356" s="5">
        <v>103</v>
      </c>
      <c r="L356" s="4">
        <v>25426.559665250032</v>
      </c>
      <c r="M356" s="5">
        <v>6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22.912326389921873</v>
      </c>
      <c r="S356" s="6">
        <v>25</v>
      </c>
      <c r="U356" s="10">
        <f t="shared" si="10"/>
        <v>75758434.522612467</v>
      </c>
      <c r="W356" s="14">
        <f t="shared" si="11"/>
        <v>53587710.507831499</v>
      </c>
    </row>
    <row r="357" spans="1:23" ht="15" customHeight="1" x14ac:dyDescent="0.25">
      <c r="B357" s="13">
        <v>1625</v>
      </c>
      <c r="C357" s="3">
        <v>44287.570856481485</v>
      </c>
      <c r="D357" s="4">
        <v>55056977.195154734</v>
      </c>
      <c r="E357" s="5">
        <v>9465</v>
      </c>
      <c r="F357" s="4">
        <v>14946579.32322281</v>
      </c>
      <c r="G357" s="5">
        <v>2932</v>
      </c>
      <c r="H357" s="4">
        <v>2521467.1668039616</v>
      </c>
      <c r="I357" s="5">
        <v>510</v>
      </c>
      <c r="J357" s="4">
        <v>360209.5952577088</v>
      </c>
      <c r="K357" s="5">
        <v>81</v>
      </c>
      <c r="L357" s="4">
        <v>16951.039776833353</v>
      </c>
      <c r="M357" s="5">
        <v>3</v>
      </c>
      <c r="N357" s="4">
        <v>4237.7599442083383</v>
      </c>
      <c r="O357" s="5">
        <v>1</v>
      </c>
      <c r="P357" s="5">
        <v>5</v>
      </c>
      <c r="Q357" s="6">
        <v>2.3597372509961577E-4</v>
      </c>
      <c r="R357" s="6">
        <v>22.912326389921873</v>
      </c>
      <c r="S357" s="6">
        <v>25</v>
      </c>
      <c r="U357" s="10">
        <f t="shared" si="10"/>
        <v>72906422.08016026</v>
      </c>
      <c r="W357" s="14">
        <f t="shared" si="11"/>
        <v>50735698.065379292</v>
      </c>
    </row>
    <row r="358" spans="1:23" ht="15" customHeight="1" x14ac:dyDescent="0.25">
      <c r="B358" s="13">
        <v>1630</v>
      </c>
      <c r="C358" s="3">
        <v>44287.570914351854</v>
      </c>
      <c r="D358" s="4">
        <v>56569857.495237112</v>
      </c>
      <c r="E358" s="5">
        <v>9660</v>
      </c>
      <c r="F358" s="4">
        <v>15633096.434184562</v>
      </c>
      <c r="G358" s="5">
        <v>3101</v>
      </c>
      <c r="H358" s="4">
        <v>2491802.8471945031</v>
      </c>
      <c r="I358" s="5">
        <v>527</v>
      </c>
      <c r="J358" s="4">
        <v>258503.35659670865</v>
      </c>
      <c r="K358" s="5">
        <v>58</v>
      </c>
      <c r="L358" s="4">
        <v>12713.279832625016</v>
      </c>
      <c r="M358" s="5">
        <v>2</v>
      </c>
      <c r="N358" s="4">
        <v>4237.7599442083383</v>
      </c>
      <c r="O358" s="5">
        <v>1</v>
      </c>
      <c r="P358" s="5">
        <v>5</v>
      </c>
      <c r="Q358" s="6">
        <v>2.3597372509961577E-4</v>
      </c>
      <c r="R358" s="6">
        <v>22.912326389921873</v>
      </c>
      <c r="S358" s="6">
        <v>25</v>
      </c>
      <c r="U358" s="10">
        <f t="shared" si="10"/>
        <v>74970211.172989741</v>
      </c>
      <c r="W358" s="14">
        <f t="shared" si="11"/>
        <v>52799487.158208773</v>
      </c>
    </row>
    <row r="359" spans="1:23" ht="15" customHeight="1" x14ac:dyDescent="0.25">
      <c r="B359" s="13">
        <v>1635</v>
      </c>
      <c r="C359" s="3">
        <v>44287.570972222224</v>
      </c>
      <c r="D359" s="4">
        <v>55790109.665502779</v>
      </c>
      <c r="E359" s="5">
        <v>9514</v>
      </c>
      <c r="F359" s="4">
        <v>15472061.556304643</v>
      </c>
      <c r="G359" s="5">
        <v>3041</v>
      </c>
      <c r="H359" s="4">
        <v>2585033.5659670862</v>
      </c>
      <c r="I359" s="5">
        <v>535</v>
      </c>
      <c r="J359" s="4">
        <v>317831.99581562541</v>
      </c>
      <c r="K359" s="5">
        <v>72</v>
      </c>
      <c r="L359" s="4">
        <v>12713.279832625016</v>
      </c>
      <c r="M359" s="5">
        <v>2</v>
      </c>
      <c r="N359" s="4">
        <v>4237.7599442083383</v>
      </c>
      <c r="O359" s="5">
        <v>1</v>
      </c>
      <c r="P359" s="5">
        <v>5</v>
      </c>
      <c r="Q359" s="6">
        <v>2.3597372509961577E-4</v>
      </c>
      <c r="R359" s="6">
        <v>22.912326389921873</v>
      </c>
      <c r="S359" s="6">
        <v>25</v>
      </c>
      <c r="U359" s="10">
        <f t="shared" si="10"/>
        <v>74181987.82336697</v>
      </c>
      <c r="W359" s="14">
        <f t="shared" si="11"/>
        <v>52011263.808586001</v>
      </c>
    </row>
    <row r="360" spans="1:23" ht="15" customHeight="1" x14ac:dyDescent="0.25">
      <c r="B360" s="13">
        <v>1640</v>
      </c>
      <c r="C360" s="3">
        <v>44287.571030092593</v>
      </c>
      <c r="D360" s="4">
        <v>54633201.2007339</v>
      </c>
      <c r="E360" s="5">
        <v>9448</v>
      </c>
      <c r="F360" s="4">
        <v>14594845.247853519</v>
      </c>
      <c r="G360" s="5">
        <v>2834</v>
      </c>
      <c r="H360" s="4">
        <v>2585033.5659670862</v>
      </c>
      <c r="I360" s="5">
        <v>507</v>
      </c>
      <c r="J360" s="4">
        <v>436489.27425345883</v>
      </c>
      <c r="K360" s="5">
        <v>101</v>
      </c>
      <c r="L360" s="4">
        <v>8475.5198884166766</v>
      </c>
      <c r="M360" s="5">
        <v>2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22.912326389921873</v>
      </c>
      <c r="S360" s="6">
        <v>25</v>
      </c>
      <c r="U360" s="10">
        <f t="shared" si="10"/>
        <v>72258044.808696374</v>
      </c>
      <c r="W360" s="14">
        <f t="shared" si="11"/>
        <v>50087320.793915406</v>
      </c>
    </row>
    <row r="361" spans="1:23" ht="15" customHeight="1" x14ac:dyDescent="0.25">
      <c r="B361" s="13">
        <v>1645</v>
      </c>
      <c r="C361" s="3">
        <v>44287.571087962962</v>
      </c>
      <c r="D361" s="4">
        <v>51183664.60614831</v>
      </c>
      <c r="E361" s="5">
        <v>8750</v>
      </c>
      <c r="F361" s="4">
        <v>14103265.094325351</v>
      </c>
      <c r="G361" s="5">
        <v>2753</v>
      </c>
      <c r="H361" s="4">
        <v>2436711.9679197948</v>
      </c>
      <c r="I361" s="5">
        <v>472</v>
      </c>
      <c r="J361" s="4">
        <v>436489.27425345883</v>
      </c>
      <c r="K361" s="5">
        <v>97</v>
      </c>
      <c r="L361" s="4">
        <v>25426.559665250032</v>
      </c>
      <c r="M361" s="5">
        <v>4</v>
      </c>
      <c r="N361" s="4">
        <v>8475.5198884166766</v>
      </c>
      <c r="O361" s="5">
        <v>2</v>
      </c>
      <c r="P361" s="5">
        <v>5</v>
      </c>
      <c r="Q361" s="6">
        <v>2.3597372509961577E-4</v>
      </c>
      <c r="R361" s="6">
        <v>22.912326389921873</v>
      </c>
      <c r="S361" s="6">
        <v>25</v>
      </c>
      <c r="U361" s="10">
        <f t="shared" si="10"/>
        <v>68194033.02220057</v>
      </c>
      <c r="W361" s="14">
        <f t="shared" si="11"/>
        <v>46023309.007419601</v>
      </c>
    </row>
    <row r="362" spans="1:23" ht="15" customHeight="1" x14ac:dyDescent="0.25">
      <c r="B362" s="13">
        <v>1650</v>
      </c>
      <c r="C362" s="3">
        <v>44287.571145833332</v>
      </c>
      <c r="D362" s="4">
        <v>53806838.011613272</v>
      </c>
      <c r="E362" s="5">
        <v>9219</v>
      </c>
      <c r="F362" s="4">
        <v>14738929.085956601</v>
      </c>
      <c r="G362" s="5">
        <v>2878</v>
      </c>
      <c r="H362" s="4">
        <v>2542655.9665250033</v>
      </c>
      <c r="I362" s="5">
        <v>522</v>
      </c>
      <c r="J362" s="4">
        <v>330545.27564825042</v>
      </c>
      <c r="K362" s="5">
        <v>76</v>
      </c>
      <c r="L362" s="4">
        <v>8475.5198884166766</v>
      </c>
      <c r="M362" s="5">
        <v>1</v>
      </c>
      <c r="N362" s="4">
        <v>4237.7599442083383</v>
      </c>
      <c r="O362" s="5">
        <v>1</v>
      </c>
      <c r="P362" s="5">
        <v>5</v>
      </c>
      <c r="Q362" s="6">
        <v>2.3597372509961577E-4</v>
      </c>
      <c r="R362" s="6">
        <v>22.912326389921873</v>
      </c>
      <c r="S362" s="6">
        <v>25</v>
      </c>
      <c r="U362" s="10">
        <f t="shared" si="10"/>
        <v>71431681.619575754</v>
      </c>
      <c r="W362" s="14">
        <f t="shared" si="11"/>
        <v>49260957.604794785</v>
      </c>
    </row>
    <row r="363" spans="1:23" ht="15" customHeight="1" x14ac:dyDescent="0.25">
      <c r="B363" s="13">
        <v>1655</v>
      </c>
      <c r="C363" s="3">
        <v>44287.571203703701</v>
      </c>
      <c r="D363" s="4">
        <v>54595061.361236028</v>
      </c>
      <c r="E363" s="5">
        <v>9492</v>
      </c>
      <c r="F363" s="4">
        <v>14370243.970810477</v>
      </c>
      <c r="G363" s="5">
        <v>2796</v>
      </c>
      <c r="H363" s="4">
        <v>2521467.1668039616</v>
      </c>
      <c r="I363" s="5">
        <v>509</v>
      </c>
      <c r="J363" s="4">
        <v>364447.35520191712</v>
      </c>
      <c r="K363" s="5">
        <v>83</v>
      </c>
      <c r="L363" s="4">
        <v>12713.279832625016</v>
      </c>
      <c r="M363" s="5">
        <v>3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22.912326389921873</v>
      </c>
      <c r="S363" s="6">
        <v>25</v>
      </c>
      <c r="U363" s="10">
        <f t="shared" si="10"/>
        <v>71863933.133885011</v>
      </c>
      <c r="W363" s="14">
        <f t="shared" si="11"/>
        <v>49693209.119104043</v>
      </c>
    </row>
    <row r="364" spans="1:23" ht="15" customHeight="1" x14ac:dyDescent="0.25">
      <c r="B364" s="13">
        <v>1660</v>
      </c>
      <c r="C364" s="3">
        <v>44287.571261574078</v>
      </c>
      <c r="D364" s="4">
        <v>54069579.128154188</v>
      </c>
      <c r="E364" s="5">
        <v>9320</v>
      </c>
      <c r="F364" s="4">
        <v>14573656.448132476</v>
      </c>
      <c r="G364" s="5">
        <v>2869</v>
      </c>
      <c r="H364" s="4">
        <v>2415523.1681987531</v>
      </c>
      <c r="I364" s="5">
        <v>484</v>
      </c>
      <c r="J364" s="4">
        <v>364447.35520191712</v>
      </c>
      <c r="K364" s="5">
        <v>84</v>
      </c>
      <c r="L364" s="4">
        <v>8475.5198884166766</v>
      </c>
      <c r="M364" s="5">
        <v>2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22.912326389921873</v>
      </c>
      <c r="S364" s="6">
        <v>25</v>
      </c>
      <c r="U364" s="10">
        <f t="shared" si="10"/>
        <v>71431681.619575739</v>
      </c>
      <c r="W364" s="14">
        <f t="shared" si="11"/>
        <v>49260957.60479477</v>
      </c>
    </row>
    <row r="365" spans="1:23" ht="15" customHeight="1" x14ac:dyDescent="0.25">
      <c r="B365" s="13">
        <v>1665</v>
      </c>
      <c r="C365" s="3">
        <v>44287.571319444447</v>
      </c>
      <c r="D365" s="4">
        <v>55192585.513369404</v>
      </c>
      <c r="E365" s="5">
        <v>9593</v>
      </c>
      <c r="F365" s="4">
        <v>14539754.36857881</v>
      </c>
      <c r="G365" s="5">
        <v>2842</v>
      </c>
      <c r="H365" s="4">
        <v>2496040.607138711</v>
      </c>
      <c r="I365" s="5">
        <v>503</v>
      </c>
      <c r="J365" s="4">
        <v>364447.35520191712</v>
      </c>
      <c r="K365" s="5">
        <v>82</v>
      </c>
      <c r="L365" s="4">
        <v>16951.039776833353</v>
      </c>
      <c r="M365" s="5">
        <v>4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22.641059028789066</v>
      </c>
      <c r="S365" s="6">
        <v>25</v>
      </c>
      <c r="U365" s="10">
        <f t="shared" si="10"/>
        <v>72609778.884065673</v>
      </c>
      <c r="W365" s="14">
        <f t="shared" si="11"/>
        <v>50439054.869284704</v>
      </c>
    </row>
    <row r="366" spans="1:23" ht="15" customHeight="1" x14ac:dyDescent="0.25">
      <c r="B366" s="13">
        <v>1670</v>
      </c>
      <c r="C366" s="3">
        <v>44287.571377314816</v>
      </c>
      <c r="D366" s="4">
        <v>55137494.634094693</v>
      </c>
      <c r="E366" s="5">
        <v>9530</v>
      </c>
      <c r="F366" s="4">
        <v>14751642.365789227</v>
      </c>
      <c r="G366" s="5">
        <v>2911</v>
      </c>
      <c r="H366" s="4">
        <v>2415523.1681987531</v>
      </c>
      <c r="I366" s="5">
        <v>495</v>
      </c>
      <c r="J366" s="4">
        <v>317831.99581562541</v>
      </c>
      <c r="K366" s="5">
        <v>73</v>
      </c>
      <c r="L366" s="4">
        <v>8475.5198884166766</v>
      </c>
      <c r="M366" s="5">
        <v>1</v>
      </c>
      <c r="N366" s="4">
        <v>4237.7599442083383</v>
      </c>
      <c r="O366" s="5">
        <v>1</v>
      </c>
      <c r="P366" s="5">
        <v>5</v>
      </c>
      <c r="Q366" s="6">
        <v>2.3597372509961577E-4</v>
      </c>
      <c r="R366" s="6">
        <v>22.641059028789066</v>
      </c>
      <c r="S366" s="6">
        <v>25</v>
      </c>
      <c r="U366" s="10">
        <f t="shared" si="10"/>
        <v>72635205.443730921</v>
      </c>
      <c r="W366" s="14">
        <f t="shared" si="11"/>
        <v>50464481.428949952</v>
      </c>
    </row>
    <row r="367" spans="1:23" ht="15" customHeight="1" x14ac:dyDescent="0.25">
      <c r="B367" s="13">
        <v>1675</v>
      </c>
      <c r="C367" s="3">
        <v>44287.571435185186</v>
      </c>
      <c r="D367" s="4">
        <v>54904417.837163232</v>
      </c>
      <c r="E367" s="5">
        <v>9377</v>
      </c>
      <c r="F367" s="4">
        <v>15166942.840321643</v>
      </c>
      <c r="G367" s="5">
        <v>2972</v>
      </c>
      <c r="H367" s="4">
        <v>2572320.2861344614</v>
      </c>
      <c r="I367" s="5">
        <v>519</v>
      </c>
      <c r="J367" s="4">
        <v>372922.87509033381</v>
      </c>
      <c r="K367" s="5">
        <v>86</v>
      </c>
      <c r="L367" s="4">
        <v>8475.5198884166766</v>
      </c>
      <c r="M367" s="5">
        <v>2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22.912326389921873</v>
      </c>
      <c r="S367" s="6">
        <v>25</v>
      </c>
      <c r="U367" s="10">
        <f t="shared" si="10"/>
        <v>73025079.358598083</v>
      </c>
      <c r="W367" s="14">
        <f t="shared" si="11"/>
        <v>50854355.343817115</v>
      </c>
    </row>
    <row r="368" spans="1:23" ht="15" customHeight="1" x14ac:dyDescent="0.25">
      <c r="A368" s="13">
        <v>28</v>
      </c>
      <c r="B368" s="13">
        <v>1680</v>
      </c>
      <c r="C368" s="3">
        <v>44287.571493055555</v>
      </c>
      <c r="D368" s="4">
        <v>54671341.040231772</v>
      </c>
      <c r="E368" s="5">
        <v>9332</v>
      </c>
      <c r="F368" s="4">
        <v>15124565.24087956</v>
      </c>
      <c r="G368" s="5">
        <v>2951</v>
      </c>
      <c r="H368" s="4">
        <v>2618935.6455207528</v>
      </c>
      <c r="I368" s="5">
        <v>525</v>
      </c>
      <c r="J368" s="4">
        <v>394111.67481137544</v>
      </c>
      <c r="K368" s="5">
        <v>90</v>
      </c>
      <c r="L368" s="4">
        <v>12713.279832625016</v>
      </c>
      <c r="M368" s="5">
        <v>2</v>
      </c>
      <c r="N368" s="4">
        <v>4237.7599442083383</v>
      </c>
      <c r="O368" s="5">
        <v>1</v>
      </c>
      <c r="P368" s="5">
        <v>5</v>
      </c>
      <c r="Q368" s="6">
        <v>2.3597372509961577E-4</v>
      </c>
      <c r="R368" s="6">
        <v>22.912326389921873</v>
      </c>
      <c r="S368" s="6">
        <v>25</v>
      </c>
      <c r="U368" s="10">
        <f t="shared" si="10"/>
        <v>72825904.641220301</v>
      </c>
      <c r="W368" s="14">
        <f t="shared" si="11"/>
        <v>50655180.626439333</v>
      </c>
    </row>
    <row r="369" spans="1:23" ht="15" customHeight="1" x14ac:dyDescent="0.25">
      <c r="B369" s="13">
        <v>1685</v>
      </c>
      <c r="C369" s="3">
        <v>44287.571550925924</v>
      </c>
      <c r="D369" s="4">
        <v>55391760.230747193</v>
      </c>
      <c r="E369" s="5">
        <v>9491</v>
      </c>
      <c r="F369" s="4">
        <v>15171180.600265851</v>
      </c>
      <c r="G369" s="5">
        <v>2984</v>
      </c>
      <c r="H369" s="4">
        <v>2525704.9267481701</v>
      </c>
      <c r="I369" s="5">
        <v>523</v>
      </c>
      <c r="J369" s="4">
        <v>309356.47592720872</v>
      </c>
      <c r="K369" s="5">
        <v>70</v>
      </c>
      <c r="L369" s="4">
        <v>12713.279832625016</v>
      </c>
      <c r="M369" s="5">
        <v>3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22.912326389921873</v>
      </c>
      <c r="S369" s="6">
        <v>25</v>
      </c>
      <c r="U369" s="10">
        <f t="shared" si="10"/>
        <v>73410715.513521045</v>
      </c>
      <c r="W369" s="14">
        <f t="shared" si="11"/>
        <v>51239991.498740077</v>
      </c>
    </row>
    <row r="370" spans="1:23" ht="15" customHeight="1" x14ac:dyDescent="0.25">
      <c r="B370" s="13">
        <v>1690</v>
      </c>
      <c r="C370" s="3">
        <v>44287.571608796294</v>
      </c>
      <c r="D370" s="4">
        <v>56273214.299142525</v>
      </c>
      <c r="E370" s="5">
        <v>9651</v>
      </c>
      <c r="F370" s="4">
        <v>15374593.07758785</v>
      </c>
      <c r="G370" s="5">
        <v>3039</v>
      </c>
      <c r="H370" s="4">
        <v>2496040.607138711</v>
      </c>
      <c r="I370" s="5">
        <v>522</v>
      </c>
      <c r="J370" s="4">
        <v>283929.91626195872</v>
      </c>
      <c r="K370" s="5">
        <v>66</v>
      </c>
      <c r="L370" s="4">
        <v>4237.7599442083383</v>
      </c>
      <c r="M370" s="5">
        <v>1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22.912326389921873</v>
      </c>
      <c r="S370" s="6">
        <v>25</v>
      </c>
      <c r="U370" s="10">
        <f t="shared" si="10"/>
        <v>74432015.660075262</v>
      </c>
      <c r="W370" s="14">
        <f t="shared" si="11"/>
        <v>52261291.645294294</v>
      </c>
    </row>
    <row r="371" spans="1:23" ht="15" customHeight="1" x14ac:dyDescent="0.25">
      <c r="B371" s="13">
        <v>1695</v>
      </c>
      <c r="C371" s="3">
        <v>44287.571666666663</v>
      </c>
      <c r="D371" s="4">
        <v>54183998.646647818</v>
      </c>
      <c r="E371" s="5">
        <v>9381</v>
      </c>
      <c r="F371" s="4">
        <v>14429572.610029394</v>
      </c>
      <c r="G371" s="5">
        <v>2804</v>
      </c>
      <c r="H371" s="4">
        <v>2546893.7264692117</v>
      </c>
      <c r="I371" s="5">
        <v>520</v>
      </c>
      <c r="J371" s="4">
        <v>343258.55548087542</v>
      </c>
      <c r="K371" s="5">
        <v>77</v>
      </c>
      <c r="L371" s="4">
        <v>16951.039776833353</v>
      </c>
      <c r="M371" s="5">
        <v>4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22.912326389921873</v>
      </c>
      <c r="S371" s="6">
        <v>25</v>
      </c>
      <c r="U371" s="10">
        <f t="shared" si="10"/>
        <v>71520674.578404143</v>
      </c>
      <c r="W371" s="14">
        <f t="shared" si="11"/>
        <v>49349950.563623175</v>
      </c>
    </row>
    <row r="372" spans="1:23" ht="15" customHeight="1" x14ac:dyDescent="0.25">
      <c r="B372" s="13">
        <v>1700</v>
      </c>
      <c r="C372" s="3">
        <v>44287.57172453704</v>
      </c>
      <c r="D372" s="4">
        <v>52378712.910415061</v>
      </c>
      <c r="E372" s="5">
        <v>8933</v>
      </c>
      <c r="F372" s="4">
        <v>14522803.328801977</v>
      </c>
      <c r="G372" s="5">
        <v>2830</v>
      </c>
      <c r="H372" s="4">
        <v>2529942.6866923785</v>
      </c>
      <c r="I372" s="5">
        <v>523</v>
      </c>
      <c r="J372" s="4">
        <v>313594.23587141704</v>
      </c>
      <c r="K372" s="5">
        <v>71</v>
      </c>
      <c r="L372" s="4">
        <v>12713.279832625016</v>
      </c>
      <c r="M372" s="5">
        <v>3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22.912326389921873</v>
      </c>
      <c r="S372" s="6">
        <v>25</v>
      </c>
      <c r="U372" s="10">
        <f t="shared" si="10"/>
        <v>69757766.441613466</v>
      </c>
      <c r="W372" s="14">
        <f t="shared" si="11"/>
        <v>47587042.426832497</v>
      </c>
    </row>
    <row r="373" spans="1:23" ht="15" customHeight="1" x14ac:dyDescent="0.25">
      <c r="B373" s="13">
        <v>1705</v>
      </c>
      <c r="C373" s="3">
        <v>44287.571782407409</v>
      </c>
      <c r="D373" s="4">
        <v>51450643.482633434</v>
      </c>
      <c r="E373" s="5">
        <v>8827</v>
      </c>
      <c r="F373" s="4">
        <v>14043936.455106433</v>
      </c>
      <c r="G373" s="5">
        <v>2736</v>
      </c>
      <c r="H373" s="4">
        <v>2449425.2477524197</v>
      </c>
      <c r="I373" s="5">
        <v>495</v>
      </c>
      <c r="J373" s="4">
        <v>351734.07536929211</v>
      </c>
      <c r="K373" s="5">
        <v>80</v>
      </c>
      <c r="L373" s="4">
        <v>12713.279832625016</v>
      </c>
      <c r="M373" s="5">
        <v>2</v>
      </c>
      <c r="N373" s="4">
        <v>4237.7599442083383</v>
      </c>
      <c r="O373" s="5">
        <v>1</v>
      </c>
      <c r="P373" s="5">
        <v>5</v>
      </c>
      <c r="Q373" s="6">
        <v>2.3597372509961577E-4</v>
      </c>
      <c r="R373" s="6">
        <v>22.912326389921873</v>
      </c>
      <c r="S373" s="6">
        <v>25</v>
      </c>
      <c r="U373" s="10">
        <f t="shared" si="10"/>
        <v>68312690.300638422</v>
      </c>
      <c r="W373" s="14">
        <f t="shared" si="11"/>
        <v>46141966.285857454</v>
      </c>
    </row>
    <row r="374" spans="1:23" ht="15" customHeight="1" x14ac:dyDescent="0.25">
      <c r="B374" s="13">
        <v>1710</v>
      </c>
      <c r="C374" s="3">
        <v>44287.571840277778</v>
      </c>
      <c r="D374" s="4">
        <v>52493132.428908691</v>
      </c>
      <c r="E374" s="5">
        <v>9028</v>
      </c>
      <c r="F374" s="4">
        <v>14234635.652595809</v>
      </c>
      <c r="G374" s="5">
        <v>2759</v>
      </c>
      <c r="H374" s="4">
        <v>2542655.9665250033</v>
      </c>
      <c r="I374" s="5">
        <v>527</v>
      </c>
      <c r="J374" s="4">
        <v>309356.47592720872</v>
      </c>
      <c r="K374" s="5">
        <v>69</v>
      </c>
      <c r="L374" s="4">
        <v>16951.039776833353</v>
      </c>
      <c r="M374" s="5">
        <v>2</v>
      </c>
      <c r="N374" s="4">
        <v>8475.5198884166766</v>
      </c>
      <c r="O374" s="5">
        <v>2</v>
      </c>
      <c r="P374" s="5">
        <v>5</v>
      </c>
      <c r="Q374" s="6">
        <v>2.3597372509961577E-4</v>
      </c>
      <c r="R374" s="6">
        <v>22.912326389921873</v>
      </c>
      <c r="S374" s="6">
        <v>25</v>
      </c>
      <c r="U374" s="10">
        <f t="shared" si="10"/>
        <v>69605207.083621964</v>
      </c>
      <c r="W374" s="14">
        <f t="shared" si="11"/>
        <v>47434483.068840995</v>
      </c>
    </row>
    <row r="375" spans="1:23" ht="15" customHeight="1" x14ac:dyDescent="0.25">
      <c r="B375" s="13">
        <v>1715</v>
      </c>
      <c r="C375" s="3">
        <v>44287.571898148148</v>
      </c>
      <c r="D375" s="4">
        <v>55616361.507790238</v>
      </c>
      <c r="E375" s="5">
        <v>9612</v>
      </c>
      <c r="F375" s="4">
        <v>14883012.924059683</v>
      </c>
      <c r="G375" s="5">
        <v>2871</v>
      </c>
      <c r="H375" s="4">
        <v>2716404.1242375448</v>
      </c>
      <c r="I375" s="5">
        <v>547</v>
      </c>
      <c r="J375" s="4">
        <v>398349.43475558388</v>
      </c>
      <c r="K375" s="5">
        <v>89</v>
      </c>
      <c r="L375" s="4">
        <v>21188.799721041691</v>
      </c>
      <c r="M375" s="5">
        <v>3</v>
      </c>
      <c r="N375" s="4">
        <v>8475.5198884166766</v>
      </c>
      <c r="O375" s="5">
        <v>2</v>
      </c>
      <c r="P375" s="5">
        <v>5</v>
      </c>
      <c r="Q375" s="6">
        <v>2.3597372509961577E-4</v>
      </c>
      <c r="R375" s="6">
        <v>22.912326389921873</v>
      </c>
      <c r="S375" s="6">
        <v>25</v>
      </c>
      <c r="U375" s="10">
        <f t="shared" si="10"/>
        <v>73643792.310452506</v>
      </c>
      <c r="W375" s="14">
        <f t="shared" si="11"/>
        <v>51473068.295671538</v>
      </c>
    </row>
    <row r="376" spans="1:23" ht="15" customHeight="1" x14ac:dyDescent="0.25">
      <c r="B376" s="13">
        <v>1720</v>
      </c>
      <c r="C376" s="3">
        <v>44287.571956018517</v>
      </c>
      <c r="D376" s="4">
        <v>56018948.702490032</v>
      </c>
      <c r="E376" s="5">
        <v>9645</v>
      </c>
      <c r="F376" s="4">
        <v>15145754.040600602</v>
      </c>
      <c r="G376" s="5">
        <v>2973</v>
      </c>
      <c r="H376" s="4">
        <v>2546893.7264692117</v>
      </c>
      <c r="I376" s="5">
        <v>515</v>
      </c>
      <c r="J376" s="4">
        <v>364447.35520191712</v>
      </c>
      <c r="K376" s="5">
        <v>84</v>
      </c>
      <c r="L376" s="4">
        <v>8475.5198884166766</v>
      </c>
      <c r="M376" s="5">
        <v>2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22.912326389921873</v>
      </c>
      <c r="S376" s="6">
        <v>25</v>
      </c>
      <c r="U376" s="10">
        <f t="shared" si="10"/>
        <v>74084519.344650179</v>
      </c>
      <c r="W376" s="14">
        <f t="shared" si="11"/>
        <v>51913795.329869211</v>
      </c>
    </row>
    <row r="377" spans="1:23" ht="15" customHeight="1" x14ac:dyDescent="0.25">
      <c r="B377" s="13">
        <v>1725</v>
      </c>
      <c r="C377" s="3">
        <v>44287.572013888886</v>
      </c>
      <c r="D377" s="4">
        <v>53484768.255853444</v>
      </c>
      <c r="E377" s="5">
        <v>9162</v>
      </c>
      <c r="F377" s="4">
        <v>14658411.647016643</v>
      </c>
      <c r="G377" s="5">
        <v>2876</v>
      </c>
      <c r="H377" s="4">
        <v>2470614.0474734614</v>
      </c>
      <c r="I377" s="5">
        <v>496</v>
      </c>
      <c r="J377" s="4">
        <v>368685.11514612543</v>
      </c>
      <c r="K377" s="5">
        <v>83</v>
      </c>
      <c r="L377" s="4">
        <v>16951.039776833353</v>
      </c>
      <c r="M377" s="5">
        <v>3</v>
      </c>
      <c r="N377" s="4">
        <v>4237.7599442083383</v>
      </c>
      <c r="O377" s="5">
        <v>1</v>
      </c>
      <c r="P377" s="5">
        <v>5</v>
      </c>
      <c r="Q377" s="6">
        <v>2.3597372509961577E-4</v>
      </c>
      <c r="R377" s="6">
        <v>22.912326389921873</v>
      </c>
      <c r="S377" s="6">
        <v>25</v>
      </c>
      <c r="U377" s="10">
        <f t="shared" si="10"/>
        <v>71003667.865210727</v>
      </c>
      <c r="W377" s="14">
        <f t="shared" si="11"/>
        <v>48832943.850429758</v>
      </c>
    </row>
    <row r="378" spans="1:23" ht="15" customHeight="1" x14ac:dyDescent="0.25">
      <c r="B378" s="13">
        <v>1730</v>
      </c>
      <c r="C378" s="3">
        <v>44287.572071759256</v>
      </c>
      <c r="D378" s="4">
        <v>54217900.72620149</v>
      </c>
      <c r="E378" s="5">
        <v>9253</v>
      </c>
      <c r="F378" s="4">
        <v>15005907.962441726</v>
      </c>
      <c r="G378" s="5">
        <v>2962</v>
      </c>
      <c r="H378" s="4">
        <v>2453663.0076966281</v>
      </c>
      <c r="I378" s="5">
        <v>498</v>
      </c>
      <c r="J378" s="4">
        <v>343258.55548087542</v>
      </c>
      <c r="K378" s="5">
        <v>80</v>
      </c>
      <c r="L378" s="4">
        <v>4237.7599442083383</v>
      </c>
      <c r="M378" s="5">
        <v>1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22.912326389921873</v>
      </c>
      <c r="S378" s="6">
        <v>25</v>
      </c>
      <c r="U378" s="10">
        <f t="shared" si="10"/>
        <v>72024968.011764944</v>
      </c>
      <c r="W378" s="14">
        <f t="shared" si="11"/>
        <v>49854243.996983975</v>
      </c>
    </row>
    <row r="379" spans="1:23" ht="15" customHeight="1" x14ac:dyDescent="0.25">
      <c r="B379" s="13">
        <v>1735</v>
      </c>
      <c r="C379" s="3">
        <v>44287.572129629632</v>
      </c>
      <c r="D379" s="4">
        <v>53594950.014402859</v>
      </c>
      <c r="E379" s="5">
        <v>9092</v>
      </c>
      <c r="F379" s="4">
        <v>15065236.601660643</v>
      </c>
      <c r="G379" s="5">
        <v>2942</v>
      </c>
      <c r="H379" s="4">
        <v>2597746.8457997115</v>
      </c>
      <c r="I379" s="5">
        <v>503</v>
      </c>
      <c r="J379" s="4">
        <v>466153.59386291722</v>
      </c>
      <c r="K379" s="5">
        <v>106</v>
      </c>
      <c r="L379" s="4">
        <v>16951.039776833353</v>
      </c>
      <c r="M379" s="5">
        <v>3</v>
      </c>
      <c r="N379" s="4">
        <v>4237.7599442083383</v>
      </c>
      <c r="O379" s="5">
        <v>1</v>
      </c>
      <c r="P379" s="5">
        <v>5</v>
      </c>
      <c r="Q379" s="6">
        <v>2.3597372509961577E-4</v>
      </c>
      <c r="R379" s="6">
        <v>22.912326389921873</v>
      </c>
      <c r="S379" s="6">
        <v>25</v>
      </c>
      <c r="U379" s="10">
        <f t="shared" si="10"/>
        <v>71745275.855447188</v>
      </c>
      <c r="W379" s="14">
        <f t="shared" si="11"/>
        <v>49574551.84066622</v>
      </c>
    </row>
    <row r="380" spans="1:23" ht="15" customHeight="1" x14ac:dyDescent="0.25">
      <c r="A380" s="13">
        <v>29</v>
      </c>
      <c r="B380" s="13">
        <v>1740</v>
      </c>
      <c r="C380" s="3">
        <v>44287.572187500002</v>
      </c>
      <c r="D380" s="4">
        <v>55421424.550356656</v>
      </c>
      <c r="E380" s="5">
        <v>9547</v>
      </c>
      <c r="F380" s="4">
        <v>14963530.362999644</v>
      </c>
      <c r="G380" s="5">
        <v>2884</v>
      </c>
      <c r="H380" s="4">
        <v>2741830.6839027954</v>
      </c>
      <c r="I380" s="5">
        <v>552</v>
      </c>
      <c r="J380" s="4">
        <v>402587.19469979219</v>
      </c>
      <c r="K380" s="5">
        <v>91</v>
      </c>
      <c r="L380" s="4">
        <v>16951.039776833353</v>
      </c>
      <c r="M380" s="5">
        <v>3</v>
      </c>
      <c r="N380" s="4">
        <v>4237.7599442083383</v>
      </c>
      <c r="O380" s="5">
        <v>1</v>
      </c>
      <c r="P380" s="5">
        <v>5</v>
      </c>
      <c r="Q380" s="6">
        <v>2.3597372509961577E-4</v>
      </c>
      <c r="R380" s="6">
        <v>22.912326389921873</v>
      </c>
      <c r="S380" s="6">
        <v>25</v>
      </c>
      <c r="U380" s="10">
        <f t="shared" si="10"/>
        <v>73550561.591679946</v>
      </c>
      <c r="W380" s="14">
        <f t="shared" si="11"/>
        <v>51379837.576898977</v>
      </c>
    </row>
    <row r="381" spans="1:23" ht="15" customHeight="1" x14ac:dyDescent="0.25">
      <c r="B381" s="13">
        <v>1745</v>
      </c>
      <c r="C381" s="3">
        <v>44287.572245370371</v>
      </c>
      <c r="D381" s="4">
        <v>55785871.905558571</v>
      </c>
      <c r="E381" s="5">
        <v>9508</v>
      </c>
      <c r="F381" s="4">
        <v>15493250.356025686</v>
      </c>
      <c r="G381" s="5">
        <v>3062</v>
      </c>
      <c r="H381" s="4">
        <v>2517229.4068597532</v>
      </c>
      <c r="I381" s="5">
        <v>506</v>
      </c>
      <c r="J381" s="4">
        <v>372922.87509033381</v>
      </c>
      <c r="K381" s="5">
        <v>85</v>
      </c>
      <c r="L381" s="4">
        <v>12713.279832625016</v>
      </c>
      <c r="M381" s="5">
        <v>3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22.912326389921873</v>
      </c>
      <c r="S381" s="6">
        <v>25</v>
      </c>
      <c r="U381" s="10">
        <f t="shared" si="10"/>
        <v>74181987.82336697</v>
      </c>
      <c r="W381" s="14">
        <f t="shared" si="11"/>
        <v>52011263.808586001</v>
      </c>
    </row>
    <row r="382" spans="1:23" ht="15" customHeight="1" x14ac:dyDescent="0.25">
      <c r="B382" s="13">
        <v>1750</v>
      </c>
      <c r="C382" s="3">
        <v>44287.57230324074</v>
      </c>
      <c r="D382" s="4">
        <v>54806949.358446442</v>
      </c>
      <c r="E382" s="5">
        <v>9369</v>
      </c>
      <c r="F382" s="4">
        <v>15103376.441158518</v>
      </c>
      <c r="G382" s="5">
        <v>2957</v>
      </c>
      <c r="H382" s="4">
        <v>2572320.2861344614</v>
      </c>
      <c r="I382" s="5">
        <v>539</v>
      </c>
      <c r="J382" s="4">
        <v>288167.67620616703</v>
      </c>
      <c r="K382" s="5">
        <v>67</v>
      </c>
      <c r="L382" s="4">
        <v>4237.7599442083383</v>
      </c>
      <c r="M382" s="5">
        <v>1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22.912326389921873</v>
      </c>
      <c r="S382" s="6">
        <v>25</v>
      </c>
      <c r="U382" s="10">
        <f t="shared" si="10"/>
        <v>72775051.521889806</v>
      </c>
      <c r="W382" s="14">
        <f t="shared" si="11"/>
        <v>50604327.507108837</v>
      </c>
    </row>
    <row r="383" spans="1:23" ht="15" customHeight="1" x14ac:dyDescent="0.25">
      <c r="B383" s="13">
        <v>1755</v>
      </c>
      <c r="C383" s="3">
        <v>44287.57236111111</v>
      </c>
      <c r="D383" s="4">
        <v>52806726.664780103</v>
      </c>
      <c r="E383" s="5">
        <v>9051</v>
      </c>
      <c r="F383" s="4">
        <v>14450761.409750434</v>
      </c>
      <c r="G383" s="5">
        <v>2846</v>
      </c>
      <c r="H383" s="4">
        <v>2390096.6085335026</v>
      </c>
      <c r="I383" s="5">
        <v>479</v>
      </c>
      <c r="J383" s="4">
        <v>360209.5952577088</v>
      </c>
      <c r="K383" s="5">
        <v>81</v>
      </c>
      <c r="L383" s="4">
        <v>16951.039776833353</v>
      </c>
      <c r="M383" s="5">
        <v>3</v>
      </c>
      <c r="N383" s="4">
        <v>4237.7599442083383</v>
      </c>
      <c r="O383" s="5">
        <v>1</v>
      </c>
      <c r="P383" s="5">
        <v>5</v>
      </c>
      <c r="Q383" s="6">
        <v>2.3597372509961577E-4</v>
      </c>
      <c r="R383" s="6">
        <v>22.912326389921873</v>
      </c>
      <c r="S383" s="6">
        <v>25</v>
      </c>
      <c r="U383" s="10">
        <f t="shared" si="10"/>
        <v>70028983.078042805</v>
      </c>
      <c r="W383" s="14">
        <f t="shared" si="11"/>
        <v>47858259.063261837</v>
      </c>
    </row>
    <row r="384" spans="1:23" ht="15" customHeight="1" x14ac:dyDescent="0.25">
      <c r="B384" s="13">
        <v>1760</v>
      </c>
      <c r="C384" s="3">
        <v>44287.572418981479</v>
      </c>
      <c r="D384" s="4">
        <v>53145747.46031677</v>
      </c>
      <c r="E384" s="5">
        <v>9156</v>
      </c>
      <c r="F384" s="4">
        <v>14344817.411145227</v>
      </c>
      <c r="G384" s="5">
        <v>2802</v>
      </c>
      <c r="H384" s="4">
        <v>2470614.0474734614</v>
      </c>
      <c r="I384" s="5">
        <v>500</v>
      </c>
      <c r="J384" s="4">
        <v>351734.07536929211</v>
      </c>
      <c r="K384" s="5">
        <v>80</v>
      </c>
      <c r="L384" s="4">
        <v>12713.279832625016</v>
      </c>
      <c r="M384" s="5">
        <v>2</v>
      </c>
      <c r="N384" s="4">
        <v>4237.7599442083383</v>
      </c>
      <c r="O384" s="5">
        <v>1</v>
      </c>
      <c r="P384" s="5">
        <v>5</v>
      </c>
      <c r="Q384" s="6">
        <v>2.3597372509961577E-4</v>
      </c>
      <c r="R384" s="6">
        <v>22.912326389921873</v>
      </c>
      <c r="S384" s="6">
        <v>25</v>
      </c>
      <c r="U384" s="10">
        <f t="shared" si="10"/>
        <v>70329864.034081608</v>
      </c>
      <c r="W384" s="14">
        <f t="shared" si="11"/>
        <v>48159140.01930064</v>
      </c>
    </row>
    <row r="385" spans="1:23" ht="15" customHeight="1" x14ac:dyDescent="0.25">
      <c r="B385" s="13">
        <v>1765</v>
      </c>
      <c r="C385" s="3">
        <v>44287.572476851848</v>
      </c>
      <c r="D385" s="4">
        <v>53628852.093956523</v>
      </c>
      <c r="E385" s="5">
        <v>9213</v>
      </c>
      <c r="F385" s="4">
        <v>14586369.727965102</v>
      </c>
      <c r="G385" s="5">
        <v>2863</v>
      </c>
      <c r="H385" s="4">
        <v>2453663.0076966281</v>
      </c>
      <c r="I385" s="5">
        <v>503</v>
      </c>
      <c r="J385" s="4">
        <v>322069.75575983373</v>
      </c>
      <c r="K385" s="5">
        <v>72</v>
      </c>
      <c r="L385" s="4">
        <v>16951.039776833353</v>
      </c>
      <c r="M385" s="5">
        <v>3</v>
      </c>
      <c r="N385" s="4">
        <v>4237.7599442083383</v>
      </c>
      <c r="O385" s="5">
        <v>1</v>
      </c>
      <c r="P385" s="5">
        <v>5</v>
      </c>
      <c r="Q385" s="6">
        <v>2.3597372509961577E-4</v>
      </c>
      <c r="R385" s="6">
        <v>22.912326389921873</v>
      </c>
      <c r="S385" s="6">
        <v>25</v>
      </c>
      <c r="U385" s="10">
        <f t="shared" si="10"/>
        <v>71012143.385099128</v>
      </c>
      <c r="W385" s="14">
        <f t="shared" si="11"/>
        <v>48841419.370318159</v>
      </c>
    </row>
    <row r="386" spans="1:23" ht="15" customHeight="1" x14ac:dyDescent="0.25">
      <c r="B386" s="13">
        <v>1770</v>
      </c>
      <c r="C386" s="3">
        <v>44287.572534722225</v>
      </c>
      <c r="D386" s="4">
        <v>53005901.382157899</v>
      </c>
      <c r="E386" s="5">
        <v>9097</v>
      </c>
      <c r="F386" s="4">
        <v>14454999.169694643</v>
      </c>
      <c r="G386" s="5">
        <v>2825</v>
      </c>
      <c r="H386" s="4">
        <v>2483327.3273060862</v>
      </c>
      <c r="I386" s="5">
        <v>501</v>
      </c>
      <c r="J386" s="4">
        <v>360209.5952577088</v>
      </c>
      <c r="K386" s="5">
        <v>79</v>
      </c>
      <c r="L386" s="4">
        <v>25426.559665250032</v>
      </c>
      <c r="M386" s="5">
        <v>5</v>
      </c>
      <c r="N386" s="4">
        <v>4237.7599442083383</v>
      </c>
      <c r="O386" s="5">
        <v>1</v>
      </c>
      <c r="P386" s="5">
        <v>5</v>
      </c>
      <c r="Q386" s="6">
        <v>2.3597372509961577E-4</v>
      </c>
      <c r="R386" s="6">
        <v>22.912326389921873</v>
      </c>
      <c r="S386" s="6">
        <v>25</v>
      </c>
      <c r="U386" s="10">
        <f t="shared" si="10"/>
        <v>70334101.794025809</v>
      </c>
      <c r="W386" s="14">
        <f t="shared" si="11"/>
        <v>48163377.77924484</v>
      </c>
    </row>
    <row r="387" spans="1:23" ht="15" customHeight="1" x14ac:dyDescent="0.25">
      <c r="B387" s="13">
        <v>1775</v>
      </c>
      <c r="C387" s="3">
        <v>44287.572592592594</v>
      </c>
      <c r="D387" s="4">
        <v>54539970.481961317</v>
      </c>
      <c r="E387" s="5">
        <v>9350</v>
      </c>
      <c r="F387" s="4">
        <v>14916915.003613351</v>
      </c>
      <c r="G387" s="5">
        <v>2945</v>
      </c>
      <c r="H387" s="4">
        <v>2436711.9679197948</v>
      </c>
      <c r="I387" s="5">
        <v>507</v>
      </c>
      <c r="J387" s="4">
        <v>288167.67620616703</v>
      </c>
      <c r="K387" s="5">
        <v>65</v>
      </c>
      <c r="L387" s="4">
        <v>12713.279832625016</v>
      </c>
      <c r="M387" s="5">
        <v>2</v>
      </c>
      <c r="N387" s="4">
        <v>4237.7599442083383</v>
      </c>
      <c r="O387" s="5">
        <v>1</v>
      </c>
      <c r="P387" s="5">
        <v>5</v>
      </c>
      <c r="Q387" s="6">
        <v>2.3597372509961577E-4</v>
      </c>
      <c r="R387" s="6">
        <v>22.912326389921873</v>
      </c>
      <c r="S387" s="6">
        <v>25</v>
      </c>
      <c r="U387" s="10">
        <f t="shared" si="10"/>
        <v>72198716.169477478</v>
      </c>
      <c r="W387" s="14">
        <f t="shared" si="11"/>
        <v>50027992.154696509</v>
      </c>
    </row>
    <row r="388" spans="1:23" ht="15" customHeight="1" x14ac:dyDescent="0.25">
      <c r="B388" s="13">
        <v>1780</v>
      </c>
      <c r="C388" s="3">
        <v>44287.572650462964</v>
      </c>
      <c r="D388" s="4">
        <v>50810741.731057979</v>
      </c>
      <c r="E388" s="5">
        <v>8786</v>
      </c>
      <c r="F388" s="4">
        <v>13577782.861243516</v>
      </c>
      <c r="G388" s="5">
        <v>2660</v>
      </c>
      <c r="H388" s="4">
        <v>2305341.4096493362</v>
      </c>
      <c r="I388" s="5">
        <v>466</v>
      </c>
      <c r="J388" s="4">
        <v>330545.27564825042</v>
      </c>
      <c r="K388" s="5">
        <v>74</v>
      </c>
      <c r="L388" s="4">
        <v>16951.039776833353</v>
      </c>
      <c r="M388" s="5">
        <v>3</v>
      </c>
      <c r="N388" s="4">
        <v>4237.7599442083383</v>
      </c>
      <c r="O388" s="5">
        <v>1</v>
      </c>
      <c r="P388" s="5">
        <v>5</v>
      </c>
      <c r="Q388" s="6">
        <v>2.3597372509961577E-4</v>
      </c>
      <c r="R388" s="6">
        <v>22.912326389921873</v>
      </c>
      <c r="S388" s="6">
        <v>25</v>
      </c>
      <c r="U388" s="10">
        <f t="shared" si="10"/>
        <v>67045600.077320121</v>
      </c>
      <c r="W388" s="14">
        <f t="shared" si="11"/>
        <v>44874876.062539153</v>
      </c>
    </row>
    <row r="389" spans="1:23" ht="15" customHeight="1" x14ac:dyDescent="0.25">
      <c r="B389" s="13">
        <v>1785</v>
      </c>
      <c r="C389" s="3">
        <v>44287.572708333333</v>
      </c>
      <c r="D389" s="4">
        <v>51925272.596384771</v>
      </c>
      <c r="E389" s="5">
        <v>9010</v>
      </c>
      <c r="F389" s="4">
        <v>13743055.499067642</v>
      </c>
      <c r="G389" s="5">
        <v>2684</v>
      </c>
      <c r="H389" s="4">
        <v>2368907.8088124613</v>
      </c>
      <c r="I389" s="5">
        <v>476</v>
      </c>
      <c r="J389" s="4">
        <v>351734.07536929211</v>
      </c>
      <c r="K389" s="5">
        <v>80</v>
      </c>
      <c r="L389" s="4">
        <v>12713.279832625016</v>
      </c>
      <c r="M389" s="5">
        <v>2</v>
      </c>
      <c r="N389" s="4">
        <v>4237.7599442083383</v>
      </c>
      <c r="O389" s="5">
        <v>1</v>
      </c>
      <c r="P389" s="5">
        <v>5</v>
      </c>
      <c r="Q389" s="6">
        <v>2.3597372509961577E-4</v>
      </c>
      <c r="R389" s="6">
        <v>22.912326389921873</v>
      </c>
      <c r="S389" s="6">
        <v>24.838710784912099</v>
      </c>
      <c r="U389" s="10">
        <f t="shared" si="10"/>
        <v>68405921.019411013</v>
      </c>
      <c r="W389" s="14">
        <f t="shared" si="11"/>
        <v>46235197.004630044</v>
      </c>
    </row>
    <row r="390" spans="1:23" ht="15" customHeight="1" x14ac:dyDescent="0.25">
      <c r="B390" s="13">
        <v>1790</v>
      </c>
      <c r="C390" s="3">
        <v>44287.572766203702</v>
      </c>
      <c r="D390" s="4">
        <v>54417075.443579279</v>
      </c>
      <c r="E390" s="5">
        <v>9327</v>
      </c>
      <c r="F390" s="4">
        <v>14891488.443948101</v>
      </c>
      <c r="G390" s="5">
        <v>2963</v>
      </c>
      <c r="H390" s="4">
        <v>2335005.7292587948</v>
      </c>
      <c r="I390" s="5">
        <v>465</v>
      </c>
      <c r="J390" s="4">
        <v>364447.35520191712</v>
      </c>
      <c r="K390" s="5">
        <v>83</v>
      </c>
      <c r="L390" s="4">
        <v>12713.279832625016</v>
      </c>
      <c r="M390" s="5">
        <v>1</v>
      </c>
      <c r="N390" s="4">
        <v>8475.5198884166766</v>
      </c>
      <c r="O390" s="5">
        <v>2</v>
      </c>
      <c r="P390" s="5">
        <v>5</v>
      </c>
      <c r="Q390" s="6">
        <v>2.3597372509961577E-4</v>
      </c>
      <c r="R390" s="6">
        <v>22.912326389921873</v>
      </c>
      <c r="S390" s="6">
        <v>24.838710784912099</v>
      </c>
      <c r="U390" s="10">
        <f t="shared" si="10"/>
        <v>72029205.771709129</v>
      </c>
      <c r="W390" s="14">
        <f t="shared" si="11"/>
        <v>49858481.756928161</v>
      </c>
    </row>
    <row r="391" spans="1:23" ht="15" customHeight="1" x14ac:dyDescent="0.25">
      <c r="B391" s="13">
        <v>1795</v>
      </c>
      <c r="C391" s="3">
        <v>44287.572824074072</v>
      </c>
      <c r="D391" s="4">
        <v>54607774.641068645</v>
      </c>
      <c r="E391" s="5">
        <v>9466</v>
      </c>
      <c r="F391" s="4">
        <v>14493139.009192517</v>
      </c>
      <c r="G391" s="5">
        <v>2831</v>
      </c>
      <c r="H391" s="4">
        <v>2496040.607138711</v>
      </c>
      <c r="I391" s="5">
        <v>511</v>
      </c>
      <c r="J391" s="4">
        <v>330545.27564825042</v>
      </c>
      <c r="K391" s="5">
        <v>77</v>
      </c>
      <c r="L391" s="4">
        <v>4237.7599442083383</v>
      </c>
      <c r="M391" s="5">
        <v>1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22.912326389921873</v>
      </c>
      <c r="S391" s="6">
        <v>24.838710784912099</v>
      </c>
      <c r="U391" s="10">
        <f t="shared" si="10"/>
        <v>71931737.292992339</v>
      </c>
      <c r="W391" s="14">
        <f t="shared" si="11"/>
        <v>49761013.27821137</v>
      </c>
    </row>
    <row r="392" spans="1:23" ht="15" customHeight="1" x14ac:dyDescent="0.25">
      <c r="A392" s="13">
        <v>30</v>
      </c>
      <c r="B392" s="13">
        <v>1800</v>
      </c>
      <c r="C392" s="3">
        <v>44287.572881944441</v>
      </c>
      <c r="D392" s="4">
        <v>54603536.881124437</v>
      </c>
      <c r="E392" s="5">
        <v>9348</v>
      </c>
      <c r="F392" s="4">
        <v>14988956.922664894</v>
      </c>
      <c r="G392" s="5">
        <v>2965</v>
      </c>
      <c r="H392" s="4">
        <v>2423998.68808717</v>
      </c>
      <c r="I392" s="5">
        <v>489</v>
      </c>
      <c r="J392" s="4">
        <v>351734.07536929211</v>
      </c>
      <c r="K392" s="5">
        <v>82</v>
      </c>
      <c r="L392" s="4">
        <v>4237.7599442083383</v>
      </c>
      <c r="M392" s="5">
        <v>1</v>
      </c>
      <c r="N392" s="4">
        <v>0</v>
      </c>
      <c r="O392" s="5">
        <v>0</v>
      </c>
      <c r="P392" s="5">
        <v>5</v>
      </c>
      <c r="Q392" s="6">
        <v>2.3597372509961577E-4</v>
      </c>
      <c r="R392" s="6">
        <v>22.912326389921873</v>
      </c>
      <c r="S392" s="6">
        <v>25</v>
      </c>
      <c r="U392" s="10">
        <f t="shared" si="10"/>
        <v>72372464.327190012</v>
      </c>
      <c r="W392" s="14">
        <f t="shared" si="11"/>
        <v>50201740.312409043</v>
      </c>
    </row>
    <row r="393" spans="1:23" ht="15" customHeight="1" x14ac:dyDescent="0.25">
      <c r="B393" s="13">
        <v>1805</v>
      </c>
      <c r="C393" s="3">
        <v>44287.572939814818</v>
      </c>
      <c r="D393" s="4">
        <v>55345144.871360898</v>
      </c>
      <c r="E393" s="5">
        <v>9564</v>
      </c>
      <c r="F393" s="4">
        <v>14815208.76495235</v>
      </c>
      <c r="G393" s="5">
        <v>2928</v>
      </c>
      <c r="H393" s="4">
        <v>2407047.6483103363</v>
      </c>
      <c r="I393" s="5">
        <v>478</v>
      </c>
      <c r="J393" s="4">
        <v>381398.39497875044</v>
      </c>
      <c r="K393" s="5">
        <v>88</v>
      </c>
      <c r="L393" s="4">
        <v>8475.5198884166766</v>
      </c>
      <c r="M393" s="5">
        <v>2</v>
      </c>
      <c r="N393" s="4">
        <v>0</v>
      </c>
      <c r="O393" s="5">
        <v>0</v>
      </c>
      <c r="P393" s="5">
        <v>5</v>
      </c>
      <c r="Q393" s="6">
        <v>2.3597372509961577E-4</v>
      </c>
      <c r="R393" s="6">
        <v>22.912326389921873</v>
      </c>
      <c r="S393" s="6">
        <v>24.838710784912099</v>
      </c>
      <c r="U393" s="10">
        <f t="shared" ref="U393" si="12">SUM(D393,F393,H393,J393,L393,N393)</f>
        <v>72957275.199490741</v>
      </c>
      <c r="W393" s="14">
        <f t="shared" ref="W393" si="13">U393-$V$31</f>
        <v>50786551.184709772</v>
      </c>
    </row>
    <row r="394" spans="1:23" ht="15" customHeight="1" x14ac:dyDescent="0.25">
      <c r="B394" s="13">
        <v>1810</v>
      </c>
      <c r="C394" s="3">
        <v>44287.572997685187</v>
      </c>
      <c r="D394" s="4">
        <v>51743048.918783814</v>
      </c>
      <c r="E394" s="5">
        <v>8867</v>
      </c>
      <c r="F394" s="4">
        <v>14166831.493488476</v>
      </c>
      <c r="G394" s="5">
        <v>2766</v>
      </c>
      <c r="H394" s="4">
        <v>2445187.4878082112</v>
      </c>
      <c r="I394" s="5">
        <v>513</v>
      </c>
      <c r="J394" s="4">
        <v>271216.63642933365</v>
      </c>
      <c r="K394" s="5">
        <v>60</v>
      </c>
      <c r="L394" s="4">
        <v>16951.039776833353</v>
      </c>
      <c r="M394" s="5">
        <v>4</v>
      </c>
      <c r="N394" s="4">
        <v>0</v>
      </c>
      <c r="O394" s="5">
        <v>0</v>
      </c>
      <c r="P394" s="5">
        <v>5</v>
      </c>
      <c r="Q394" s="6">
        <v>2.3597372509961577E-4</v>
      </c>
      <c r="R394" s="6">
        <v>22.912326389921873</v>
      </c>
      <c r="S394" s="6">
        <v>25</v>
      </c>
      <c r="U394" s="10">
        <f t="shared" ref="U394:U398" si="14">SUM(D394,F394,H394,J394,L394,N394)</f>
        <v>68643235.576286674</v>
      </c>
      <c r="W394" s="14">
        <f t="shared" ref="W394:W398" si="15">U394-$V$31</f>
        <v>46472511.561505705</v>
      </c>
    </row>
    <row r="395" spans="1:23" ht="15" customHeight="1" x14ac:dyDescent="0.25">
      <c r="B395" s="13">
        <v>1815</v>
      </c>
      <c r="C395" s="3">
        <v>44287.573055555556</v>
      </c>
      <c r="D395" s="4">
        <v>52365999.630582437</v>
      </c>
      <c r="E395" s="5">
        <v>9025</v>
      </c>
      <c r="F395" s="4">
        <v>14120216.134102184</v>
      </c>
      <c r="G395" s="5">
        <v>2771</v>
      </c>
      <c r="H395" s="4">
        <v>2377383.3287008777</v>
      </c>
      <c r="I395" s="5">
        <v>492</v>
      </c>
      <c r="J395" s="4">
        <v>292405.43615037535</v>
      </c>
      <c r="K395" s="5">
        <v>68</v>
      </c>
      <c r="L395" s="4">
        <v>4237.7599442083383</v>
      </c>
      <c r="M395" s="5">
        <v>1</v>
      </c>
      <c r="N395" s="4">
        <v>0</v>
      </c>
      <c r="O395" s="5">
        <v>0</v>
      </c>
      <c r="P395" s="5">
        <v>5</v>
      </c>
      <c r="Q395" s="6">
        <v>2.3597372509961577E-4</v>
      </c>
      <c r="R395" s="6">
        <v>22.912326389921873</v>
      </c>
      <c r="S395" s="6">
        <v>25</v>
      </c>
      <c r="U395" s="10">
        <f t="shared" si="14"/>
        <v>69160242.289480075</v>
      </c>
      <c r="W395" s="14">
        <f t="shared" si="15"/>
        <v>46989518.274699107</v>
      </c>
    </row>
    <row r="396" spans="1:23" ht="15" customHeight="1" x14ac:dyDescent="0.25">
      <c r="B396" s="13">
        <v>1820</v>
      </c>
      <c r="C396" s="3">
        <v>44287.573113425926</v>
      </c>
      <c r="D396" s="4">
        <v>53306782.338196687</v>
      </c>
      <c r="E396" s="5">
        <v>9164</v>
      </c>
      <c r="F396" s="4">
        <v>14471950.209471475</v>
      </c>
      <c r="G396" s="5">
        <v>2877</v>
      </c>
      <c r="H396" s="4">
        <v>2279914.8499840861</v>
      </c>
      <c r="I396" s="5">
        <v>479</v>
      </c>
      <c r="J396" s="4">
        <v>250027.83670829199</v>
      </c>
      <c r="K396" s="5">
        <v>58</v>
      </c>
      <c r="L396" s="4">
        <v>4237.7599442083383</v>
      </c>
      <c r="M396" s="5">
        <v>1</v>
      </c>
      <c r="N396" s="4">
        <v>0</v>
      </c>
      <c r="O396" s="5">
        <v>0</v>
      </c>
      <c r="P396" s="5">
        <v>5</v>
      </c>
      <c r="Q396" s="6">
        <v>2.3597372509961577E-4</v>
      </c>
      <c r="R396" s="6">
        <v>22.912326389921873</v>
      </c>
      <c r="S396" s="6">
        <v>25</v>
      </c>
      <c r="U396" s="10">
        <f t="shared" si="14"/>
        <v>70312912.994304746</v>
      </c>
      <c r="W396" s="14">
        <f t="shared" si="15"/>
        <v>48142188.979523778</v>
      </c>
    </row>
    <row r="397" spans="1:23" ht="15" customHeight="1" x14ac:dyDescent="0.25">
      <c r="B397" s="13">
        <v>1825</v>
      </c>
      <c r="C397" s="3">
        <v>44287.573171296295</v>
      </c>
      <c r="D397" s="4">
        <v>55925717.983717442</v>
      </c>
      <c r="E397" s="5">
        <v>9699</v>
      </c>
      <c r="F397" s="4">
        <v>14823684.284840768</v>
      </c>
      <c r="G397" s="5">
        <v>2906</v>
      </c>
      <c r="H397" s="4">
        <v>2508753.8869713363</v>
      </c>
      <c r="I397" s="5">
        <v>502</v>
      </c>
      <c r="J397" s="4">
        <v>381398.39497875044</v>
      </c>
      <c r="K397" s="5">
        <v>86</v>
      </c>
      <c r="L397" s="4">
        <v>16951.039776833353</v>
      </c>
      <c r="M397" s="5">
        <v>3</v>
      </c>
      <c r="N397" s="4">
        <v>4237.7599442083383</v>
      </c>
      <c r="O397" s="5">
        <v>1</v>
      </c>
      <c r="P397" s="5">
        <v>5</v>
      </c>
      <c r="Q397" s="6">
        <v>2.3597372509961577E-4</v>
      </c>
      <c r="R397" s="6">
        <v>22.912326389921873</v>
      </c>
      <c r="S397" s="6">
        <v>24.838710784912099</v>
      </c>
      <c r="U397" s="10">
        <f t="shared" si="14"/>
        <v>73660743.350229338</v>
      </c>
      <c r="W397" s="14">
        <f t="shared" si="15"/>
        <v>51490019.335448369</v>
      </c>
    </row>
    <row r="398" spans="1:23" ht="15" customHeight="1" x14ac:dyDescent="0.25">
      <c r="B398" s="13">
        <v>1830</v>
      </c>
      <c r="C398" s="3">
        <v>44287.573229166665</v>
      </c>
      <c r="D398" s="4">
        <v>53552572.414960779</v>
      </c>
      <c r="E398" s="5">
        <v>9208</v>
      </c>
      <c r="F398" s="4">
        <v>14531278.848690392</v>
      </c>
      <c r="G398" s="5">
        <v>2867</v>
      </c>
      <c r="H398" s="4">
        <v>2381621.0886450862</v>
      </c>
      <c r="I398" s="5">
        <v>489</v>
      </c>
      <c r="J398" s="4">
        <v>309356.47592720872</v>
      </c>
      <c r="K398" s="5">
        <v>72</v>
      </c>
      <c r="L398" s="4">
        <v>4237.7599442083383</v>
      </c>
      <c r="M398" s="5">
        <v>1</v>
      </c>
      <c r="N398" s="4">
        <v>0</v>
      </c>
      <c r="O398" s="5">
        <v>0</v>
      </c>
      <c r="P398" s="5">
        <v>5</v>
      </c>
      <c r="Q398" s="6">
        <v>2.3597372509961577E-4</v>
      </c>
      <c r="R398" s="6">
        <v>22.912326389921873</v>
      </c>
      <c r="S398" s="6">
        <v>25</v>
      </c>
      <c r="U398" s="10">
        <f t="shared" si="14"/>
        <v>70779066.588167682</v>
      </c>
      <c r="W398" s="14">
        <f t="shared" si="15"/>
        <v>48608342.573386714</v>
      </c>
    </row>
    <row r="399" spans="1:23" ht="15" customHeight="1" x14ac:dyDescent="0.25">
      <c r="C399" s="7" t="s">
        <v>28</v>
      </c>
      <c r="D399" s="8">
        <f t="shared" ref="D399:S399" si="16">AVERAGE(D8:D398)</f>
        <v>47277978.132350698</v>
      </c>
      <c r="E399" s="8">
        <f t="shared" si="16"/>
        <v>8071.8567774936064</v>
      </c>
      <c r="F399" s="8">
        <f t="shared" si="16"/>
        <v>13071386.805301715</v>
      </c>
      <c r="G399" s="8">
        <f t="shared" si="16"/>
        <v>2514.2966751918157</v>
      </c>
      <c r="H399" s="8">
        <f t="shared" si="16"/>
        <v>2416401.0673176274</v>
      </c>
      <c r="I399" s="8">
        <f t="shared" si="16"/>
        <v>479.6854219948849</v>
      </c>
      <c r="J399" s="8">
        <f t="shared" si="16"/>
        <v>383609.40016703319</v>
      </c>
      <c r="K399" s="8">
        <f t="shared" si="16"/>
        <v>84.631713554987215</v>
      </c>
      <c r="L399" s="8">
        <f t="shared" si="16"/>
        <v>24960.514453994401</v>
      </c>
      <c r="M399" s="8">
        <f t="shared" si="16"/>
        <v>4.0485933503836318</v>
      </c>
      <c r="N399" s="8">
        <f t="shared" si="16"/>
        <v>7803.5477233504271</v>
      </c>
      <c r="O399" s="8">
        <f t="shared" si="16"/>
        <v>1.8414322250639386</v>
      </c>
      <c r="P399" s="8">
        <f t="shared" si="16"/>
        <v>5</v>
      </c>
      <c r="Q399" s="9">
        <f t="shared" si="16"/>
        <v>2.3597372509961612E-4</v>
      </c>
      <c r="R399" s="9">
        <f t="shared" si="16"/>
        <v>22.521035362609926</v>
      </c>
      <c r="S399" s="9">
        <f t="shared" si="16"/>
        <v>25.47974649414687</v>
      </c>
    </row>
    <row r="400" spans="1:23" ht="15" customHeight="1" x14ac:dyDescent="0.25">
      <c r="C400" s="7" t="s">
        <v>29</v>
      </c>
      <c r="D400" s="10">
        <f t="shared" ref="D400:S400" si="17">MAX(D8:D398)</f>
        <v>58264961.472920448</v>
      </c>
      <c r="E400" s="11">
        <f t="shared" si="17"/>
        <v>10068</v>
      </c>
      <c r="F400" s="10">
        <f t="shared" si="17"/>
        <v>16048396.908716977</v>
      </c>
      <c r="G400" s="11">
        <f t="shared" si="17"/>
        <v>3118</v>
      </c>
      <c r="H400" s="10">
        <f t="shared" si="17"/>
        <v>3063900.4396626283</v>
      </c>
      <c r="I400" s="11">
        <f t="shared" si="17"/>
        <v>607</v>
      </c>
      <c r="J400" s="10">
        <f t="shared" si="17"/>
        <v>627188.47174283408</v>
      </c>
      <c r="K400" s="11">
        <f t="shared" si="17"/>
        <v>132</v>
      </c>
      <c r="L400" s="10">
        <f t="shared" si="17"/>
        <v>72041.919051541758</v>
      </c>
      <c r="M400" s="11">
        <f t="shared" si="17"/>
        <v>13</v>
      </c>
      <c r="N400" s="10">
        <f t="shared" si="17"/>
        <v>42377.599442083381</v>
      </c>
      <c r="O400" s="11">
        <f t="shared" si="17"/>
        <v>10</v>
      </c>
      <c r="P400" s="11">
        <f t="shared" si="17"/>
        <v>5</v>
      </c>
      <c r="Q400" s="12">
        <f t="shared" si="17"/>
        <v>2.3597372509961577E-4</v>
      </c>
      <c r="R400" s="12">
        <f t="shared" si="17"/>
        <v>22.912326389921873</v>
      </c>
      <c r="S400" s="12">
        <f t="shared" si="17"/>
        <v>25.9677429199219</v>
      </c>
    </row>
    <row r="401" spans="3:19" ht="15" customHeight="1" x14ac:dyDescent="0.25">
      <c r="C401" s="7" t="s">
        <v>30</v>
      </c>
      <c r="D401" s="10">
        <f t="shared" ref="D401:S401" si="18">MIN(D8:D398)</f>
        <v>3250361.8772077956</v>
      </c>
      <c r="E401" s="11">
        <f t="shared" si="18"/>
        <v>388</v>
      </c>
      <c r="F401" s="10">
        <f t="shared" si="18"/>
        <v>1567971.1793570851</v>
      </c>
      <c r="G401" s="11">
        <f t="shared" si="18"/>
        <v>203</v>
      </c>
      <c r="H401" s="10">
        <f t="shared" si="18"/>
        <v>589048.63224495901</v>
      </c>
      <c r="I401" s="11">
        <f t="shared" si="18"/>
        <v>92</v>
      </c>
      <c r="J401" s="10">
        <f t="shared" si="18"/>
        <v>190699.19748937522</v>
      </c>
      <c r="K401" s="11">
        <f t="shared" si="18"/>
        <v>36</v>
      </c>
      <c r="L401" s="10">
        <f t="shared" si="18"/>
        <v>0</v>
      </c>
      <c r="M401" s="11">
        <f t="shared" si="18"/>
        <v>0</v>
      </c>
      <c r="N401" s="10">
        <f t="shared" si="18"/>
        <v>0</v>
      </c>
      <c r="O401" s="11">
        <f t="shared" si="18"/>
        <v>0</v>
      </c>
      <c r="P401" s="11">
        <f t="shared" si="18"/>
        <v>5</v>
      </c>
      <c r="Q401" s="12">
        <f t="shared" si="18"/>
        <v>2.3597372509961577E-4</v>
      </c>
      <c r="R401" s="12">
        <f t="shared" si="18"/>
        <v>22.098524306523437</v>
      </c>
      <c r="S401" s="12">
        <f t="shared" si="18"/>
        <v>24.838710784912099</v>
      </c>
    </row>
    <row r="402" spans="3:19" ht="15" customHeight="1" x14ac:dyDescent="0.25">
      <c r="C402" s="7" t="s">
        <v>31</v>
      </c>
      <c r="D402" s="10">
        <f t="shared" ref="D402:S402" si="19">STDEV(D8:D398)</f>
        <v>10866022.275682341</v>
      </c>
      <c r="E402" s="10">
        <f t="shared" si="19"/>
        <v>1909.6551252473391</v>
      </c>
      <c r="F402" s="10">
        <f t="shared" si="19"/>
        <v>2786915.2417212543</v>
      </c>
      <c r="G402" s="10">
        <f t="shared" si="19"/>
        <v>573.1448369006215</v>
      </c>
      <c r="H402" s="10">
        <f t="shared" si="19"/>
        <v>382256.58518651972</v>
      </c>
      <c r="I402" s="10">
        <f t="shared" si="19"/>
        <v>85.645128095088026</v>
      </c>
      <c r="J402" s="10">
        <f t="shared" si="19"/>
        <v>55383.304843017228</v>
      </c>
      <c r="K402" s="10">
        <f t="shared" si="19"/>
        <v>12.673712623836202</v>
      </c>
      <c r="L402" s="10">
        <f t="shared" si="19"/>
        <v>14886.036887244021</v>
      </c>
      <c r="M402" s="10">
        <f t="shared" si="19"/>
        <v>2.3216245010672307</v>
      </c>
      <c r="N402" s="10">
        <f t="shared" si="19"/>
        <v>8250.2301425605474</v>
      </c>
      <c r="O402" s="10">
        <f t="shared" si="19"/>
        <v>1.9468375394495978</v>
      </c>
      <c r="P402" s="10">
        <f t="shared" si="19"/>
        <v>0</v>
      </c>
      <c r="Q402" s="12">
        <f t="shared" si="19"/>
        <v>3.5281716774974519E-19</v>
      </c>
      <c r="R402" s="12">
        <f t="shared" si="19"/>
        <v>0.22082991862353268</v>
      </c>
      <c r="S402" s="12">
        <f t="shared" si="19"/>
        <v>0.32727657647379316</v>
      </c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A3a_1</oddHeader>
    <oddFooter xml:space="preserve"> &amp;LPage &amp;P of &amp;N&amp;RSignature: Administrator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9026-66E3-43B7-8BA8-91F3E3387BA8}">
  <dimension ref="A1:W403"/>
  <sheetViews>
    <sheetView zoomScale="55" zoomScaleNormal="55" workbookViewId="0">
      <pane ySplit="7" topLeftCell="A8" activePane="bottomLeft" state="frozenSplit"/>
      <selection pane="bottomLeft" activeCell="W399" sqref="W8:W399"/>
    </sheetView>
  </sheetViews>
  <sheetFormatPr defaultColWidth="8.5703125" defaultRowHeight="15" customHeight="1" x14ac:dyDescent="0.25"/>
  <cols>
    <col min="1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38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39</v>
      </c>
      <c r="E5" s="2" t="s">
        <v>39</v>
      </c>
      <c r="F5" s="2" t="s">
        <v>39</v>
      </c>
      <c r="G5" s="2" t="s">
        <v>39</v>
      </c>
      <c r="H5" s="2" t="s">
        <v>39</v>
      </c>
      <c r="I5" s="2" t="s">
        <v>39</v>
      </c>
      <c r="J5" s="2" t="s">
        <v>39</v>
      </c>
      <c r="K5" s="2" t="s">
        <v>39</v>
      </c>
      <c r="L5" s="2" t="s">
        <v>39</v>
      </c>
      <c r="M5" s="2" t="s">
        <v>39</v>
      </c>
      <c r="N5" s="2" t="s">
        <v>39</v>
      </c>
      <c r="O5" s="2" t="s">
        <v>39</v>
      </c>
      <c r="P5" s="2" t="s">
        <v>39</v>
      </c>
      <c r="Q5" s="2" t="s">
        <v>39</v>
      </c>
      <c r="R5" s="2" t="s">
        <v>39</v>
      </c>
      <c r="S5" s="2" t="s">
        <v>39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44287.551030092596</v>
      </c>
      <c r="D8" s="4">
        <v>3398683.4752550875</v>
      </c>
      <c r="E8" s="5">
        <v>403</v>
      </c>
      <c r="F8" s="4">
        <v>1690866.2177391271</v>
      </c>
      <c r="G8" s="5">
        <v>257</v>
      </c>
      <c r="H8" s="4">
        <v>601761.91207758407</v>
      </c>
      <c r="I8" s="5">
        <v>101</v>
      </c>
      <c r="J8" s="4">
        <v>173748.15771254187</v>
      </c>
      <c r="K8" s="5">
        <v>27</v>
      </c>
      <c r="L8" s="4">
        <v>59328.639218916738</v>
      </c>
      <c r="M8" s="5">
        <v>7</v>
      </c>
      <c r="N8" s="4">
        <v>29664.319609458369</v>
      </c>
      <c r="O8" s="5">
        <v>7</v>
      </c>
      <c r="P8" s="5">
        <v>5</v>
      </c>
      <c r="Q8" s="6">
        <v>2.3597372509961577E-4</v>
      </c>
      <c r="R8" s="6">
        <v>21.865967645534781</v>
      </c>
      <c r="S8" s="6">
        <v>26.3071899414063</v>
      </c>
      <c r="U8" s="10">
        <f>SUM(D8,F8,H8,J8,L8,N8)</f>
        <v>5954052.7216127161</v>
      </c>
      <c r="W8" s="14">
        <f>U8-$V$31</f>
        <v>-4316688.2231692187</v>
      </c>
    </row>
    <row r="9" spans="1:23" ht="15" customHeight="1" x14ac:dyDescent="0.25">
      <c r="B9" s="13">
        <v>-115</v>
      </c>
      <c r="C9" s="3">
        <v>44287.551087962966</v>
      </c>
      <c r="D9" s="4">
        <v>3258837.397096212</v>
      </c>
      <c r="E9" s="5">
        <v>400</v>
      </c>
      <c r="F9" s="4">
        <v>1563733.4194128769</v>
      </c>
      <c r="G9" s="5">
        <v>204</v>
      </c>
      <c r="H9" s="4">
        <v>699230.39079437579</v>
      </c>
      <c r="I9" s="5">
        <v>118</v>
      </c>
      <c r="J9" s="4">
        <v>199174.71737779194</v>
      </c>
      <c r="K9" s="5">
        <v>33</v>
      </c>
      <c r="L9" s="4">
        <v>59328.639218916738</v>
      </c>
      <c r="M9" s="5">
        <v>9</v>
      </c>
      <c r="N9" s="4">
        <v>21188.799721041691</v>
      </c>
      <c r="O9" s="5">
        <v>5</v>
      </c>
      <c r="P9" s="5">
        <v>5</v>
      </c>
      <c r="Q9" s="6">
        <v>2.3597372509961577E-4</v>
      </c>
      <c r="R9" s="6">
        <v>21.865967645534781</v>
      </c>
      <c r="S9" s="6">
        <v>26.3071899414063</v>
      </c>
      <c r="U9" s="10">
        <f t="shared" ref="U9:U72" si="0">SUM(D9,F9,H9,J9,L9,N9)</f>
        <v>5801493.3636212153</v>
      </c>
      <c r="W9" s="14">
        <f t="shared" ref="W9:W72" si="1">U9-$V$31</f>
        <v>-4469247.5811607195</v>
      </c>
    </row>
    <row r="10" spans="1:23" ht="15" customHeight="1" x14ac:dyDescent="0.25">
      <c r="B10" s="13">
        <v>-110</v>
      </c>
      <c r="C10" s="3">
        <v>44287.551145833335</v>
      </c>
      <c r="D10" s="4">
        <v>4051298.5066631716</v>
      </c>
      <c r="E10" s="5">
        <v>527</v>
      </c>
      <c r="F10" s="4">
        <v>1817999.0160653773</v>
      </c>
      <c r="G10" s="5">
        <v>259</v>
      </c>
      <c r="H10" s="4">
        <v>720419.19051541761</v>
      </c>
      <c r="I10" s="5">
        <v>124</v>
      </c>
      <c r="J10" s="4">
        <v>194936.95743358356</v>
      </c>
      <c r="K10" s="5">
        <v>30</v>
      </c>
      <c r="L10" s="4">
        <v>67804.159107333413</v>
      </c>
      <c r="M10" s="5">
        <v>8</v>
      </c>
      <c r="N10" s="4">
        <v>33902.079553666706</v>
      </c>
      <c r="O10" s="5">
        <v>8</v>
      </c>
      <c r="P10" s="5">
        <v>5</v>
      </c>
      <c r="Q10" s="6">
        <v>2.3597372509961577E-4</v>
      </c>
      <c r="R10" s="6">
        <v>21.865967645534781</v>
      </c>
      <c r="S10" s="6">
        <v>26.3071899414063</v>
      </c>
      <c r="U10" s="10">
        <f t="shared" si="0"/>
        <v>6886359.9093385497</v>
      </c>
      <c r="W10" s="14">
        <f t="shared" si="1"/>
        <v>-3384381.0354433851</v>
      </c>
    </row>
    <row r="11" spans="1:23" ht="15" customHeight="1" x14ac:dyDescent="0.25">
      <c r="B11" s="13">
        <v>-105</v>
      </c>
      <c r="C11" s="3">
        <v>44287.551203703704</v>
      </c>
      <c r="D11" s="4">
        <v>6365115.4362009251</v>
      </c>
      <c r="E11" s="5">
        <v>931</v>
      </c>
      <c r="F11" s="4">
        <v>2419760.9281429616</v>
      </c>
      <c r="G11" s="5">
        <v>366</v>
      </c>
      <c r="H11" s="4">
        <v>868740.78856270935</v>
      </c>
      <c r="I11" s="5">
        <v>164</v>
      </c>
      <c r="J11" s="4">
        <v>173748.15771254187</v>
      </c>
      <c r="K11" s="5">
        <v>29</v>
      </c>
      <c r="L11" s="4">
        <v>50853.119330500063</v>
      </c>
      <c r="M11" s="5">
        <v>7</v>
      </c>
      <c r="N11" s="4">
        <v>21188.799721041691</v>
      </c>
      <c r="O11" s="5">
        <v>5</v>
      </c>
      <c r="P11" s="5">
        <v>5</v>
      </c>
      <c r="Q11" s="6">
        <v>2.3597372509961577E-4</v>
      </c>
      <c r="R11" s="6">
        <v>21.59443325559333</v>
      </c>
      <c r="S11" s="6">
        <v>26.3071899414063</v>
      </c>
      <c r="U11" s="10">
        <f t="shared" si="0"/>
        <v>9899407.2296706792</v>
      </c>
      <c r="W11" s="14">
        <f t="shared" si="1"/>
        <v>-371333.71511125565</v>
      </c>
    </row>
    <row r="12" spans="1:23" ht="15" customHeight="1" x14ac:dyDescent="0.25">
      <c r="B12" s="13">
        <v>-100</v>
      </c>
      <c r="C12" s="3">
        <v>44287.551261574074</v>
      </c>
      <c r="D12" s="4">
        <v>5106500.7327710483</v>
      </c>
      <c r="E12" s="5">
        <v>705</v>
      </c>
      <c r="F12" s="4">
        <v>2118879.9721041694</v>
      </c>
      <c r="G12" s="5">
        <v>315</v>
      </c>
      <c r="H12" s="4">
        <v>783985.58967854257</v>
      </c>
      <c r="I12" s="5">
        <v>134</v>
      </c>
      <c r="J12" s="4">
        <v>216125.75715462526</v>
      </c>
      <c r="K12" s="5">
        <v>32</v>
      </c>
      <c r="L12" s="4">
        <v>80517.438939958432</v>
      </c>
      <c r="M12" s="5">
        <v>11</v>
      </c>
      <c r="N12" s="4">
        <v>33902.079553666706</v>
      </c>
      <c r="O12" s="5">
        <v>8</v>
      </c>
      <c r="P12" s="5">
        <v>5</v>
      </c>
      <c r="Q12" s="6">
        <v>2.3597372509961577E-4</v>
      </c>
      <c r="R12" s="6">
        <v>21.865967645534781</v>
      </c>
      <c r="S12" s="6">
        <v>26.470588684081999</v>
      </c>
      <c r="U12" s="10">
        <f t="shared" si="0"/>
        <v>8339911.5702020107</v>
      </c>
      <c r="W12" s="14">
        <f t="shared" si="1"/>
        <v>-1930829.3745799242</v>
      </c>
    </row>
    <row r="13" spans="1:23" ht="15" customHeight="1" x14ac:dyDescent="0.25">
      <c r="B13" s="13">
        <v>-95</v>
      </c>
      <c r="C13" s="3">
        <v>44287.551319444443</v>
      </c>
      <c r="D13" s="4">
        <v>4525927.6204145057</v>
      </c>
      <c r="E13" s="5">
        <v>592</v>
      </c>
      <c r="F13" s="4">
        <v>2017173.7334431692</v>
      </c>
      <c r="G13" s="5">
        <v>296</v>
      </c>
      <c r="H13" s="4">
        <v>762796.78995750088</v>
      </c>
      <c r="I13" s="5">
        <v>132</v>
      </c>
      <c r="J13" s="4">
        <v>203412.47732200025</v>
      </c>
      <c r="K13" s="5">
        <v>32</v>
      </c>
      <c r="L13" s="4">
        <v>67804.159107333413</v>
      </c>
      <c r="M13" s="5">
        <v>10</v>
      </c>
      <c r="N13" s="4">
        <v>25426.559665250032</v>
      </c>
      <c r="O13" s="5">
        <v>6</v>
      </c>
      <c r="P13" s="5">
        <v>5</v>
      </c>
      <c r="Q13" s="6">
        <v>2.3597372509961577E-4</v>
      </c>
      <c r="R13" s="6">
        <v>21.865967645534781</v>
      </c>
      <c r="S13" s="6">
        <v>26.470588684081999</v>
      </c>
      <c r="U13" s="10">
        <f t="shared" si="0"/>
        <v>7602541.3399097584</v>
      </c>
      <c r="W13" s="14">
        <f t="shared" si="1"/>
        <v>-2668199.6048721764</v>
      </c>
    </row>
    <row r="14" spans="1:23" ht="15" customHeight="1" x14ac:dyDescent="0.25">
      <c r="B14" s="13">
        <v>-90</v>
      </c>
      <c r="C14" s="3">
        <v>44287.551377314812</v>
      </c>
      <c r="D14" s="4">
        <v>4415745.8618650893</v>
      </c>
      <c r="E14" s="5">
        <v>594</v>
      </c>
      <c r="F14" s="4">
        <v>1898516.4550053356</v>
      </c>
      <c r="G14" s="5">
        <v>279</v>
      </c>
      <c r="H14" s="4">
        <v>716181.43057120929</v>
      </c>
      <c r="I14" s="5">
        <v>139</v>
      </c>
      <c r="J14" s="4">
        <v>127132.79832625015</v>
      </c>
      <c r="K14" s="5">
        <v>24</v>
      </c>
      <c r="L14" s="4">
        <v>25426.559665250032</v>
      </c>
      <c r="M14" s="5">
        <v>4</v>
      </c>
      <c r="N14" s="4">
        <v>8475.5198884166766</v>
      </c>
      <c r="O14" s="5">
        <v>2</v>
      </c>
      <c r="P14" s="5">
        <v>5</v>
      </c>
      <c r="Q14" s="6">
        <v>2.3597372509961577E-4</v>
      </c>
      <c r="R14" s="6">
        <v>21.59443325559333</v>
      </c>
      <c r="S14" s="6">
        <v>26.470588684081999</v>
      </c>
      <c r="U14" s="10">
        <f t="shared" si="0"/>
        <v>7191478.6253215512</v>
      </c>
      <c r="W14" s="14">
        <f t="shared" si="1"/>
        <v>-3079262.3194603836</v>
      </c>
    </row>
    <row r="15" spans="1:23" ht="15" customHeight="1" x14ac:dyDescent="0.25">
      <c r="B15" s="13">
        <v>-85</v>
      </c>
      <c r="C15" s="3">
        <v>44287.551435185182</v>
      </c>
      <c r="D15" s="4">
        <v>4339466.1828693384</v>
      </c>
      <c r="E15" s="5">
        <v>562</v>
      </c>
      <c r="F15" s="4">
        <v>1957845.0942242523</v>
      </c>
      <c r="G15" s="5">
        <v>313</v>
      </c>
      <c r="H15" s="4">
        <v>631426.23168704251</v>
      </c>
      <c r="I15" s="5">
        <v>109</v>
      </c>
      <c r="J15" s="4">
        <v>169510.39776833353</v>
      </c>
      <c r="K15" s="5">
        <v>29</v>
      </c>
      <c r="L15" s="4">
        <v>46615.359386291726</v>
      </c>
      <c r="M15" s="5">
        <v>6</v>
      </c>
      <c r="N15" s="4">
        <v>21188.799721041691</v>
      </c>
      <c r="O15" s="5">
        <v>5</v>
      </c>
      <c r="P15" s="5">
        <v>5</v>
      </c>
      <c r="Q15" s="6">
        <v>2.3597372509961577E-4</v>
      </c>
      <c r="R15" s="6">
        <v>21.59443325559333</v>
      </c>
      <c r="S15" s="6">
        <v>26.470588684081999</v>
      </c>
      <c r="U15" s="10">
        <f t="shared" si="0"/>
        <v>7166052.0656563006</v>
      </c>
      <c r="W15" s="14">
        <f t="shared" si="1"/>
        <v>-3104688.8791256342</v>
      </c>
    </row>
    <row r="16" spans="1:23" ht="15" customHeight="1" x14ac:dyDescent="0.25">
      <c r="B16" s="13">
        <v>-80</v>
      </c>
      <c r="C16" s="3">
        <v>44287.551493055558</v>
      </c>
      <c r="D16" s="4">
        <v>4356417.2226461722</v>
      </c>
      <c r="E16" s="5">
        <v>560</v>
      </c>
      <c r="F16" s="4">
        <v>1983271.6538895026</v>
      </c>
      <c r="G16" s="5">
        <v>272</v>
      </c>
      <c r="H16" s="4">
        <v>830600.94906483439</v>
      </c>
      <c r="I16" s="5">
        <v>155</v>
      </c>
      <c r="J16" s="4">
        <v>173748.15771254187</v>
      </c>
      <c r="K16" s="5">
        <v>32</v>
      </c>
      <c r="L16" s="4">
        <v>38139.839497875051</v>
      </c>
      <c r="M16" s="5">
        <v>6</v>
      </c>
      <c r="N16" s="4">
        <v>12713.279832625016</v>
      </c>
      <c r="O16" s="5">
        <v>3</v>
      </c>
      <c r="P16" s="5">
        <v>5</v>
      </c>
      <c r="Q16" s="6">
        <v>2.3597372509961577E-4</v>
      </c>
      <c r="R16" s="6">
        <v>21.865967645534781</v>
      </c>
      <c r="S16" s="6">
        <v>26.470588684081999</v>
      </c>
      <c r="U16" s="10">
        <f t="shared" si="0"/>
        <v>7394891.1026435504</v>
      </c>
      <c r="W16" s="14">
        <f t="shared" si="1"/>
        <v>-2875849.8421383845</v>
      </c>
    </row>
    <row r="17" spans="1:23" ht="15" customHeight="1" x14ac:dyDescent="0.25">
      <c r="B17" s="13">
        <v>-75</v>
      </c>
      <c r="C17" s="3">
        <v>44287.551550925928</v>
      </c>
      <c r="D17" s="4">
        <v>4280137.5436504213</v>
      </c>
      <c r="E17" s="5">
        <v>579</v>
      </c>
      <c r="F17" s="4">
        <v>1826474.5359537939</v>
      </c>
      <c r="G17" s="5">
        <v>242</v>
      </c>
      <c r="H17" s="4">
        <v>800936.62945537607</v>
      </c>
      <c r="I17" s="5">
        <v>139</v>
      </c>
      <c r="J17" s="4">
        <v>211887.99721041691</v>
      </c>
      <c r="K17" s="5">
        <v>40</v>
      </c>
      <c r="L17" s="4">
        <v>42377.599442083381</v>
      </c>
      <c r="M17" s="5">
        <v>5</v>
      </c>
      <c r="N17" s="4">
        <v>21188.799721041691</v>
      </c>
      <c r="O17" s="5">
        <v>5</v>
      </c>
      <c r="P17" s="5">
        <v>5</v>
      </c>
      <c r="Q17" s="6">
        <v>2.3597372509961577E-4</v>
      </c>
      <c r="R17" s="6">
        <v>21.59443325559333</v>
      </c>
      <c r="S17" s="6">
        <v>26.470588684081999</v>
      </c>
      <c r="U17" s="10">
        <f t="shared" si="0"/>
        <v>7183003.1054331334</v>
      </c>
      <c r="W17" s="14">
        <f t="shared" si="1"/>
        <v>-3087737.8393488014</v>
      </c>
    </row>
    <row r="18" spans="1:23" ht="15" customHeight="1" x14ac:dyDescent="0.25">
      <c r="B18" s="13">
        <v>-70</v>
      </c>
      <c r="C18" s="3">
        <v>44287.551608796297</v>
      </c>
      <c r="D18" s="4">
        <v>4665773.6985733807</v>
      </c>
      <c r="E18" s="5">
        <v>621</v>
      </c>
      <c r="F18" s="4">
        <v>2034124.7732200024</v>
      </c>
      <c r="G18" s="5">
        <v>304</v>
      </c>
      <c r="H18" s="4">
        <v>745845.75018066762</v>
      </c>
      <c r="I18" s="5">
        <v>141</v>
      </c>
      <c r="J18" s="4">
        <v>148321.59804729183</v>
      </c>
      <c r="K18" s="5">
        <v>25</v>
      </c>
      <c r="L18" s="4">
        <v>42377.599442083381</v>
      </c>
      <c r="M18" s="5">
        <v>5</v>
      </c>
      <c r="N18" s="4">
        <v>21188.799721041691</v>
      </c>
      <c r="O18" s="5">
        <v>5</v>
      </c>
      <c r="P18" s="5">
        <v>5</v>
      </c>
      <c r="Q18" s="6">
        <v>2.3597372509961577E-4</v>
      </c>
      <c r="R18" s="6">
        <v>21.59443325559333</v>
      </c>
      <c r="S18" s="6">
        <v>26.470588684081999</v>
      </c>
      <c r="U18" s="10">
        <f t="shared" si="0"/>
        <v>7657632.2191844676</v>
      </c>
      <c r="W18" s="14">
        <f t="shared" si="1"/>
        <v>-2613108.7255974673</v>
      </c>
    </row>
    <row r="19" spans="1:23" ht="15" customHeight="1" x14ac:dyDescent="0.25">
      <c r="B19" s="13">
        <v>-65</v>
      </c>
      <c r="C19" s="3">
        <v>44287.551666666666</v>
      </c>
      <c r="D19" s="4">
        <v>7767813.9777338849</v>
      </c>
      <c r="E19" s="5">
        <v>1139</v>
      </c>
      <c r="F19" s="4">
        <v>2941005.4012805866</v>
      </c>
      <c r="G19" s="5">
        <v>479</v>
      </c>
      <c r="H19" s="4">
        <v>911118.38800479285</v>
      </c>
      <c r="I19" s="5">
        <v>152</v>
      </c>
      <c r="J19" s="4">
        <v>266978.87648512534</v>
      </c>
      <c r="K19" s="5">
        <v>48</v>
      </c>
      <c r="L19" s="4">
        <v>63566.399163125076</v>
      </c>
      <c r="M19" s="5">
        <v>9</v>
      </c>
      <c r="N19" s="4">
        <v>25426.559665250032</v>
      </c>
      <c r="O19" s="5">
        <v>6</v>
      </c>
      <c r="P19" s="5">
        <v>5</v>
      </c>
      <c r="Q19" s="6">
        <v>2.3597372509961577E-4</v>
      </c>
      <c r="R19" s="6">
        <v>21.59443325559333</v>
      </c>
      <c r="S19" s="6">
        <v>26.470588684081999</v>
      </c>
      <c r="U19" s="10">
        <f t="shared" si="0"/>
        <v>11975909.602332765</v>
      </c>
      <c r="W19" s="14">
        <f t="shared" si="1"/>
        <v>1705168.6575508304</v>
      </c>
    </row>
    <row r="20" spans="1:23" ht="15" customHeight="1" x14ac:dyDescent="0.25">
      <c r="A20" s="13">
        <v>-1</v>
      </c>
      <c r="B20" s="13">
        <v>-60</v>
      </c>
      <c r="C20" s="3">
        <v>44287.551724537036</v>
      </c>
      <c r="D20" s="4">
        <v>9001002.1214985102</v>
      </c>
      <c r="E20" s="5">
        <v>1400</v>
      </c>
      <c r="F20" s="4">
        <v>3068138.1996068368</v>
      </c>
      <c r="G20" s="5">
        <v>480</v>
      </c>
      <c r="H20" s="4">
        <v>1034013.4263868346</v>
      </c>
      <c r="I20" s="5">
        <v>195</v>
      </c>
      <c r="J20" s="4">
        <v>207650.2372662086</v>
      </c>
      <c r="K20" s="5">
        <v>34</v>
      </c>
      <c r="L20" s="4">
        <v>63566.399163125076</v>
      </c>
      <c r="M20" s="5">
        <v>9</v>
      </c>
      <c r="N20" s="4">
        <v>25426.559665250032</v>
      </c>
      <c r="O20" s="5">
        <v>6</v>
      </c>
      <c r="P20" s="5">
        <v>5</v>
      </c>
      <c r="Q20" s="6">
        <v>2.3597372509961577E-4</v>
      </c>
      <c r="R20" s="6">
        <v>21.59443325559333</v>
      </c>
      <c r="S20" s="6">
        <v>26.470588684081999</v>
      </c>
      <c r="U20" s="10">
        <f t="shared" si="0"/>
        <v>13399796.943586765</v>
      </c>
      <c r="W20" s="14">
        <f t="shared" si="1"/>
        <v>3129055.99880483</v>
      </c>
    </row>
    <row r="21" spans="1:23" ht="15" customHeight="1" x14ac:dyDescent="0.25">
      <c r="B21" s="13">
        <v>-55</v>
      </c>
      <c r="C21" s="3">
        <v>44287.551782407405</v>
      </c>
      <c r="D21" s="4">
        <v>7784765.0175107177</v>
      </c>
      <c r="E21" s="5">
        <v>1193</v>
      </c>
      <c r="F21" s="4">
        <v>2729117.4040701697</v>
      </c>
      <c r="G21" s="5">
        <v>431</v>
      </c>
      <c r="H21" s="4">
        <v>902642.86811637611</v>
      </c>
      <c r="I21" s="5">
        <v>160</v>
      </c>
      <c r="J21" s="4">
        <v>224601.27704304195</v>
      </c>
      <c r="K21" s="5">
        <v>38</v>
      </c>
      <c r="L21" s="4">
        <v>63566.399163125076</v>
      </c>
      <c r="M21" s="5">
        <v>8</v>
      </c>
      <c r="N21" s="4">
        <v>29664.319609458369</v>
      </c>
      <c r="O21" s="5">
        <v>7</v>
      </c>
      <c r="P21" s="5">
        <v>5</v>
      </c>
      <c r="Q21" s="6">
        <v>2.3597372509961577E-4</v>
      </c>
      <c r="R21" s="6">
        <v>21.59443325559333</v>
      </c>
      <c r="S21" s="6">
        <v>26.470588684081999</v>
      </c>
      <c r="U21" s="10">
        <f t="shared" si="0"/>
        <v>11734357.285512891</v>
      </c>
      <c r="W21" s="14">
        <f t="shared" si="1"/>
        <v>1463616.3407309558</v>
      </c>
    </row>
    <row r="22" spans="1:23" ht="15" customHeight="1" x14ac:dyDescent="0.25">
      <c r="B22" s="13">
        <v>-50</v>
      </c>
      <c r="C22" s="3">
        <v>44287.551840277774</v>
      </c>
      <c r="D22" s="4">
        <v>8098359.2533821343</v>
      </c>
      <c r="E22" s="5">
        <v>1184</v>
      </c>
      <c r="F22" s="4">
        <v>3080851.4794394625</v>
      </c>
      <c r="G22" s="5">
        <v>480</v>
      </c>
      <c r="H22" s="4">
        <v>1046726.7062194597</v>
      </c>
      <c r="I22" s="5">
        <v>203</v>
      </c>
      <c r="J22" s="4">
        <v>186461.4375451669</v>
      </c>
      <c r="K22" s="5">
        <v>33</v>
      </c>
      <c r="L22" s="4">
        <v>46615.359386291726</v>
      </c>
      <c r="M22" s="5">
        <v>8</v>
      </c>
      <c r="N22" s="4">
        <v>12713.279832625016</v>
      </c>
      <c r="O22" s="5">
        <v>3</v>
      </c>
      <c r="P22" s="5">
        <v>5</v>
      </c>
      <c r="Q22" s="6">
        <v>2.3597372509961577E-4</v>
      </c>
      <c r="R22" s="6">
        <v>21.865967645534781</v>
      </c>
      <c r="S22" s="6">
        <v>26.633987426757798</v>
      </c>
      <c r="U22" s="10">
        <f t="shared" si="0"/>
        <v>12471727.51580514</v>
      </c>
      <c r="W22" s="14">
        <f t="shared" si="1"/>
        <v>2200986.5710232053</v>
      </c>
    </row>
    <row r="23" spans="1:23" ht="15" customHeight="1" x14ac:dyDescent="0.25">
      <c r="B23" s="13">
        <v>-45</v>
      </c>
      <c r="C23" s="3">
        <v>44287.551898148151</v>
      </c>
      <c r="D23" s="4">
        <v>8229729.8116525933</v>
      </c>
      <c r="E23" s="5">
        <v>1232</v>
      </c>
      <c r="F23" s="4">
        <v>3008809.5603879206</v>
      </c>
      <c r="G23" s="5">
        <v>499</v>
      </c>
      <c r="H23" s="4">
        <v>894167.34822795948</v>
      </c>
      <c r="I23" s="5">
        <v>157</v>
      </c>
      <c r="J23" s="4">
        <v>228839.03698725029</v>
      </c>
      <c r="K23" s="5">
        <v>40</v>
      </c>
      <c r="L23" s="4">
        <v>59328.639218916738</v>
      </c>
      <c r="M23" s="5">
        <v>7</v>
      </c>
      <c r="N23" s="4">
        <v>29664.319609458369</v>
      </c>
      <c r="O23" s="5">
        <v>7</v>
      </c>
      <c r="P23" s="5">
        <v>5</v>
      </c>
      <c r="Q23" s="6">
        <v>2.3597372509961577E-4</v>
      </c>
      <c r="R23" s="6">
        <v>21.59443325559333</v>
      </c>
      <c r="S23" s="6">
        <v>26.470588684081999</v>
      </c>
      <c r="U23" s="10">
        <f t="shared" si="0"/>
        <v>12450538.716084098</v>
      </c>
      <c r="W23" s="14">
        <f t="shared" si="1"/>
        <v>2179797.7713021636</v>
      </c>
    </row>
    <row r="24" spans="1:23" ht="15" customHeight="1" x14ac:dyDescent="0.25">
      <c r="B24" s="13">
        <v>-40</v>
      </c>
      <c r="C24" s="3">
        <v>44287.55195601852</v>
      </c>
      <c r="D24" s="4">
        <v>11098693.293881638</v>
      </c>
      <c r="E24" s="5">
        <v>1707</v>
      </c>
      <c r="F24" s="4">
        <v>3864837.0691180048</v>
      </c>
      <c r="G24" s="5">
        <v>626</v>
      </c>
      <c r="H24" s="4">
        <v>1211999.344043585</v>
      </c>
      <c r="I24" s="5">
        <v>220</v>
      </c>
      <c r="J24" s="4">
        <v>279692.15631775034</v>
      </c>
      <c r="K24" s="5">
        <v>51</v>
      </c>
      <c r="L24" s="4">
        <v>63566.399163125076</v>
      </c>
      <c r="M24" s="5">
        <v>12</v>
      </c>
      <c r="N24" s="4">
        <v>12713.279832625016</v>
      </c>
      <c r="O24" s="5">
        <v>3</v>
      </c>
      <c r="P24" s="5">
        <v>5</v>
      </c>
      <c r="Q24" s="6">
        <v>2.3597372509961577E-4</v>
      </c>
      <c r="R24" s="6">
        <v>21.59443325559333</v>
      </c>
      <c r="S24" s="6">
        <v>26.470588684081999</v>
      </c>
      <c r="U24" s="10">
        <f t="shared" si="0"/>
        <v>16531501.542356728</v>
      </c>
      <c r="W24" s="14">
        <f t="shared" si="1"/>
        <v>6260760.5975747928</v>
      </c>
    </row>
    <row r="25" spans="1:23" ht="15" customHeight="1" x14ac:dyDescent="0.25">
      <c r="B25" s="13">
        <v>-35</v>
      </c>
      <c r="C25" s="3">
        <v>44287.55201388889</v>
      </c>
      <c r="D25" s="4">
        <v>6297311.2770935912</v>
      </c>
      <c r="E25" s="5">
        <v>914</v>
      </c>
      <c r="F25" s="4">
        <v>2423998.68808717</v>
      </c>
      <c r="G25" s="5">
        <v>361</v>
      </c>
      <c r="H25" s="4">
        <v>894167.34822795948</v>
      </c>
      <c r="I25" s="5">
        <v>156</v>
      </c>
      <c r="J25" s="4">
        <v>233076.79693145861</v>
      </c>
      <c r="K25" s="5">
        <v>41</v>
      </c>
      <c r="L25" s="4">
        <v>59328.639218916738</v>
      </c>
      <c r="M25" s="5">
        <v>9</v>
      </c>
      <c r="N25" s="4">
        <v>21188.799721041691</v>
      </c>
      <c r="O25" s="5">
        <v>5</v>
      </c>
      <c r="P25" s="5">
        <v>5</v>
      </c>
      <c r="Q25" s="6">
        <v>2.3597372509961577E-4</v>
      </c>
      <c r="R25" s="6">
        <v>21.59443325559333</v>
      </c>
      <c r="S25" s="6">
        <v>26.470588684081999</v>
      </c>
      <c r="U25" s="10">
        <f t="shared" si="0"/>
        <v>9929071.5492801387</v>
      </c>
      <c r="W25" s="14">
        <f t="shared" si="1"/>
        <v>-341669.39550179616</v>
      </c>
    </row>
    <row r="26" spans="1:23" ht="15" customHeight="1" x14ac:dyDescent="0.25">
      <c r="B26" s="13">
        <v>-30</v>
      </c>
      <c r="C26" s="3">
        <v>44287.552071759259</v>
      </c>
      <c r="D26" s="4">
        <v>6030332.400608466</v>
      </c>
      <c r="E26" s="5">
        <v>883</v>
      </c>
      <c r="F26" s="4">
        <v>2288390.369872503</v>
      </c>
      <c r="G26" s="5">
        <v>362</v>
      </c>
      <c r="H26" s="4">
        <v>754321.27006908425</v>
      </c>
      <c r="I26" s="5">
        <v>125</v>
      </c>
      <c r="J26" s="4">
        <v>224601.27704304195</v>
      </c>
      <c r="K26" s="5">
        <v>39</v>
      </c>
      <c r="L26" s="4">
        <v>59328.639218916738</v>
      </c>
      <c r="M26" s="5">
        <v>8</v>
      </c>
      <c r="N26" s="4">
        <v>25426.559665250032</v>
      </c>
      <c r="O26" s="5">
        <v>6</v>
      </c>
      <c r="P26" s="5">
        <v>5</v>
      </c>
      <c r="Q26" s="6">
        <v>2.3597372509961577E-4</v>
      </c>
      <c r="R26" s="6">
        <v>21.59443325559333</v>
      </c>
      <c r="S26" s="6">
        <v>26.470588684081999</v>
      </c>
      <c r="U26" s="10">
        <f t="shared" si="0"/>
        <v>9382400.5164772626</v>
      </c>
      <c r="W26" s="14">
        <f t="shared" si="1"/>
        <v>-888340.42830467224</v>
      </c>
    </row>
    <row r="27" spans="1:23" ht="15" customHeight="1" x14ac:dyDescent="0.25">
      <c r="B27" s="13">
        <v>-25</v>
      </c>
      <c r="C27" s="3">
        <v>44287.552129629628</v>
      </c>
      <c r="D27" s="4">
        <v>8208541.0119315516</v>
      </c>
      <c r="E27" s="5">
        <v>1239</v>
      </c>
      <c r="F27" s="4">
        <v>2957956.4410574203</v>
      </c>
      <c r="G27" s="5">
        <v>473</v>
      </c>
      <c r="H27" s="4">
        <v>953495.98744687613</v>
      </c>
      <c r="I27" s="5">
        <v>182</v>
      </c>
      <c r="J27" s="4">
        <v>182223.67760095856</v>
      </c>
      <c r="K27" s="5">
        <v>33</v>
      </c>
      <c r="L27" s="4">
        <v>42377.599442083381</v>
      </c>
      <c r="M27" s="5">
        <v>7</v>
      </c>
      <c r="N27" s="4">
        <v>12713.279832625016</v>
      </c>
      <c r="O27" s="5">
        <v>3</v>
      </c>
      <c r="P27" s="5">
        <v>5</v>
      </c>
      <c r="Q27" s="6">
        <v>2.3597372509961577E-4</v>
      </c>
      <c r="R27" s="6">
        <v>21.59443325559333</v>
      </c>
      <c r="S27" s="6">
        <v>26.470588684081999</v>
      </c>
      <c r="U27" s="10">
        <f t="shared" si="0"/>
        <v>12357307.997311516</v>
      </c>
      <c r="W27" s="14">
        <f t="shared" si="1"/>
        <v>2086567.0525295809</v>
      </c>
    </row>
    <row r="28" spans="1:23" ht="15" customHeight="1" x14ac:dyDescent="0.25">
      <c r="B28" s="13">
        <v>-20</v>
      </c>
      <c r="C28" s="3">
        <v>44287.552187499998</v>
      </c>
      <c r="D28" s="4">
        <v>11259728.171761556</v>
      </c>
      <c r="E28" s="5">
        <v>1761</v>
      </c>
      <c r="F28" s="4">
        <v>3797032.9100106712</v>
      </c>
      <c r="G28" s="5">
        <v>639</v>
      </c>
      <c r="H28" s="4">
        <v>1089104.305661543</v>
      </c>
      <c r="I28" s="5">
        <v>197</v>
      </c>
      <c r="J28" s="4">
        <v>254265.5966525003</v>
      </c>
      <c r="K28" s="5">
        <v>49</v>
      </c>
      <c r="L28" s="4">
        <v>46615.359386291726</v>
      </c>
      <c r="M28" s="5">
        <v>6</v>
      </c>
      <c r="N28" s="4">
        <v>21188.799721041691</v>
      </c>
      <c r="O28" s="5">
        <v>5</v>
      </c>
      <c r="P28" s="5">
        <v>5</v>
      </c>
      <c r="Q28" s="6">
        <v>2.3597372509961577E-4</v>
      </c>
      <c r="R28" s="6">
        <v>21.865967645534781</v>
      </c>
      <c r="S28" s="6">
        <v>26.470588684081999</v>
      </c>
      <c r="U28" s="10">
        <f t="shared" si="0"/>
        <v>16467935.143193603</v>
      </c>
      <c r="W28" s="14">
        <f t="shared" si="1"/>
        <v>6197194.1984116677</v>
      </c>
    </row>
    <row r="29" spans="1:23" ht="15" customHeight="1" x14ac:dyDescent="0.25">
      <c r="B29" s="13">
        <v>-15</v>
      </c>
      <c r="C29" s="3">
        <v>44287.552245370367</v>
      </c>
      <c r="D29" s="4">
        <v>6589716.7132439669</v>
      </c>
      <c r="E29" s="5">
        <v>948</v>
      </c>
      <c r="F29" s="4">
        <v>2572320.2861344614</v>
      </c>
      <c r="G29" s="5">
        <v>399</v>
      </c>
      <c r="H29" s="4">
        <v>881454.06839533441</v>
      </c>
      <c r="I29" s="5">
        <v>155</v>
      </c>
      <c r="J29" s="4">
        <v>224601.27704304195</v>
      </c>
      <c r="K29" s="5">
        <v>41</v>
      </c>
      <c r="L29" s="4">
        <v>50853.119330500063</v>
      </c>
      <c r="M29" s="5">
        <v>9</v>
      </c>
      <c r="N29" s="4">
        <v>12713.279832625016</v>
      </c>
      <c r="O29" s="5">
        <v>3</v>
      </c>
      <c r="P29" s="5">
        <v>5</v>
      </c>
      <c r="Q29" s="6">
        <v>2.3597372509961577E-4</v>
      </c>
      <c r="R29" s="6">
        <v>21.865967645534781</v>
      </c>
      <c r="S29" s="6">
        <v>26.470588684081999</v>
      </c>
      <c r="U29" s="10">
        <f t="shared" si="0"/>
        <v>10331658.743979931</v>
      </c>
      <c r="W29" s="14">
        <f t="shared" si="1"/>
        <v>60917.799197996035</v>
      </c>
    </row>
    <row r="30" spans="1:23" ht="15" customHeight="1" x14ac:dyDescent="0.25">
      <c r="B30" s="13">
        <v>-10</v>
      </c>
      <c r="C30" s="3">
        <v>44287.552303240744</v>
      </c>
      <c r="D30" s="4">
        <v>7403366.6225319672</v>
      </c>
      <c r="E30" s="5">
        <v>1080</v>
      </c>
      <c r="F30" s="4">
        <v>2826585.8827869617</v>
      </c>
      <c r="G30" s="5">
        <v>447</v>
      </c>
      <c r="H30" s="4">
        <v>932307.18772583443</v>
      </c>
      <c r="I30" s="5">
        <v>157</v>
      </c>
      <c r="J30" s="4">
        <v>266978.87648512534</v>
      </c>
      <c r="K30" s="5">
        <v>45</v>
      </c>
      <c r="L30" s="4">
        <v>76279.678995750102</v>
      </c>
      <c r="M30" s="5">
        <v>11</v>
      </c>
      <c r="N30" s="4">
        <v>29664.319609458369</v>
      </c>
      <c r="O30" s="5">
        <v>7</v>
      </c>
      <c r="P30" s="5">
        <v>5</v>
      </c>
      <c r="Q30" s="6">
        <v>2.3597372509961577E-4</v>
      </c>
      <c r="R30" s="6">
        <v>21.59443325559333</v>
      </c>
      <c r="S30" s="6">
        <v>26.470588684081999</v>
      </c>
      <c r="U30" s="10">
        <f t="shared" si="0"/>
        <v>11535182.568135098</v>
      </c>
      <c r="W30" s="14">
        <f t="shared" si="1"/>
        <v>1264441.6233531628</v>
      </c>
    </row>
    <row r="31" spans="1:23" ht="15" customHeight="1" x14ac:dyDescent="0.25">
      <c r="B31" s="13">
        <v>-5</v>
      </c>
      <c r="C31" s="3">
        <v>44287.552361111113</v>
      </c>
      <c r="D31" s="4">
        <v>11653839.84657293</v>
      </c>
      <c r="E31" s="5">
        <v>1847</v>
      </c>
      <c r="F31" s="4">
        <v>3826697.2296201293</v>
      </c>
      <c r="G31" s="5">
        <v>641</v>
      </c>
      <c r="H31" s="4">
        <v>1110293.1053825847</v>
      </c>
      <c r="I31" s="5">
        <v>212</v>
      </c>
      <c r="J31" s="4">
        <v>211887.99721041691</v>
      </c>
      <c r="K31" s="5">
        <v>41</v>
      </c>
      <c r="L31" s="4">
        <v>38139.839497875051</v>
      </c>
      <c r="M31" s="5">
        <v>6</v>
      </c>
      <c r="N31" s="4">
        <v>12713.279832625016</v>
      </c>
      <c r="O31" s="5">
        <v>3</v>
      </c>
      <c r="P31" s="5">
        <v>5</v>
      </c>
      <c r="Q31" s="6">
        <v>2.3597372509961577E-4</v>
      </c>
      <c r="R31" s="6">
        <v>21.865967645534781</v>
      </c>
      <c r="S31" s="6">
        <v>26.470588684081999</v>
      </c>
      <c r="U31" s="10">
        <f t="shared" si="0"/>
        <v>16853571.298116557</v>
      </c>
      <c r="V31" s="10">
        <f>AVERAGE(U8:U31)</f>
        <v>10270740.944781935</v>
      </c>
      <c r="W31" s="14">
        <f t="shared" si="1"/>
        <v>6582830.3533346225</v>
      </c>
    </row>
    <row r="32" spans="1:23" ht="15" customHeight="1" x14ac:dyDescent="0.25">
      <c r="A32" s="13">
        <v>0</v>
      </c>
      <c r="B32" s="13">
        <v>0</v>
      </c>
      <c r="C32" s="3">
        <v>44287.552418981482</v>
      </c>
      <c r="D32" s="4">
        <v>22964421.137664985</v>
      </c>
      <c r="E32" s="5">
        <v>3857</v>
      </c>
      <c r="F32" s="4">
        <v>6619381.0328534255</v>
      </c>
      <c r="G32" s="5">
        <v>1185</v>
      </c>
      <c r="H32" s="4">
        <v>1597635.4989665437</v>
      </c>
      <c r="I32" s="5">
        <v>315</v>
      </c>
      <c r="J32" s="4">
        <v>262741.11654091702</v>
      </c>
      <c r="K32" s="5">
        <v>49</v>
      </c>
      <c r="L32" s="4">
        <v>55090.879274708401</v>
      </c>
      <c r="M32" s="5">
        <v>8</v>
      </c>
      <c r="N32" s="4">
        <v>21188.799721041691</v>
      </c>
      <c r="O32" s="5">
        <v>5</v>
      </c>
      <c r="P32" s="5">
        <v>5</v>
      </c>
      <c r="Q32" s="6">
        <v>2.3597372509961577E-4</v>
      </c>
      <c r="R32" s="6">
        <v>21.865967645534781</v>
      </c>
      <c r="S32" s="6">
        <v>26.470588684081999</v>
      </c>
      <c r="U32" s="10">
        <f t="shared" si="0"/>
        <v>31520458.465021618</v>
      </c>
      <c r="W32" s="14">
        <f t="shared" si="1"/>
        <v>21249717.520239681</v>
      </c>
    </row>
    <row r="33" spans="1:23" ht="15" customHeight="1" x14ac:dyDescent="0.25">
      <c r="B33" s="13">
        <v>5</v>
      </c>
      <c r="C33" s="3">
        <v>44287.552476851852</v>
      </c>
      <c r="D33" s="4">
        <v>27447971.158637408</v>
      </c>
      <c r="E33" s="5">
        <v>4621</v>
      </c>
      <c r="F33" s="4">
        <v>7865282.4564506756</v>
      </c>
      <c r="G33" s="5">
        <v>1429</v>
      </c>
      <c r="H33" s="4">
        <v>1809523.4961769604</v>
      </c>
      <c r="I33" s="5">
        <v>359</v>
      </c>
      <c r="J33" s="4">
        <v>288167.67620616703</v>
      </c>
      <c r="K33" s="5">
        <v>59</v>
      </c>
      <c r="L33" s="4">
        <v>38139.839497875051</v>
      </c>
      <c r="M33" s="5">
        <v>5</v>
      </c>
      <c r="N33" s="4">
        <v>16951.039776833353</v>
      </c>
      <c r="O33" s="5">
        <v>4</v>
      </c>
      <c r="P33" s="5">
        <v>5</v>
      </c>
      <c r="Q33" s="6">
        <v>2.3597372509961577E-4</v>
      </c>
      <c r="R33" s="6">
        <v>21.865967645534781</v>
      </c>
      <c r="S33" s="6">
        <v>26.470588684081999</v>
      </c>
      <c r="U33" s="10">
        <f t="shared" si="0"/>
        <v>37466035.666745909</v>
      </c>
      <c r="W33" s="14">
        <f t="shared" si="1"/>
        <v>27195294.721963972</v>
      </c>
    </row>
    <row r="34" spans="1:23" ht="15" customHeight="1" x14ac:dyDescent="0.25">
      <c r="B34" s="13">
        <v>10</v>
      </c>
      <c r="C34" s="3">
        <v>44287.552534722221</v>
      </c>
      <c r="D34" s="4">
        <v>20239541.493539028</v>
      </c>
      <c r="E34" s="5">
        <v>3334</v>
      </c>
      <c r="F34" s="4">
        <v>6110849.8395484239</v>
      </c>
      <c r="G34" s="5">
        <v>1094</v>
      </c>
      <c r="H34" s="4">
        <v>1474740.4605845017</v>
      </c>
      <c r="I34" s="5">
        <v>287</v>
      </c>
      <c r="J34" s="4">
        <v>258503.35659670865</v>
      </c>
      <c r="K34" s="5">
        <v>48</v>
      </c>
      <c r="L34" s="4">
        <v>55090.879274708401</v>
      </c>
      <c r="M34" s="5">
        <v>8</v>
      </c>
      <c r="N34" s="4">
        <v>21188.799721041691</v>
      </c>
      <c r="O34" s="5">
        <v>5</v>
      </c>
      <c r="P34" s="5">
        <v>5</v>
      </c>
      <c r="Q34" s="6">
        <v>2.3597372509961577E-4</v>
      </c>
      <c r="R34" s="6">
        <v>21.865967645534781</v>
      </c>
      <c r="S34" s="6">
        <v>26.470588684081999</v>
      </c>
      <c r="U34" s="10">
        <f t="shared" si="0"/>
        <v>28159914.82926441</v>
      </c>
      <c r="W34" s="14">
        <f t="shared" si="1"/>
        <v>17889173.884482473</v>
      </c>
    </row>
    <row r="35" spans="1:23" ht="15" customHeight="1" x14ac:dyDescent="0.25">
      <c r="B35" s="13">
        <v>15</v>
      </c>
      <c r="C35" s="3">
        <v>44287.55259259259</v>
      </c>
      <c r="D35" s="4">
        <v>14955054.843111226</v>
      </c>
      <c r="E35" s="5">
        <v>2480</v>
      </c>
      <c r="F35" s="4">
        <v>4445410.1814745469</v>
      </c>
      <c r="G35" s="5">
        <v>770</v>
      </c>
      <c r="H35" s="4">
        <v>1182335.0244341264</v>
      </c>
      <c r="I35" s="5">
        <v>214</v>
      </c>
      <c r="J35" s="4">
        <v>275454.39637354197</v>
      </c>
      <c r="K35" s="5">
        <v>48</v>
      </c>
      <c r="L35" s="4">
        <v>72041.919051541758</v>
      </c>
      <c r="M35" s="5">
        <v>9</v>
      </c>
      <c r="N35" s="4">
        <v>33902.079553666706</v>
      </c>
      <c r="O35" s="5">
        <v>8</v>
      </c>
      <c r="P35" s="5">
        <v>5</v>
      </c>
      <c r="Q35" s="6">
        <v>2.3597372509961577E-4</v>
      </c>
      <c r="R35" s="6">
        <v>21.865967645534781</v>
      </c>
      <c r="S35" s="6">
        <v>26.470588684081999</v>
      </c>
      <c r="U35" s="10">
        <f t="shared" si="0"/>
        <v>20964198.44399865</v>
      </c>
      <c r="W35" s="14">
        <f>U35-$V$31</f>
        <v>10693457.499216715</v>
      </c>
    </row>
    <row r="36" spans="1:23" ht="15" customHeight="1" x14ac:dyDescent="0.25">
      <c r="B36" s="13">
        <v>20</v>
      </c>
      <c r="C36" s="3">
        <v>44287.55265046296</v>
      </c>
      <c r="D36" s="4">
        <v>13344706.064312058</v>
      </c>
      <c r="E36" s="5">
        <v>2137</v>
      </c>
      <c r="F36" s="4">
        <v>4288613.0635388382</v>
      </c>
      <c r="G36" s="5">
        <v>713</v>
      </c>
      <c r="H36" s="4">
        <v>1267090.2233182932</v>
      </c>
      <c r="I36" s="5">
        <v>235</v>
      </c>
      <c r="J36" s="4">
        <v>271216.63642933365</v>
      </c>
      <c r="K36" s="5">
        <v>51</v>
      </c>
      <c r="L36" s="4">
        <v>55090.879274708401</v>
      </c>
      <c r="M36" s="5">
        <v>10</v>
      </c>
      <c r="N36" s="4">
        <v>12713.279832625016</v>
      </c>
      <c r="O36" s="5">
        <v>3</v>
      </c>
      <c r="P36" s="5">
        <v>5</v>
      </c>
      <c r="Q36" s="6">
        <v>2.3597372509961577E-4</v>
      </c>
      <c r="R36" s="6">
        <v>21.865967645534781</v>
      </c>
      <c r="S36" s="6">
        <v>26.470588684081999</v>
      </c>
      <c r="U36" s="10">
        <f t="shared" si="0"/>
        <v>19239430.146705855</v>
      </c>
      <c r="W36" s="14">
        <f t="shared" si="1"/>
        <v>8968689.2019239198</v>
      </c>
    </row>
    <row r="37" spans="1:23" ht="15" customHeight="1" x14ac:dyDescent="0.25">
      <c r="B37" s="13">
        <v>25</v>
      </c>
      <c r="C37" s="3">
        <v>44287.552708333336</v>
      </c>
      <c r="D37" s="4">
        <v>16162816.427210603</v>
      </c>
      <c r="E37" s="5">
        <v>2639</v>
      </c>
      <c r="F37" s="4">
        <v>4979367.9344447972</v>
      </c>
      <c r="G37" s="5">
        <v>893</v>
      </c>
      <c r="H37" s="4">
        <v>1195048.3042667513</v>
      </c>
      <c r="I37" s="5">
        <v>226</v>
      </c>
      <c r="J37" s="4">
        <v>237314.55687566695</v>
      </c>
      <c r="K37" s="5">
        <v>44</v>
      </c>
      <c r="L37" s="4">
        <v>50853.119330500063</v>
      </c>
      <c r="M37" s="5">
        <v>8</v>
      </c>
      <c r="N37" s="4">
        <v>16951.039776833353</v>
      </c>
      <c r="O37" s="5">
        <v>4</v>
      </c>
      <c r="P37" s="5">
        <v>5</v>
      </c>
      <c r="Q37" s="6">
        <v>2.3597372509961577E-4</v>
      </c>
      <c r="R37" s="6">
        <v>21.865967645534781</v>
      </c>
      <c r="S37" s="6">
        <v>26.470588684081999</v>
      </c>
      <c r="U37" s="10">
        <f t="shared" si="0"/>
        <v>22642351.38190515</v>
      </c>
      <c r="W37" s="14">
        <f t="shared" si="1"/>
        <v>12371610.437123215</v>
      </c>
    </row>
    <row r="38" spans="1:23" ht="15" customHeight="1" x14ac:dyDescent="0.25">
      <c r="B38" s="13">
        <v>30</v>
      </c>
      <c r="C38" s="3">
        <v>44287.552766203706</v>
      </c>
      <c r="D38" s="4">
        <v>14772831.165510267</v>
      </c>
      <c r="E38" s="5">
        <v>2342</v>
      </c>
      <c r="F38" s="4">
        <v>4847997.37617434</v>
      </c>
      <c r="G38" s="5">
        <v>823</v>
      </c>
      <c r="H38" s="4">
        <v>1360320.9420908766</v>
      </c>
      <c r="I38" s="5">
        <v>259</v>
      </c>
      <c r="J38" s="4">
        <v>262741.11654091702</v>
      </c>
      <c r="K38" s="5">
        <v>45</v>
      </c>
      <c r="L38" s="4">
        <v>72041.919051541758</v>
      </c>
      <c r="M38" s="5">
        <v>12</v>
      </c>
      <c r="N38" s="4">
        <v>21188.799721041691</v>
      </c>
      <c r="O38" s="5">
        <v>5</v>
      </c>
      <c r="P38" s="5">
        <v>5</v>
      </c>
      <c r="Q38" s="6">
        <v>2.3597372509961577E-4</v>
      </c>
      <c r="R38" s="6">
        <v>21.865967645534781</v>
      </c>
      <c r="S38" s="6">
        <v>26.470588684081999</v>
      </c>
      <c r="U38" s="10">
        <f t="shared" si="0"/>
        <v>21337121.319088981</v>
      </c>
      <c r="W38" s="14">
        <f t="shared" si="1"/>
        <v>11066380.374307046</v>
      </c>
    </row>
    <row r="39" spans="1:23" ht="15" customHeight="1" x14ac:dyDescent="0.25">
      <c r="B39" s="13">
        <v>35</v>
      </c>
      <c r="C39" s="3">
        <v>44287.552824074075</v>
      </c>
      <c r="D39" s="4">
        <v>12569195.994521933</v>
      </c>
      <c r="E39" s="5">
        <v>1988</v>
      </c>
      <c r="F39" s="4">
        <v>4144529.2254357552</v>
      </c>
      <c r="G39" s="5">
        <v>695</v>
      </c>
      <c r="H39" s="4">
        <v>1199286.0642109597</v>
      </c>
      <c r="I39" s="5">
        <v>219</v>
      </c>
      <c r="J39" s="4">
        <v>271216.63642933365</v>
      </c>
      <c r="K39" s="5">
        <v>45</v>
      </c>
      <c r="L39" s="4">
        <v>80517.438939958432</v>
      </c>
      <c r="M39" s="5">
        <v>11</v>
      </c>
      <c r="N39" s="4">
        <v>33902.079553666706</v>
      </c>
      <c r="O39" s="5">
        <v>8</v>
      </c>
      <c r="P39" s="5">
        <v>5</v>
      </c>
      <c r="Q39" s="6">
        <v>2.3597372509961577E-4</v>
      </c>
      <c r="R39" s="6">
        <v>21.865967645534781</v>
      </c>
      <c r="S39" s="6">
        <v>26.470588684081999</v>
      </c>
      <c r="U39" s="10">
        <f t="shared" si="0"/>
        <v>18298647.439091604</v>
      </c>
      <c r="W39" s="14">
        <f t="shared" si="1"/>
        <v>8027906.4943096694</v>
      </c>
    </row>
    <row r="40" spans="1:23" ht="15" customHeight="1" x14ac:dyDescent="0.25">
      <c r="B40" s="13">
        <v>40</v>
      </c>
      <c r="C40" s="3">
        <v>44287.552881944444</v>
      </c>
      <c r="D40" s="4">
        <v>13586258.381131932</v>
      </c>
      <c r="E40" s="5">
        <v>2159</v>
      </c>
      <c r="F40" s="4">
        <v>4436934.661586131</v>
      </c>
      <c r="G40" s="5">
        <v>766</v>
      </c>
      <c r="H40" s="4">
        <v>1190810.5443225431</v>
      </c>
      <c r="I40" s="5">
        <v>220</v>
      </c>
      <c r="J40" s="4">
        <v>258503.35659670865</v>
      </c>
      <c r="K40" s="5">
        <v>49</v>
      </c>
      <c r="L40" s="4">
        <v>50853.119330500063</v>
      </c>
      <c r="M40" s="5">
        <v>3</v>
      </c>
      <c r="N40" s="4">
        <v>38139.839497875051</v>
      </c>
      <c r="O40" s="5">
        <v>9</v>
      </c>
      <c r="P40" s="5">
        <v>5</v>
      </c>
      <c r="Q40" s="6">
        <v>2.3597372509961577E-4</v>
      </c>
      <c r="R40" s="6">
        <v>21.865967645534781</v>
      </c>
      <c r="S40" s="6">
        <v>26.3071899414063</v>
      </c>
      <c r="U40" s="10">
        <f t="shared" si="0"/>
        <v>19561499.90246569</v>
      </c>
      <c r="W40" s="14">
        <f t="shared" si="1"/>
        <v>9290758.9576837551</v>
      </c>
    </row>
    <row r="41" spans="1:23" ht="15" customHeight="1" x14ac:dyDescent="0.25">
      <c r="B41" s="13">
        <v>45</v>
      </c>
      <c r="C41" s="3">
        <v>44287.552939814814</v>
      </c>
      <c r="D41" s="4">
        <v>14234635.652595809</v>
      </c>
      <c r="E41" s="5">
        <v>2322</v>
      </c>
      <c r="F41" s="4">
        <v>4394557.0621440466</v>
      </c>
      <c r="G41" s="5">
        <v>769</v>
      </c>
      <c r="H41" s="4">
        <v>1135719.6650478349</v>
      </c>
      <c r="I41" s="5">
        <v>213</v>
      </c>
      <c r="J41" s="4">
        <v>233076.79693145861</v>
      </c>
      <c r="K41" s="5">
        <v>41</v>
      </c>
      <c r="L41" s="4">
        <v>59328.639218916738</v>
      </c>
      <c r="M41" s="5">
        <v>13</v>
      </c>
      <c r="N41" s="4">
        <v>4237.7599442083383</v>
      </c>
      <c r="O41" s="5">
        <v>1</v>
      </c>
      <c r="P41" s="5">
        <v>5</v>
      </c>
      <c r="Q41" s="6">
        <v>2.3597372509961577E-4</v>
      </c>
      <c r="R41" s="6">
        <v>21.865967645534781</v>
      </c>
      <c r="S41" s="6">
        <v>26.3071899414063</v>
      </c>
      <c r="U41" s="10">
        <f t="shared" si="0"/>
        <v>20061555.575882271</v>
      </c>
      <c r="W41" s="14">
        <f t="shared" si="1"/>
        <v>9790814.6311003361</v>
      </c>
    </row>
    <row r="42" spans="1:23" ht="15" customHeight="1" x14ac:dyDescent="0.25">
      <c r="B42" s="13">
        <v>50</v>
      </c>
      <c r="C42" s="3">
        <v>44287.552997685183</v>
      </c>
      <c r="D42" s="4">
        <v>18201178.960374814</v>
      </c>
      <c r="E42" s="5">
        <v>2961</v>
      </c>
      <c r="F42" s="4">
        <v>5653171.7655739235</v>
      </c>
      <c r="G42" s="5">
        <v>978</v>
      </c>
      <c r="H42" s="4">
        <v>1508642.5401381685</v>
      </c>
      <c r="I42" s="5">
        <v>278</v>
      </c>
      <c r="J42" s="4">
        <v>330545.27564825042</v>
      </c>
      <c r="K42" s="5">
        <v>62</v>
      </c>
      <c r="L42" s="4">
        <v>67804.159107333413</v>
      </c>
      <c r="M42" s="5">
        <v>13</v>
      </c>
      <c r="N42" s="4">
        <v>12713.279832625016</v>
      </c>
      <c r="O42" s="5">
        <v>3</v>
      </c>
      <c r="P42" s="5">
        <v>5</v>
      </c>
      <c r="Q42" s="6">
        <v>2.3597372509961577E-4</v>
      </c>
      <c r="R42" s="6">
        <v>21.865967645534781</v>
      </c>
      <c r="S42" s="6">
        <v>26.3071899414063</v>
      </c>
      <c r="U42" s="10">
        <f t="shared" si="0"/>
        <v>25774055.980675116</v>
      </c>
      <c r="W42" s="14">
        <f t="shared" si="1"/>
        <v>15503315.035893181</v>
      </c>
    </row>
    <row r="43" spans="1:23" ht="15" customHeight="1" x14ac:dyDescent="0.25">
      <c r="B43" s="13">
        <v>55</v>
      </c>
      <c r="C43" s="3">
        <v>44287.553055555552</v>
      </c>
      <c r="D43" s="4">
        <v>15611907.634463519</v>
      </c>
      <c r="E43" s="5">
        <v>2507</v>
      </c>
      <c r="F43" s="4">
        <v>4987843.4543332141</v>
      </c>
      <c r="G43" s="5">
        <v>842</v>
      </c>
      <c r="H43" s="4">
        <v>1419649.5813097933</v>
      </c>
      <c r="I43" s="5">
        <v>265</v>
      </c>
      <c r="J43" s="4">
        <v>296643.19609458366</v>
      </c>
      <c r="K43" s="5">
        <v>64</v>
      </c>
      <c r="L43" s="4">
        <v>25426.559665250032</v>
      </c>
      <c r="M43" s="5">
        <v>5</v>
      </c>
      <c r="N43" s="4">
        <v>4237.7599442083383</v>
      </c>
      <c r="O43" s="5">
        <v>1</v>
      </c>
      <c r="P43" s="5">
        <v>5</v>
      </c>
      <c r="Q43" s="6">
        <v>2.3597372509961577E-4</v>
      </c>
      <c r="R43" s="6">
        <v>21.865967645534781</v>
      </c>
      <c r="S43" s="6">
        <v>26.3071899414063</v>
      </c>
      <c r="U43" s="10">
        <f t="shared" si="0"/>
        <v>22345708.18581057</v>
      </c>
      <c r="W43" s="14">
        <f t="shared" si="1"/>
        <v>12074967.241028635</v>
      </c>
    </row>
    <row r="44" spans="1:23" ht="15" customHeight="1" x14ac:dyDescent="0.25">
      <c r="A44" s="13">
        <v>1</v>
      </c>
      <c r="B44" s="13">
        <v>60</v>
      </c>
      <c r="C44" s="3">
        <v>44287.553113425929</v>
      </c>
      <c r="D44" s="4">
        <v>17976577.683331773</v>
      </c>
      <c r="E44" s="5">
        <v>2894</v>
      </c>
      <c r="F44" s="4">
        <v>5712500.4047928406</v>
      </c>
      <c r="G44" s="5">
        <v>1014</v>
      </c>
      <c r="H44" s="4">
        <v>1415411.8213655851</v>
      </c>
      <c r="I44" s="5">
        <v>281</v>
      </c>
      <c r="J44" s="4">
        <v>224601.27704304195</v>
      </c>
      <c r="K44" s="5">
        <v>35</v>
      </c>
      <c r="L44" s="4">
        <v>76279.678995750102</v>
      </c>
      <c r="M44" s="5">
        <v>11</v>
      </c>
      <c r="N44" s="4">
        <v>29664.319609458369</v>
      </c>
      <c r="O44" s="5">
        <v>7</v>
      </c>
      <c r="P44" s="5">
        <v>5</v>
      </c>
      <c r="Q44" s="6">
        <v>2.3597372509961577E-4</v>
      </c>
      <c r="R44" s="6">
        <v>21.865967645534781</v>
      </c>
      <c r="S44" s="6">
        <v>26.470588684081999</v>
      </c>
      <c r="U44" s="10">
        <f t="shared" si="0"/>
        <v>25435035.185138449</v>
      </c>
      <c r="W44" s="14">
        <f t="shared" si="1"/>
        <v>15164294.240356514</v>
      </c>
    </row>
    <row r="45" spans="1:23" ht="15" customHeight="1" x14ac:dyDescent="0.25">
      <c r="B45" s="13">
        <v>65</v>
      </c>
      <c r="C45" s="3">
        <v>44287.553171296298</v>
      </c>
      <c r="D45" s="4">
        <v>15675474.033626646</v>
      </c>
      <c r="E45" s="5">
        <v>2565</v>
      </c>
      <c r="F45" s="4">
        <v>4805619.7767322566</v>
      </c>
      <c r="G45" s="5">
        <v>841</v>
      </c>
      <c r="H45" s="4">
        <v>1241663.6636530431</v>
      </c>
      <c r="I45" s="5">
        <v>243</v>
      </c>
      <c r="J45" s="4">
        <v>211887.99721041691</v>
      </c>
      <c r="K45" s="5">
        <v>42</v>
      </c>
      <c r="L45" s="4">
        <v>33902.079553666706</v>
      </c>
      <c r="M45" s="5">
        <v>7</v>
      </c>
      <c r="N45" s="4">
        <v>4237.7599442083383</v>
      </c>
      <c r="O45" s="5">
        <v>1</v>
      </c>
      <c r="P45" s="5">
        <v>5</v>
      </c>
      <c r="Q45" s="6">
        <v>2.3597372509961577E-4</v>
      </c>
      <c r="R45" s="6">
        <v>21.865967645534781</v>
      </c>
      <c r="S45" s="6">
        <v>26.470588684081999</v>
      </c>
      <c r="U45" s="10">
        <f t="shared" si="0"/>
        <v>21972785.310720239</v>
      </c>
      <c r="W45" s="14">
        <f t="shared" si="1"/>
        <v>11702044.365938304</v>
      </c>
    </row>
    <row r="46" spans="1:23" ht="15" customHeight="1" x14ac:dyDescent="0.25">
      <c r="B46" s="13">
        <v>70</v>
      </c>
      <c r="C46" s="3">
        <v>44287.553229166668</v>
      </c>
      <c r="D46" s="4">
        <v>17141738.974322729</v>
      </c>
      <c r="E46" s="5">
        <v>2801</v>
      </c>
      <c r="F46" s="4">
        <v>5271773.3705951739</v>
      </c>
      <c r="G46" s="5">
        <v>942</v>
      </c>
      <c r="H46" s="4">
        <v>1279803.5031509183</v>
      </c>
      <c r="I46" s="5">
        <v>254</v>
      </c>
      <c r="J46" s="4">
        <v>203412.47732200025</v>
      </c>
      <c r="K46" s="5">
        <v>38</v>
      </c>
      <c r="L46" s="4">
        <v>42377.599442083381</v>
      </c>
      <c r="M46" s="5">
        <v>9</v>
      </c>
      <c r="N46" s="4">
        <v>4237.7599442083383</v>
      </c>
      <c r="O46" s="5">
        <v>1</v>
      </c>
      <c r="P46" s="5">
        <v>5</v>
      </c>
      <c r="Q46" s="6">
        <v>2.3597372509961577E-4</v>
      </c>
      <c r="R46" s="6">
        <v>21.865967645534781</v>
      </c>
      <c r="S46" s="6">
        <v>26.3071899414063</v>
      </c>
      <c r="U46" s="10">
        <f t="shared" si="0"/>
        <v>23943343.684777111</v>
      </c>
      <c r="W46" s="14">
        <f t="shared" si="1"/>
        <v>13672602.739995176</v>
      </c>
    </row>
    <row r="47" spans="1:23" ht="15" customHeight="1" x14ac:dyDescent="0.25">
      <c r="B47" s="13">
        <v>75</v>
      </c>
      <c r="C47" s="3">
        <v>44287.553287037037</v>
      </c>
      <c r="D47" s="4">
        <v>17506186.329524647</v>
      </c>
      <c r="E47" s="5">
        <v>2886</v>
      </c>
      <c r="F47" s="4">
        <v>5276011.1305393819</v>
      </c>
      <c r="G47" s="5">
        <v>947</v>
      </c>
      <c r="H47" s="4">
        <v>1262852.463374085</v>
      </c>
      <c r="I47" s="5">
        <v>245</v>
      </c>
      <c r="J47" s="4">
        <v>224601.27704304195</v>
      </c>
      <c r="K47" s="5">
        <v>42</v>
      </c>
      <c r="L47" s="4">
        <v>46615.359386291726</v>
      </c>
      <c r="M47" s="5">
        <v>6</v>
      </c>
      <c r="N47" s="4">
        <v>21188.799721041691</v>
      </c>
      <c r="O47" s="5">
        <v>5</v>
      </c>
      <c r="P47" s="5">
        <v>5</v>
      </c>
      <c r="Q47" s="6">
        <v>2.3597372509961577E-4</v>
      </c>
      <c r="R47" s="6">
        <v>21.865967645534781</v>
      </c>
      <c r="S47" s="6">
        <v>26.3071899414063</v>
      </c>
      <c r="U47" s="10">
        <f t="shared" si="0"/>
        <v>24337455.359588489</v>
      </c>
      <c r="W47" s="14">
        <f t="shared" si="1"/>
        <v>14066714.414806554</v>
      </c>
    </row>
    <row r="48" spans="1:23" ht="15" customHeight="1" x14ac:dyDescent="0.25">
      <c r="B48" s="13">
        <v>80</v>
      </c>
      <c r="C48" s="3">
        <v>44287.553344907406</v>
      </c>
      <c r="D48" s="4">
        <v>18480871.116692565</v>
      </c>
      <c r="E48" s="5">
        <v>3052</v>
      </c>
      <c r="F48" s="4">
        <v>5547227.766968715</v>
      </c>
      <c r="G48" s="5">
        <v>962</v>
      </c>
      <c r="H48" s="4">
        <v>1470502.7006402933</v>
      </c>
      <c r="I48" s="5">
        <v>274</v>
      </c>
      <c r="J48" s="4">
        <v>309356.47592720872</v>
      </c>
      <c r="K48" s="5">
        <v>58</v>
      </c>
      <c r="L48" s="4">
        <v>63566.399163125076</v>
      </c>
      <c r="M48" s="5">
        <v>9</v>
      </c>
      <c r="N48" s="4">
        <v>25426.559665250032</v>
      </c>
      <c r="O48" s="5">
        <v>6</v>
      </c>
      <c r="P48" s="5">
        <v>5</v>
      </c>
      <c r="Q48" s="6">
        <v>2.3597372509961577E-4</v>
      </c>
      <c r="R48" s="6">
        <v>21.865967645534781</v>
      </c>
      <c r="S48" s="6">
        <v>26.3071899414063</v>
      </c>
      <c r="U48" s="10">
        <f t="shared" si="0"/>
        <v>25896951.019057158</v>
      </c>
      <c r="W48" s="14">
        <f t="shared" si="1"/>
        <v>15626210.074275224</v>
      </c>
    </row>
    <row r="49" spans="1:23" ht="15" customHeight="1" x14ac:dyDescent="0.25">
      <c r="B49" s="13">
        <v>85</v>
      </c>
      <c r="C49" s="3">
        <v>44287.553402777776</v>
      </c>
      <c r="D49" s="4">
        <v>17768927.446065564</v>
      </c>
      <c r="E49" s="5">
        <v>2884</v>
      </c>
      <c r="F49" s="4">
        <v>5547227.766968715</v>
      </c>
      <c r="G49" s="5">
        <v>968</v>
      </c>
      <c r="H49" s="4">
        <v>1445076.1409750434</v>
      </c>
      <c r="I49" s="5">
        <v>263</v>
      </c>
      <c r="J49" s="4">
        <v>330545.27564825042</v>
      </c>
      <c r="K49" s="5">
        <v>56</v>
      </c>
      <c r="L49" s="4">
        <v>93230.718772583452</v>
      </c>
      <c r="M49" s="5">
        <v>10</v>
      </c>
      <c r="N49" s="4">
        <v>50853.119330500063</v>
      </c>
      <c r="O49" s="5">
        <v>12</v>
      </c>
      <c r="P49" s="5">
        <v>5</v>
      </c>
      <c r="Q49" s="6">
        <v>2.3597372509961577E-4</v>
      </c>
      <c r="R49" s="6">
        <v>21.865967645534781</v>
      </c>
      <c r="S49" s="6">
        <v>26.3071899414063</v>
      </c>
      <c r="U49" s="10">
        <f t="shared" si="0"/>
        <v>25235860.467760656</v>
      </c>
      <c r="W49" s="14">
        <f t="shared" si="1"/>
        <v>14965119.522978721</v>
      </c>
    </row>
    <row r="50" spans="1:23" ht="15" customHeight="1" x14ac:dyDescent="0.25">
      <c r="B50" s="13">
        <v>90</v>
      </c>
      <c r="C50" s="3">
        <v>44287.553460648145</v>
      </c>
      <c r="D50" s="4">
        <v>23727217.927622486</v>
      </c>
      <c r="E50" s="5">
        <v>3911</v>
      </c>
      <c r="F50" s="4">
        <v>7153338.7858236758</v>
      </c>
      <c r="G50" s="5">
        <v>1298</v>
      </c>
      <c r="H50" s="4">
        <v>1652726.3782412522</v>
      </c>
      <c r="I50" s="5">
        <v>311</v>
      </c>
      <c r="J50" s="4">
        <v>334783.03559245873</v>
      </c>
      <c r="K50" s="5">
        <v>63</v>
      </c>
      <c r="L50" s="4">
        <v>67804.159107333413</v>
      </c>
      <c r="M50" s="5">
        <v>11</v>
      </c>
      <c r="N50" s="4">
        <v>21188.799721041691</v>
      </c>
      <c r="O50" s="5">
        <v>5</v>
      </c>
      <c r="P50" s="5">
        <v>5</v>
      </c>
      <c r="Q50" s="6">
        <v>2.3597372509961577E-4</v>
      </c>
      <c r="R50" s="6">
        <v>21.865967645534781</v>
      </c>
      <c r="S50" s="6">
        <v>26.3071899414063</v>
      </c>
      <c r="U50" s="10">
        <f t="shared" si="0"/>
        <v>32957059.086108249</v>
      </c>
      <c r="W50" s="14">
        <f t="shared" si="1"/>
        <v>22686318.141326316</v>
      </c>
    </row>
    <row r="51" spans="1:23" ht="15" customHeight="1" x14ac:dyDescent="0.25">
      <c r="B51" s="13">
        <v>95</v>
      </c>
      <c r="C51" s="3">
        <v>44287.553518518522</v>
      </c>
      <c r="D51" s="4">
        <v>17256158.492816355</v>
      </c>
      <c r="E51" s="5">
        <v>2841</v>
      </c>
      <c r="F51" s="4">
        <v>5216682.4913204648</v>
      </c>
      <c r="G51" s="5">
        <v>896</v>
      </c>
      <c r="H51" s="4">
        <v>1419649.5813097933</v>
      </c>
      <c r="I51" s="5">
        <v>274</v>
      </c>
      <c r="J51" s="4">
        <v>258503.35659670865</v>
      </c>
      <c r="K51" s="5">
        <v>50</v>
      </c>
      <c r="L51" s="4">
        <v>46615.359386291726</v>
      </c>
      <c r="M51" s="5">
        <v>7</v>
      </c>
      <c r="N51" s="4">
        <v>16951.039776833353</v>
      </c>
      <c r="O51" s="5">
        <v>4</v>
      </c>
      <c r="P51" s="5">
        <v>5</v>
      </c>
      <c r="Q51" s="6">
        <v>2.3597372509961577E-4</v>
      </c>
      <c r="R51" s="6">
        <v>21.865967645534781</v>
      </c>
      <c r="S51" s="6">
        <v>26.3071899414063</v>
      </c>
      <c r="U51" s="10">
        <f t="shared" si="0"/>
        <v>24214560.321206443</v>
      </c>
      <c r="W51" s="14">
        <f t="shared" si="1"/>
        <v>13943819.376424508</v>
      </c>
    </row>
    <row r="52" spans="1:23" ht="15" customHeight="1" x14ac:dyDescent="0.25">
      <c r="B52" s="13">
        <v>100</v>
      </c>
      <c r="C52" s="3">
        <v>44287.553576388891</v>
      </c>
      <c r="D52" s="4">
        <v>17290060.572370023</v>
      </c>
      <c r="E52" s="5">
        <v>2781</v>
      </c>
      <c r="F52" s="4">
        <v>5504850.1675266325</v>
      </c>
      <c r="G52" s="5">
        <v>957</v>
      </c>
      <c r="H52" s="4">
        <v>1449313.9009192518</v>
      </c>
      <c r="I52" s="5">
        <v>268</v>
      </c>
      <c r="J52" s="4">
        <v>313594.23587141704</v>
      </c>
      <c r="K52" s="5">
        <v>58</v>
      </c>
      <c r="L52" s="4">
        <v>67804.159107333413</v>
      </c>
      <c r="M52" s="5">
        <v>11</v>
      </c>
      <c r="N52" s="4">
        <v>21188.799721041691</v>
      </c>
      <c r="O52" s="5">
        <v>5</v>
      </c>
      <c r="P52" s="5">
        <v>5</v>
      </c>
      <c r="Q52" s="6">
        <v>2.3597372509961577E-4</v>
      </c>
      <c r="R52" s="6">
        <v>21.865967645534781</v>
      </c>
      <c r="S52" s="6">
        <v>26.3071899414063</v>
      </c>
      <c r="U52" s="10">
        <f t="shared" si="0"/>
        <v>24646811.835515697</v>
      </c>
      <c r="W52" s="14">
        <f t="shared" si="1"/>
        <v>14376070.890733762</v>
      </c>
    </row>
    <row r="53" spans="1:23" ht="15" customHeight="1" x14ac:dyDescent="0.25">
      <c r="B53" s="13">
        <v>105</v>
      </c>
      <c r="C53" s="3">
        <v>44287.55363425926</v>
      </c>
      <c r="D53" s="4">
        <v>21455778.597526819</v>
      </c>
      <c r="E53" s="5">
        <v>3569</v>
      </c>
      <c r="F53" s="4">
        <v>6331213.3566472577</v>
      </c>
      <c r="G53" s="5">
        <v>1142</v>
      </c>
      <c r="H53" s="4">
        <v>1491691.5003613352</v>
      </c>
      <c r="I53" s="5">
        <v>298</v>
      </c>
      <c r="J53" s="4">
        <v>228839.03698725029</v>
      </c>
      <c r="K53" s="5">
        <v>41</v>
      </c>
      <c r="L53" s="4">
        <v>55090.879274708401</v>
      </c>
      <c r="M53" s="5">
        <v>9</v>
      </c>
      <c r="N53" s="4">
        <v>16951.039776833353</v>
      </c>
      <c r="O53" s="5">
        <v>4</v>
      </c>
      <c r="P53" s="5">
        <v>5</v>
      </c>
      <c r="Q53" s="6">
        <v>2.3597372509961577E-4</v>
      </c>
      <c r="R53" s="6">
        <v>21.865967645534781</v>
      </c>
      <c r="S53" s="6">
        <v>26.3071899414063</v>
      </c>
      <c r="U53" s="10">
        <f t="shared" si="0"/>
        <v>29579564.410574198</v>
      </c>
      <c r="W53" s="14">
        <f t="shared" si="1"/>
        <v>19308823.465792261</v>
      </c>
    </row>
    <row r="54" spans="1:23" ht="15" customHeight="1" x14ac:dyDescent="0.25">
      <c r="B54" s="13">
        <v>110</v>
      </c>
      <c r="C54" s="3">
        <v>44287.55369212963</v>
      </c>
      <c r="D54" s="4">
        <v>25464699.504747909</v>
      </c>
      <c r="E54" s="5">
        <v>4279</v>
      </c>
      <c r="F54" s="4">
        <v>7331324.7034804262</v>
      </c>
      <c r="G54" s="5">
        <v>1316</v>
      </c>
      <c r="H54" s="4">
        <v>1754432.616902252</v>
      </c>
      <c r="I54" s="5">
        <v>355</v>
      </c>
      <c r="J54" s="4">
        <v>250027.83670829199</v>
      </c>
      <c r="K54" s="5">
        <v>47</v>
      </c>
      <c r="L54" s="4">
        <v>50853.119330500063</v>
      </c>
      <c r="M54" s="5">
        <v>8</v>
      </c>
      <c r="N54" s="4">
        <v>16951.039776833353</v>
      </c>
      <c r="O54" s="5">
        <v>4</v>
      </c>
      <c r="P54" s="5">
        <v>5</v>
      </c>
      <c r="Q54" s="6">
        <v>2.3597372509961577E-4</v>
      </c>
      <c r="R54" s="6">
        <v>21.865967645534781</v>
      </c>
      <c r="S54" s="6">
        <v>26.3071899414063</v>
      </c>
      <c r="U54" s="10">
        <f t="shared" si="0"/>
        <v>34868288.820946217</v>
      </c>
      <c r="W54" s="14">
        <f t="shared" si="1"/>
        <v>24597547.87616428</v>
      </c>
    </row>
    <row r="55" spans="1:23" ht="15" customHeight="1" x14ac:dyDescent="0.25">
      <c r="B55" s="13">
        <v>115</v>
      </c>
      <c r="C55" s="3">
        <v>44287.553749999999</v>
      </c>
      <c r="D55" s="4">
        <v>27935313.552221365</v>
      </c>
      <c r="E55" s="5">
        <v>4767</v>
      </c>
      <c r="F55" s="4">
        <v>7733911.8981802184</v>
      </c>
      <c r="G55" s="5">
        <v>1441</v>
      </c>
      <c r="H55" s="4">
        <v>1627299.818576002</v>
      </c>
      <c r="I55" s="5">
        <v>304</v>
      </c>
      <c r="J55" s="4">
        <v>339020.79553666705</v>
      </c>
      <c r="K55" s="5">
        <v>59</v>
      </c>
      <c r="L55" s="4">
        <v>88992.958828375122</v>
      </c>
      <c r="M55" s="5">
        <v>20</v>
      </c>
      <c r="N55" s="4">
        <v>4237.7599442083383</v>
      </c>
      <c r="O55" s="5">
        <v>1</v>
      </c>
      <c r="P55" s="5">
        <v>5</v>
      </c>
      <c r="Q55" s="6">
        <v>2.3597372509961577E-4</v>
      </c>
      <c r="R55" s="6">
        <v>21.865967645534781</v>
      </c>
      <c r="S55" s="6">
        <v>26.3071899414063</v>
      </c>
      <c r="U55" s="10">
        <f t="shared" si="0"/>
        <v>37728776.783286832</v>
      </c>
      <c r="W55" s="14">
        <f t="shared" si="1"/>
        <v>27458035.838504896</v>
      </c>
    </row>
    <row r="56" spans="1:23" ht="15" customHeight="1" x14ac:dyDescent="0.25">
      <c r="A56" s="13">
        <v>2</v>
      </c>
      <c r="B56" s="13">
        <v>120</v>
      </c>
      <c r="C56" s="3">
        <v>44287.553807870368</v>
      </c>
      <c r="D56" s="4">
        <v>24858699.832726113</v>
      </c>
      <c r="E56" s="5">
        <v>4149</v>
      </c>
      <c r="F56" s="4">
        <v>7276233.824205718</v>
      </c>
      <c r="G56" s="5">
        <v>1326</v>
      </c>
      <c r="H56" s="4">
        <v>1656964.1381854604</v>
      </c>
      <c r="I56" s="5">
        <v>329</v>
      </c>
      <c r="J56" s="4">
        <v>262741.11654091702</v>
      </c>
      <c r="K56" s="5">
        <v>50</v>
      </c>
      <c r="L56" s="4">
        <v>50853.119330500063</v>
      </c>
      <c r="M56" s="5">
        <v>7</v>
      </c>
      <c r="N56" s="4">
        <v>21188.799721041691</v>
      </c>
      <c r="O56" s="5">
        <v>5</v>
      </c>
      <c r="P56" s="5">
        <v>5</v>
      </c>
      <c r="Q56" s="6">
        <v>2.3597372509961577E-4</v>
      </c>
      <c r="R56" s="6">
        <v>21.865967645534781</v>
      </c>
      <c r="S56" s="6">
        <v>26.3071899414063</v>
      </c>
      <c r="U56" s="10">
        <f t="shared" si="0"/>
        <v>34126680.830709755</v>
      </c>
      <c r="W56" s="14">
        <f t="shared" si="1"/>
        <v>23855939.885927819</v>
      </c>
    </row>
    <row r="57" spans="1:23" ht="15" customHeight="1" x14ac:dyDescent="0.25">
      <c r="B57" s="13">
        <v>125</v>
      </c>
      <c r="C57" s="3">
        <v>44287.553865740738</v>
      </c>
      <c r="D57" s="4">
        <v>26007132.777606573</v>
      </c>
      <c r="E57" s="5">
        <v>4410</v>
      </c>
      <c r="F57" s="4">
        <v>7318611.4236478005</v>
      </c>
      <c r="G57" s="5">
        <v>1365</v>
      </c>
      <c r="H57" s="4">
        <v>1534069.0998034184</v>
      </c>
      <c r="I57" s="5">
        <v>295</v>
      </c>
      <c r="J57" s="4">
        <v>283929.91626195872</v>
      </c>
      <c r="K57" s="5">
        <v>52</v>
      </c>
      <c r="L57" s="4">
        <v>63566.399163125076</v>
      </c>
      <c r="M57" s="5">
        <v>12</v>
      </c>
      <c r="N57" s="4">
        <v>12713.279832625016</v>
      </c>
      <c r="O57" s="5">
        <v>3</v>
      </c>
      <c r="P57" s="5">
        <v>5</v>
      </c>
      <c r="Q57" s="6">
        <v>2.3597372509961577E-4</v>
      </c>
      <c r="R57" s="6">
        <v>21.865967645534781</v>
      </c>
      <c r="S57" s="6">
        <v>26.3071899414063</v>
      </c>
      <c r="U57" s="10">
        <f t="shared" si="0"/>
        <v>35220022.8963155</v>
      </c>
      <c r="W57" s="14">
        <f t="shared" si="1"/>
        <v>24949281.951533563</v>
      </c>
    </row>
    <row r="58" spans="1:23" ht="15" customHeight="1" x14ac:dyDescent="0.25">
      <c r="B58" s="13">
        <v>130</v>
      </c>
      <c r="C58" s="3">
        <v>44287.553923611114</v>
      </c>
      <c r="D58" s="4">
        <v>26829258.206782993</v>
      </c>
      <c r="E58" s="5">
        <v>4530</v>
      </c>
      <c r="F58" s="4">
        <v>7632205.6595192179</v>
      </c>
      <c r="G58" s="5">
        <v>1404</v>
      </c>
      <c r="H58" s="4">
        <v>1682390.6978507102</v>
      </c>
      <c r="I58" s="5">
        <v>325</v>
      </c>
      <c r="J58" s="4">
        <v>305118.71598300041</v>
      </c>
      <c r="K58" s="5">
        <v>57</v>
      </c>
      <c r="L58" s="4">
        <v>63566.399163125076</v>
      </c>
      <c r="M58" s="5">
        <v>10</v>
      </c>
      <c r="N58" s="4">
        <v>21188.799721041691</v>
      </c>
      <c r="O58" s="5">
        <v>5</v>
      </c>
      <c r="P58" s="5">
        <v>5</v>
      </c>
      <c r="Q58" s="6">
        <v>2.3597372509961577E-4</v>
      </c>
      <c r="R58" s="6">
        <v>21.865967645534781</v>
      </c>
      <c r="S58" s="6">
        <v>26.3071899414063</v>
      </c>
      <c r="U58" s="10">
        <f t="shared" si="0"/>
        <v>36533728.479020089</v>
      </c>
      <c r="W58" s="14">
        <f t="shared" si="1"/>
        <v>26262987.534238152</v>
      </c>
    </row>
    <row r="59" spans="1:23" ht="15" customHeight="1" x14ac:dyDescent="0.25">
      <c r="B59" s="13">
        <v>135</v>
      </c>
      <c r="C59" s="3">
        <v>44287.553981481484</v>
      </c>
      <c r="D59" s="4">
        <v>26388531.172585323</v>
      </c>
      <c r="E59" s="5">
        <v>4425</v>
      </c>
      <c r="F59" s="4">
        <v>7636443.4194634259</v>
      </c>
      <c r="G59" s="5">
        <v>1395</v>
      </c>
      <c r="H59" s="4">
        <v>1724768.2972927939</v>
      </c>
      <c r="I59" s="5">
        <v>339</v>
      </c>
      <c r="J59" s="4">
        <v>288167.67620616703</v>
      </c>
      <c r="K59" s="5">
        <v>45</v>
      </c>
      <c r="L59" s="4">
        <v>97468.478716791782</v>
      </c>
      <c r="M59" s="5">
        <v>14</v>
      </c>
      <c r="N59" s="4">
        <v>38139.839497875051</v>
      </c>
      <c r="O59" s="5">
        <v>9</v>
      </c>
      <c r="P59" s="5">
        <v>5</v>
      </c>
      <c r="Q59" s="6">
        <v>2.3597372509961577E-4</v>
      </c>
      <c r="R59" s="6">
        <v>21.865967645534781</v>
      </c>
      <c r="S59" s="6">
        <v>26.3071899414063</v>
      </c>
      <c r="U59" s="10">
        <f t="shared" si="0"/>
        <v>36173518.883762367</v>
      </c>
      <c r="W59" s="14">
        <f t="shared" si="1"/>
        <v>25902777.93898043</v>
      </c>
    </row>
    <row r="60" spans="1:23" ht="15" customHeight="1" x14ac:dyDescent="0.25">
      <c r="B60" s="13">
        <v>140</v>
      </c>
      <c r="C60" s="3">
        <v>44287.554039351853</v>
      </c>
      <c r="D60" s="4">
        <v>25888475.499168739</v>
      </c>
      <c r="E60" s="5">
        <v>4354</v>
      </c>
      <c r="F60" s="4">
        <v>7437268.7020856338</v>
      </c>
      <c r="G60" s="5">
        <v>1338</v>
      </c>
      <c r="H60" s="4">
        <v>1767145.8967348773</v>
      </c>
      <c r="I60" s="5">
        <v>348</v>
      </c>
      <c r="J60" s="4">
        <v>292405.43615037535</v>
      </c>
      <c r="K60" s="5">
        <v>55</v>
      </c>
      <c r="L60" s="4">
        <v>59328.639218916738</v>
      </c>
      <c r="M60" s="5">
        <v>9</v>
      </c>
      <c r="N60" s="4">
        <v>21188.799721041691</v>
      </c>
      <c r="O60" s="5">
        <v>5</v>
      </c>
      <c r="P60" s="5">
        <v>5</v>
      </c>
      <c r="Q60" s="6">
        <v>2.3597372509961577E-4</v>
      </c>
      <c r="R60" s="6">
        <v>21.865967645534781</v>
      </c>
      <c r="S60" s="6">
        <v>26.3071899414063</v>
      </c>
      <c r="U60" s="10">
        <f t="shared" si="0"/>
        <v>35465812.973079577</v>
      </c>
      <c r="W60" s="14">
        <f t="shared" si="1"/>
        <v>25195072.02829764</v>
      </c>
    </row>
    <row r="61" spans="1:23" ht="15" customHeight="1" x14ac:dyDescent="0.25">
      <c r="B61" s="13">
        <v>145</v>
      </c>
      <c r="C61" s="3">
        <v>44287.554097222222</v>
      </c>
      <c r="D61" s="4">
        <v>26049510.377048656</v>
      </c>
      <c r="E61" s="5">
        <v>4378</v>
      </c>
      <c r="F61" s="4">
        <v>7496597.3413045509</v>
      </c>
      <c r="G61" s="5">
        <v>1348</v>
      </c>
      <c r="H61" s="4">
        <v>1784096.9365117105</v>
      </c>
      <c r="I61" s="5">
        <v>328</v>
      </c>
      <c r="J61" s="4">
        <v>394111.67481137544</v>
      </c>
      <c r="K61" s="5">
        <v>71</v>
      </c>
      <c r="L61" s="4">
        <v>93230.718772583452</v>
      </c>
      <c r="M61" s="5">
        <v>14</v>
      </c>
      <c r="N61" s="4">
        <v>33902.079553666706</v>
      </c>
      <c r="O61" s="5">
        <v>8</v>
      </c>
      <c r="P61" s="5">
        <v>5</v>
      </c>
      <c r="Q61" s="6">
        <v>2.3597372509961577E-4</v>
      </c>
      <c r="R61" s="6">
        <v>21.865967645534781</v>
      </c>
      <c r="S61" s="6">
        <v>26.3071899414063</v>
      </c>
      <c r="U61" s="10">
        <f t="shared" si="0"/>
        <v>35851449.128002547</v>
      </c>
      <c r="W61" s="14">
        <f t="shared" si="1"/>
        <v>25580708.18322061</v>
      </c>
    </row>
    <row r="62" spans="1:23" ht="15" customHeight="1" x14ac:dyDescent="0.25">
      <c r="B62" s="13">
        <v>150</v>
      </c>
      <c r="C62" s="3">
        <v>44287.554155092592</v>
      </c>
      <c r="D62" s="4">
        <v>25032447.990438655</v>
      </c>
      <c r="E62" s="5">
        <v>4210</v>
      </c>
      <c r="F62" s="4">
        <v>7191478.6253215503</v>
      </c>
      <c r="G62" s="5">
        <v>1288</v>
      </c>
      <c r="H62" s="4">
        <v>1733243.8171812105</v>
      </c>
      <c r="I62" s="5">
        <v>331</v>
      </c>
      <c r="J62" s="4">
        <v>330545.27564825042</v>
      </c>
      <c r="K62" s="5">
        <v>60</v>
      </c>
      <c r="L62" s="4">
        <v>76279.678995750102</v>
      </c>
      <c r="M62" s="5">
        <v>13</v>
      </c>
      <c r="N62" s="4">
        <v>21188.799721041691</v>
      </c>
      <c r="O62" s="5">
        <v>5</v>
      </c>
      <c r="P62" s="5">
        <v>5</v>
      </c>
      <c r="Q62" s="6">
        <v>2.3597372509961577E-4</v>
      </c>
      <c r="R62" s="6">
        <v>21.865967645534781</v>
      </c>
      <c r="S62" s="6">
        <v>26.3071899414063</v>
      </c>
      <c r="U62" s="10">
        <f t="shared" si="0"/>
        <v>34385184.187306456</v>
      </c>
      <c r="W62" s="14">
        <f t="shared" si="1"/>
        <v>24114443.24252452</v>
      </c>
    </row>
    <row r="63" spans="1:23" ht="15" customHeight="1" x14ac:dyDescent="0.25">
      <c r="B63" s="13">
        <v>155</v>
      </c>
      <c r="C63" s="3">
        <v>44287.554212962961</v>
      </c>
      <c r="D63" s="4">
        <v>25159580.788764905</v>
      </c>
      <c r="E63" s="5">
        <v>4197</v>
      </c>
      <c r="F63" s="4">
        <v>7373702.3029225087</v>
      </c>
      <c r="G63" s="5">
        <v>1327</v>
      </c>
      <c r="H63" s="4">
        <v>1750194.8569580438</v>
      </c>
      <c r="I63" s="5">
        <v>342</v>
      </c>
      <c r="J63" s="4">
        <v>300880.95603879204</v>
      </c>
      <c r="K63" s="5">
        <v>60</v>
      </c>
      <c r="L63" s="4">
        <v>46615.359386291726</v>
      </c>
      <c r="M63" s="5">
        <v>6</v>
      </c>
      <c r="N63" s="4">
        <v>21188.799721041691</v>
      </c>
      <c r="O63" s="5">
        <v>5</v>
      </c>
      <c r="P63" s="5">
        <v>5</v>
      </c>
      <c r="Q63" s="6">
        <v>2.3597372509961577E-4</v>
      </c>
      <c r="R63" s="6">
        <v>21.865967645534781</v>
      </c>
      <c r="S63" s="6">
        <v>26.3071899414063</v>
      </c>
      <c r="U63" s="10">
        <f t="shared" si="0"/>
        <v>34652163.063791588</v>
      </c>
      <c r="W63" s="14">
        <f t="shared" si="1"/>
        <v>24381422.119009651</v>
      </c>
    </row>
    <row r="64" spans="1:23" ht="15" customHeight="1" x14ac:dyDescent="0.25">
      <c r="B64" s="13">
        <v>160</v>
      </c>
      <c r="C64" s="3">
        <v>44287.554270833331</v>
      </c>
      <c r="D64" s="4">
        <v>25990181.737829737</v>
      </c>
      <c r="E64" s="5">
        <v>4362</v>
      </c>
      <c r="F64" s="4">
        <v>7505072.8611929677</v>
      </c>
      <c r="G64" s="5">
        <v>1342</v>
      </c>
      <c r="H64" s="4">
        <v>1817999.0160653773</v>
      </c>
      <c r="I64" s="5">
        <v>361</v>
      </c>
      <c r="J64" s="4">
        <v>288167.67620616703</v>
      </c>
      <c r="K64" s="5">
        <v>55</v>
      </c>
      <c r="L64" s="4">
        <v>55090.879274708401</v>
      </c>
      <c r="M64" s="5">
        <v>6</v>
      </c>
      <c r="N64" s="4">
        <v>29664.319609458369</v>
      </c>
      <c r="O64" s="5">
        <v>7</v>
      </c>
      <c r="P64" s="5">
        <v>5</v>
      </c>
      <c r="Q64" s="6">
        <v>2.3597372509961577E-4</v>
      </c>
      <c r="R64" s="6">
        <v>21.865967645534781</v>
      </c>
      <c r="S64" s="6">
        <v>26.3071899414063</v>
      </c>
      <c r="U64" s="10">
        <f t="shared" si="0"/>
        <v>35686176.490178414</v>
      </c>
      <c r="W64" s="14">
        <f t="shared" si="1"/>
        <v>25415435.545396477</v>
      </c>
    </row>
    <row r="65" spans="1:23" ht="15" customHeight="1" x14ac:dyDescent="0.25">
      <c r="B65" s="13">
        <v>165</v>
      </c>
      <c r="C65" s="3">
        <v>44287.554328703707</v>
      </c>
      <c r="D65" s="4">
        <v>25668111.982069906</v>
      </c>
      <c r="E65" s="5">
        <v>4331</v>
      </c>
      <c r="F65" s="4">
        <v>7314373.6637035925</v>
      </c>
      <c r="G65" s="5">
        <v>1338</v>
      </c>
      <c r="H65" s="4">
        <v>1644250.8583528353</v>
      </c>
      <c r="I65" s="5">
        <v>325</v>
      </c>
      <c r="J65" s="4">
        <v>266978.87648512534</v>
      </c>
      <c r="K65" s="5">
        <v>46</v>
      </c>
      <c r="L65" s="4">
        <v>72041.919051541758</v>
      </c>
      <c r="M65" s="5">
        <v>8</v>
      </c>
      <c r="N65" s="4">
        <v>38139.839497875051</v>
      </c>
      <c r="O65" s="5">
        <v>9</v>
      </c>
      <c r="P65" s="5">
        <v>5</v>
      </c>
      <c r="Q65" s="6">
        <v>2.3597372509961577E-4</v>
      </c>
      <c r="R65" s="6">
        <v>21.865967645534781</v>
      </c>
      <c r="S65" s="6">
        <v>26.3071899414063</v>
      </c>
      <c r="U65" s="10">
        <f t="shared" si="0"/>
        <v>35003897.139160872</v>
      </c>
      <c r="W65" s="14">
        <f t="shared" si="1"/>
        <v>24733156.194378935</v>
      </c>
    </row>
    <row r="66" spans="1:23" ht="15" customHeight="1" x14ac:dyDescent="0.25">
      <c r="B66" s="13">
        <v>170</v>
      </c>
      <c r="C66" s="3">
        <v>44287.554386574076</v>
      </c>
      <c r="D66" s="4">
        <v>29181214.975818619</v>
      </c>
      <c r="E66" s="5">
        <v>4886</v>
      </c>
      <c r="F66" s="4">
        <v>8475519.8884166777</v>
      </c>
      <c r="G66" s="5">
        <v>1509</v>
      </c>
      <c r="H66" s="4">
        <v>2080740.1326062942</v>
      </c>
      <c r="I66" s="5">
        <v>412</v>
      </c>
      <c r="J66" s="4">
        <v>334783.03559245873</v>
      </c>
      <c r="K66" s="5">
        <v>64</v>
      </c>
      <c r="L66" s="4">
        <v>63566.399163125076</v>
      </c>
      <c r="M66" s="5">
        <v>13</v>
      </c>
      <c r="N66" s="4">
        <v>8475.5198884166766</v>
      </c>
      <c r="O66" s="5">
        <v>2</v>
      </c>
      <c r="P66" s="5">
        <v>5</v>
      </c>
      <c r="Q66" s="6">
        <v>2.3597372509961577E-4</v>
      </c>
      <c r="R66" s="6">
        <v>21.865967645534781</v>
      </c>
      <c r="S66" s="6">
        <v>26.3071899414063</v>
      </c>
      <c r="U66" s="10">
        <f t="shared" si="0"/>
        <v>40144299.951485597</v>
      </c>
      <c r="W66" s="14">
        <f t="shared" si="1"/>
        <v>29873559.00670366</v>
      </c>
    </row>
    <row r="67" spans="1:23" ht="15" customHeight="1" x14ac:dyDescent="0.25">
      <c r="B67" s="13">
        <v>175</v>
      </c>
      <c r="C67" s="3">
        <v>44287.554444444446</v>
      </c>
      <c r="D67" s="4">
        <v>28575215.303796828</v>
      </c>
      <c r="E67" s="5">
        <v>4832</v>
      </c>
      <c r="F67" s="4">
        <v>8098359.2533821343</v>
      </c>
      <c r="G67" s="5">
        <v>1465</v>
      </c>
      <c r="H67" s="4">
        <v>1890040.935116919</v>
      </c>
      <c r="I67" s="5">
        <v>363</v>
      </c>
      <c r="J67" s="4">
        <v>351734.07536929211</v>
      </c>
      <c r="K67" s="5">
        <v>72</v>
      </c>
      <c r="L67" s="4">
        <v>46615.359386291726</v>
      </c>
      <c r="M67" s="5">
        <v>8</v>
      </c>
      <c r="N67" s="4">
        <v>12713.279832625016</v>
      </c>
      <c r="O67" s="5">
        <v>3</v>
      </c>
      <c r="P67" s="5">
        <v>5</v>
      </c>
      <c r="Q67" s="6">
        <v>2.3597372509961577E-4</v>
      </c>
      <c r="R67" s="6">
        <v>21.865967645534781</v>
      </c>
      <c r="S67" s="6">
        <v>26.3071899414063</v>
      </c>
      <c r="U67" s="10">
        <f t="shared" si="0"/>
        <v>38974678.206884086</v>
      </c>
      <c r="W67" s="14">
        <f t="shared" si="1"/>
        <v>28703937.262102149</v>
      </c>
    </row>
    <row r="68" spans="1:23" ht="15" customHeight="1" x14ac:dyDescent="0.25">
      <c r="A68" s="13">
        <v>3</v>
      </c>
      <c r="B68" s="13">
        <v>180</v>
      </c>
      <c r="C68" s="3">
        <v>44287.554502314815</v>
      </c>
      <c r="D68" s="4">
        <v>29329536.573865909</v>
      </c>
      <c r="E68" s="5">
        <v>4973</v>
      </c>
      <c r="F68" s="4">
        <v>8255156.3713178439</v>
      </c>
      <c r="G68" s="5">
        <v>1506</v>
      </c>
      <c r="H68" s="4">
        <v>1873089.8953400857</v>
      </c>
      <c r="I68" s="5">
        <v>373</v>
      </c>
      <c r="J68" s="4">
        <v>292405.43615037535</v>
      </c>
      <c r="K68" s="5">
        <v>52</v>
      </c>
      <c r="L68" s="4">
        <v>72041.919051541758</v>
      </c>
      <c r="M68" s="5">
        <v>11</v>
      </c>
      <c r="N68" s="4">
        <v>25426.559665250032</v>
      </c>
      <c r="O68" s="5">
        <v>6</v>
      </c>
      <c r="P68" s="5">
        <v>5</v>
      </c>
      <c r="Q68" s="6">
        <v>2.3597372509961577E-4</v>
      </c>
      <c r="R68" s="6">
        <v>21.865967645534781</v>
      </c>
      <c r="S68" s="6">
        <v>26.3071899414063</v>
      </c>
      <c r="U68" s="10">
        <f t="shared" si="0"/>
        <v>39847656.755391002</v>
      </c>
      <c r="W68" s="14">
        <f t="shared" si="1"/>
        <v>29576915.810609065</v>
      </c>
    </row>
    <row r="69" spans="1:23" ht="15" customHeight="1" x14ac:dyDescent="0.25">
      <c r="B69" s="13">
        <v>185</v>
      </c>
      <c r="C69" s="3">
        <v>44287.554560185185</v>
      </c>
      <c r="D69" s="4">
        <v>28299760.907423284</v>
      </c>
      <c r="E69" s="5">
        <v>4676</v>
      </c>
      <c r="F69" s="4">
        <v>8483995.4083050936</v>
      </c>
      <c r="G69" s="5">
        <v>1569</v>
      </c>
      <c r="H69" s="4">
        <v>1834950.0558422105</v>
      </c>
      <c r="I69" s="5">
        <v>357</v>
      </c>
      <c r="J69" s="4">
        <v>322069.75575983373</v>
      </c>
      <c r="K69" s="5">
        <v>57</v>
      </c>
      <c r="L69" s="4">
        <v>80517.438939958432</v>
      </c>
      <c r="M69" s="5">
        <v>12</v>
      </c>
      <c r="N69" s="4">
        <v>29664.319609458369</v>
      </c>
      <c r="O69" s="5">
        <v>7</v>
      </c>
      <c r="P69" s="5">
        <v>5</v>
      </c>
      <c r="Q69" s="6">
        <v>2.3597372509961577E-4</v>
      </c>
      <c r="R69" s="6">
        <v>21.865967645534781</v>
      </c>
      <c r="S69" s="6">
        <v>26.3071899414063</v>
      </c>
      <c r="U69" s="10">
        <f t="shared" si="0"/>
        <v>39050957.885879844</v>
      </c>
      <c r="W69" s="14">
        <f t="shared" si="1"/>
        <v>28780216.941097908</v>
      </c>
    </row>
    <row r="70" spans="1:23" ht="15" customHeight="1" x14ac:dyDescent="0.25">
      <c r="B70" s="13">
        <v>190</v>
      </c>
      <c r="C70" s="3">
        <v>44287.554618055554</v>
      </c>
      <c r="D70" s="4">
        <v>26680936.608735699</v>
      </c>
      <c r="E70" s="5">
        <v>4503</v>
      </c>
      <c r="F70" s="4">
        <v>7598303.5799655514</v>
      </c>
      <c r="G70" s="5">
        <v>1390</v>
      </c>
      <c r="H70" s="4">
        <v>1707817.2575159606</v>
      </c>
      <c r="I70" s="5">
        <v>338</v>
      </c>
      <c r="J70" s="4">
        <v>275454.39637354197</v>
      </c>
      <c r="K70" s="5">
        <v>57</v>
      </c>
      <c r="L70" s="4">
        <v>33902.079553666706</v>
      </c>
      <c r="M70" s="5">
        <v>6</v>
      </c>
      <c r="N70" s="4">
        <v>8475.5198884166766</v>
      </c>
      <c r="O70" s="5">
        <v>2</v>
      </c>
      <c r="P70" s="5">
        <v>5</v>
      </c>
      <c r="Q70" s="6">
        <v>2.3597372509961577E-4</v>
      </c>
      <c r="R70" s="6">
        <v>21.865967645534781</v>
      </c>
      <c r="S70" s="6">
        <v>26.3071899414063</v>
      </c>
      <c r="U70" s="10">
        <f t="shared" si="0"/>
        <v>36304889.442032829</v>
      </c>
      <c r="W70" s="14">
        <f t="shared" si="1"/>
        <v>26034148.497250892</v>
      </c>
    </row>
    <row r="71" spans="1:23" ht="15" customHeight="1" x14ac:dyDescent="0.25">
      <c r="B71" s="13">
        <v>195</v>
      </c>
      <c r="C71" s="3">
        <v>44287.554675925923</v>
      </c>
      <c r="D71" s="4">
        <v>29973676.08538558</v>
      </c>
      <c r="E71" s="5">
        <v>5046</v>
      </c>
      <c r="F71" s="4">
        <v>8589939.4069103021</v>
      </c>
      <c r="G71" s="5">
        <v>1608</v>
      </c>
      <c r="H71" s="4">
        <v>1775621.4166232939</v>
      </c>
      <c r="I71" s="5">
        <v>354</v>
      </c>
      <c r="J71" s="4">
        <v>275454.39637354197</v>
      </c>
      <c r="K71" s="5">
        <v>55</v>
      </c>
      <c r="L71" s="4">
        <v>42377.599442083381</v>
      </c>
      <c r="M71" s="5">
        <v>7</v>
      </c>
      <c r="N71" s="4">
        <v>12713.279832625016</v>
      </c>
      <c r="O71" s="5">
        <v>3</v>
      </c>
      <c r="P71" s="5">
        <v>5</v>
      </c>
      <c r="Q71" s="6">
        <v>2.3597372509961577E-4</v>
      </c>
      <c r="R71" s="6">
        <v>21.865967645534781</v>
      </c>
      <c r="S71" s="6">
        <v>26.3071899414063</v>
      </c>
      <c r="U71" s="10">
        <f t="shared" si="0"/>
        <v>40669782.184567422</v>
      </c>
      <c r="W71" s="14">
        <f t="shared" si="1"/>
        <v>30399041.239785485</v>
      </c>
    </row>
    <row r="72" spans="1:23" ht="15" customHeight="1" x14ac:dyDescent="0.25">
      <c r="B72" s="13">
        <v>200</v>
      </c>
      <c r="C72" s="3">
        <v>44287.5547337963</v>
      </c>
      <c r="D72" s="4">
        <v>29338012.093754329</v>
      </c>
      <c r="E72" s="5">
        <v>4991</v>
      </c>
      <c r="F72" s="4">
        <v>8187352.2122105099</v>
      </c>
      <c r="G72" s="5">
        <v>1486</v>
      </c>
      <c r="H72" s="4">
        <v>1890040.935116919</v>
      </c>
      <c r="I72" s="5">
        <v>373</v>
      </c>
      <c r="J72" s="4">
        <v>309356.47592720872</v>
      </c>
      <c r="K72" s="5">
        <v>60</v>
      </c>
      <c r="L72" s="4">
        <v>55090.879274708401</v>
      </c>
      <c r="M72" s="5">
        <v>8</v>
      </c>
      <c r="N72" s="4">
        <v>21188.799721041691</v>
      </c>
      <c r="O72" s="5">
        <v>5</v>
      </c>
      <c r="P72" s="5">
        <v>5</v>
      </c>
      <c r="Q72" s="6">
        <v>2.3597372509961577E-4</v>
      </c>
      <c r="R72" s="6">
        <v>21.865967645534781</v>
      </c>
      <c r="S72" s="6">
        <v>26.3071899414063</v>
      </c>
      <c r="U72" s="10">
        <f t="shared" si="0"/>
        <v>39801041.396004722</v>
      </c>
      <c r="W72" s="14">
        <f t="shared" si="1"/>
        <v>29530300.451222785</v>
      </c>
    </row>
    <row r="73" spans="1:23" ht="15" customHeight="1" x14ac:dyDescent="0.25">
      <c r="B73" s="13">
        <v>205</v>
      </c>
      <c r="C73" s="3">
        <v>44287.554791666669</v>
      </c>
      <c r="D73" s="4">
        <v>28854907.46011458</v>
      </c>
      <c r="E73" s="5">
        <v>4860</v>
      </c>
      <c r="F73" s="4">
        <v>8259394.1312620519</v>
      </c>
      <c r="G73" s="5">
        <v>1515</v>
      </c>
      <c r="H73" s="4">
        <v>1839187.815786419</v>
      </c>
      <c r="I73" s="5">
        <v>367</v>
      </c>
      <c r="J73" s="4">
        <v>283929.91626195872</v>
      </c>
      <c r="K73" s="5">
        <v>50</v>
      </c>
      <c r="L73" s="4">
        <v>72041.919051541758</v>
      </c>
      <c r="M73" s="5">
        <v>9</v>
      </c>
      <c r="N73" s="4">
        <v>33902.079553666706</v>
      </c>
      <c r="O73" s="5">
        <v>8</v>
      </c>
      <c r="P73" s="5">
        <v>5</v>
      </c>
      <c r="Q73" s="6">
        <v>2.3597372509961577E-4</v>
      </c>
      <c r="R73" s="6">
        <v>21.865967645534781</v>
      </c>
      <c r="S73" s="6">
        <v>26.3071899414063</v>
      </c>
      <c r="U73" s="10">
        <f t="shared" ref="U73:U136" si="2">SUM(D73,F73,H73,J73,L73,N73)</f>
        <v>39343363.322030216</v>
      </c>
      <c r="W73" s="14">
        <f t="shared" ref="W73:W136" si="3">U73-$V$31</f>
        <v>29072622.37724828</v>
      </c>
    </row>
    <row r="74" spans="1:23" ht="15" customHeight="1" x14ac:dyDescent="0.25">
      <c r="B74" s="13">
        <v>210</v>
      </c>
      <c r="C74" s="3">
        <v>44287.554849537039</v>
      </c>
      <c r="D74" s="4">
        <v>28312474.187255912</v>
      </c>
      <c r="E74" s="5">
        <v>4759</v>
      </c>
      <c r="F74" s="4">
        <v>8144974.6127684265</v>
      </c>
      <c r="G74" s="5">
        <v>1537</v>
      </c>
      <c r="H74" s="4">
        <v>1631537.5785202102</v>
      </c>
      <c r="I74" s="5">
        <v>307</v>
      </c>
      <c r="J74" s="4">
        <v>330545.27564825042</v>
      </c>
      <c r="K74" s="5">
        <v>67</v>
      </c>
      <c r="L74" s="4">
        <v>46615.359386291726</v>
      </c>
      <c r="M74" s="5">
        <v>4</v>
      </c>
      <c r="N74" s="4">
        <v>29664.319609458369</v>
      </c>
      <c r="O74" s="5">
        <v>7</v>
      </c>
      <c r="P74" s="5">
        <v>5</v>
      </c>
      <c r="Q74" s="6">
        <v>2.3597372509961577E-4</v>
      </c>
      <c r="R74" s="6">
        <v>21.865967645534781</v>
      </c>
      <c r="S74" s="6">
        <v>26.3071899414063</v>
      </c>
      <c r="U74" s="10">
        <f t="shared" si="2"/>
        <v>38495811.333188549</v>
      </c>
      <c r="W74" s="14">
        <f t="shared" si="3"/>
        <v>28225070.388406612</v>
      </c>
    </row>
    <row r="75" spans="1:23" ht="15" customHeight="1" x14ac:dyDescent="0.25">
      <c r="B75" s="13">
        <v>215</v>
      </c>
      <c r="C75" s="3">
        <v>44287.554907407408</v>
      </c>
      <c r="D75" s="4">
        <v>28486222.344968449</v>
      </c>
      <c r="E75" s="5">
        <v>4855</v>
      </c>
      <c r="F75" s="4">
        <v>7911897.8158369679</v>
      </c>
      <c r="G75" s="5">
        <v>1431</v>
      </c>
      <c r="H75" s="4">
        <v>1847663.3356748356</v>
      </c>
      <c r="I75" s="5">
        <v>369</v>
      </c>
      <c r="J75" s="4">
        <v>283929.91626195872</v>
      </c>
      <c r="K75" s="5">
        <v>50</v>
      </c>
      <c r="L75" s="4">
        <v>72041.919051541758</v>
      </c>
      <c r="M75" s="5">
        <v>10</v>
      </c>
      <c r="N75" s="4">
        <v>29664.319609458369</v>
      </c>
      <c r="O75" s="5">
        <v>7</v>
      </c>
      <c r="P75" s="5">
        <v>5</v>
      </c>
      <c r="Q75" s="6">
        <v>2.3597372509961577E-4</v>
      </c>
      <c r="R75" s="6">
        <v>21.865967645534781</v>
      </c>
      <c r="S75" s="6">
        <v>26.3071899414063</v>
      </c>
      <c r="U75" s="10">
        <f t="shared" si="2"/>
        <v>38631419.651403211</v>
      </c>
      <c r="W75" s="14">
        <f t="shared" si="3"/>
        <v>28360678.706621274</v>
      </c>
    </row>
    <row r="76" spans="1:23" ht="15" customHeight="1" x14ac:dyDescent="0.25">
      <c r="B76" s="13">
        <v>220</v>
      </c>
      <c r="C76" s="3">
        <v>44287.554965277777</v>
      </c>
      <c r="D76" s="4">
        <v>27418306.839027949</v>
      </c>
      <c r="E76" s="5">
        <v>4573</v>
      </c>
      <c r="F76" s="4">
        <v>8039030.6141632181</v>
      </c>
      <c r="G76" s="5">
        <v>1483</v>
      </c>
      <c r="H76" s="4">
        <v>1754432.616902252</v>
      </c>
      <c r="I76" s="5">
        <v>350</v>
      </c>
      <c r="J76" s="4">
        <v>271216.63642933365</v>
      </c>
      <c r="K76" s="5">
        <v>51</v>
      </c>
      <c r="L76" s="4">
        <v>55090.879274708401</v>
      </c>
      <c r="M76" s="5">
        <v>8</v>
      </c>
      <c r="N76" s="4">
        <v>21188.799721041691</v>
      </c>
      <c r="O76" s="5">
        <v>5</v>
      </c>
      <c r="P76" s="5">
        <v>5</v>
      </c>
      <c r="Q76" s="6">
        <v>2.3597372509961577E-4</v>
      </c>
      <c r="R76" s="6">
        <v>21.865967645534781</v>
      </c>
      <c r="S76" s="6">
        <v>26.3071899414063</v>
      </c>
      <c r="U76" s="10">
        <f t="shared" si="2"/>
        <v>37559266.385518506</v>
      </c>
      <c r="W76" s="14">
        <f t="shared" si="3"/>
        <v>27288525.440736569</v>
      </c>
    </row>
    <row r="77" spans="1:23" ht="15" customHeight="1" x14ac:dyDescent="0.25">
      <c r="B77" s="13">
        <v>225</v>
      </c>
      <c r="C77" s="3">
        <v>44287.555023148147</v>
      </c>
      <c r="D77" s="4">
        <v>32800261.968172543</v>
      </c>
      <c r="E77" s="5">
        <v>5592</v>
      </c>
      <c r="F77" s="4">
        <v>9102708.3601595107</v>
      </c>
      <c r="G77" s="5">
        <v>1646</v>
      </c>
      <c r="H77" s="4">
        <v>2127355.4919925858</v>
      </c>
      <c r="I77" s="5">
        <v>429</v>
      </c>
      <c r="J77" s="4">
        <v>309356.47592720872</v>
      </c>
      <c r="K77" s="5">
        <v>56</v>
      </c>
      <c r="L77" s="4">
        <v>72041.919051541758</v>
      </c>
      <c r="M77" s="5">
        <v>11</v>
      </c>
      <c r="N77" s="4">
        <v>25426.559665250032</v>
      </c>
      <c r="O77" s="5">
        <v>6</v>
      </c>
      <c r="P77" s="5">
        <v>5</v>
      </c>
      <c r="Q77" s="6">
        <v>2.3597372509961577E-4</v>
      </c>
      <c r="R77" s="6">
        <v>21.865967645534781</v>
      </c>
      <c r="S77" s="6">
        <v>26.3071899414063</v>
      </c>
      <c r="U77" s="10">
        <f t="shared" si="2"/>
        <v>44437150.774968639</v>
      </c>
      <c r="W77" s="14">
        <f t="shared" si="3"/>
        <v>34166409.830186702</v>
      </c>
    </row>
    <row r="78" spans="1:23" ht="15" customHeight="1" x14ac:dyDescent="0.25">
      <c r="B78" s="13">
        <v>230</v>
      </c>
      <c r="C78" s="3">
        <v>44287.555081018516</v>
      </c>
      <c r="D78" s="4">
        <v>33842750.914447792</v>
      </c>
      <c r="E78" s="5">
        <v>5636</v>
      </c>
      <c r="F78" s="4">
        <v>9958735.8688895945</v>
      </c>
      <c r="G78" s="5">
        <v>1827</v>
      </c>
      <c r="H78" s="4">
        <v>2216348.450820961</v>
      </c>
      <c r="I78" s="5">
        <v>456</v>
      </c>
      <c r="J78" s="4">
        <v>283929.91626195872</v>
      </c>
      <c r="K78" s="5">
        <v>59</v>
      </c>
      <c r="L78" s="4">
        <v>33902.079553666706</v>
      </c>
      <c r="M78" s="5">
        <v>5</v>
      </c>
      <c r="N78" s="4">
        <v>12713.279832625016</v>
      </c>
      <c r="O78" s="5">
        <v>3</v>
      </c>
      <c r="P78" s="5">
        <v>5</v>
      </c>
      <c r="Q78" s="6">
        <v>2.3597372509961577E-4</v>
      </c>
      <c r="R78" s="6">
        <v>21.865967645534781</v>
      </c>
      <c r="S78" s="6">
        <v>26.143791198730501</v>
      </c>
      <c r="U78" s="10">
        <f t="shared" si="2"/>
        <v>46348380.509806588</v>
      </c>
      <c r="W78" s="14">
        <f t="shared" si="3"/>
        <v>36077639.565024652</v>
      </c>
    </row>
    <row r="79" spans="1:23" ht="15" customHeight="1" x14ac:dyDescent="0.25">
      <c r="B79" s="13">
        <v>235</v>
      </c>
      <c r="C79" s="3">
        <v>44287.555138888885</v>
      </c>
      <c r="D79" s="4">
        <v>31117871.270321831</v>
      </c>
      <c r="E79" s="5">
        <v>5218</v>
      </c>
      <c r="F79" s="4">
        <v>9005239.8814427182</v>
      </c>
      <c r="G79" s="5">
        <v>1668</v>
      </c>
      <c r="H79" s="4">
        <v>1936656.2945032108</v>
      </c>
      <c r="I79" s="5">
        <v>406</v>
      </c>
      <c r="J79" s="4">
        <v>216125.75715462526</v>
      </c>
      <c r="K79" s="5">
        <v>44</v>
      </c>
      <c r="L79" s="4">
        <v>29664.319609458369</v>
      </c>
      <c r="M79" s="5">
        <v>6</v>
      </c>
      <c r="N79" s="4">
        <v>4237.7599442083383</v>
      </c>
      <c r="O79" s="5">
        <v>1</v>
      </c>
      <c r="P79" s="5">
        <v>5</v>
      </c>
      <c r="Q79" s="6">
        <v>2.3597372509961577E-4</v>
      </c>
      <c r="R79" s="6">
        <v>21.865967645534781</v>
      </c>
      <c r="S79" s="6">
        <v>26.3071899414063</v>
      </c>
      <c r="U79" s="10">
        <f t="shared" si="2"/>
        <v>42309795.282976054</v>
      </c>
      <c r="W79" s="14">
        <f t="shared" si="3"/>
        <v>32039054.338194117</v>
      </c>
    </row>
    <row r="80" spans="1:23" ht="15" customHeight="1" x14ac:dyDescent="0.25">
      <c r="A80" s="13">
        <v>4</v>
      </c>
      <c r="B80" s="13">
        <v>240</v>
      </c>
      <c r="C80" s="3">
        <v>44287.555196759262</v>
      </c>
      <c r="D80" s="4">
        <v>32435814.612970624</v>
      </c>
      <c r="E80" s="5">
        <v>5455</v>
      </c>
      <c r="F80" s="4">
        <v>9318834.1173141357</v>
      </c>
      <c r="G80" s="5">
        <v>1720</v>
      </c>
      <c r="H80" s="4">
        <v>2029887.013275794</v>
      </c>
      <c r="I80" s="5">
        <v>407</v>
      </c>
      <c r="J80" s="4">
        <v>305118.71598300041</v>
      </c>
      <c r="K80" s="5">
        <v>61</v>
      </c>
      <c r="L80" s="4">
        <v>46615.359386291726</v>
      </c>
      <c r="M80" s="5">
        <v>8</v>
      </c>
      <c r="N80" s="4">
        <v>12713.279832625016</v>
      </c>
      <c r="O80" s="5">
        <v>3</v>
      </c>
      <c r="P80" s="5">
        <v>5</v>
      </c>
      <c r="Q80" s="6">
        <v>2.3597372509961577E-4</v>
      </c>
      <c r="R80" s="6">
        <v>21.865967645534781</v>
      </c>
      <c r="S80" s="6">
        <v>26.143791198730501</v>
      </c>
      <c r="U80" s="10">
        <f t="shared" si="2"/>
        <v>44148983.098762475</v>
      </c>
      <c r="W80" s="14">
        <f t="shared" si="3"/>
        <v>33878242.153980538</v>
      </c>
    </row>
    <row r="81" spans="1:23" ht="15" customHeight="1" x14ac:dyDescent="0.25">
      <c r="B81" s="13">
        <v>245</v>
      </c>
      <c r="C81" s="3">
        <v>44287.555254629631</v>
      </c>
      <c r="D81" s="4">
        <v>33851226.434336208</v>
      </c>
      <c r="E81" s="5">
        <v>5718</v>
      </c>
      <c r="F81" s="4">
        <v>9619715.0733529292</v>
      </c>
      <c r="G81" s="5">
        <v>1784</v>
      </c>
      <c r="H81" s="4">
        <v>2059551.3328852525</v>
      </c>
      <c r="I81" s="5">
        <v>413</v>
      </c>
      <c r="J81" s="4">
        <v>309356.47592720872</v>
      </c>
      <c r="K81" s="5">
        <v>59</v>
      </c>
      <c r="L81" s="4">
        <v>59328.639218916738</v>
      </c>
      <c r="M81" s="5">
        <v>12</v>
      </c>
      <c r="N81" s="4">
        <v>8475.5198884166766</v>
      </c>
      <c r="O81" s="5">
        <v>2</v>
      </c>
      <c r="P81" s="5">
        <v>5</v>
      </c>
      <c r="Q81" s="6">
        <v>2.3597372509961577E-4</v>
      </c>
      <c r="R81" s="6">
        <v>21.865967645534781</v>
      </c>
      <c r="S81" s="6">
        <v>26.143791198730501</v>
      </c>
      <c r="U81" s="10">
        <f t="shared" si="2"/>
        <v>45907653.47560893</v>
      </c>
      <c r="W81" s="14">
        <f t="shared" si="3"/>
        <v>35636912.530826993</v>
      </c>
    </row>
    <row r="82" spans="1:23" ht="15" customHeight="1" x14ac:dyDescent="0.25">
      <c r="B82" s="13">
        <v>250</v>
      </c>
      <c r="C82" s="3">
        <v>44287.555312500001</v>
      </c>
      <c r="D82" s="4">
        <v>33868177.47411304</v>
      </c>
      <c r="E82" s="5">
        <v>5704</v>
      </c>
      <c r="F82" s="4">
        <v>9695994.75234868</v>
      </c>
      <c r="G82" s="5">
        <v>1791</v>
      </c>
      <c r="H82" s="4">
        <v>2106166.6922715441</v>
      </c>
      <c r="I82" s="5">
        <v>429</v>
      </c>
      <c r="J82" s="4">
        <v>288167.67620616703</v>
      </c>
      <c r="K82" s="5">
        <v>60</v>
      </c>
      <c r="L82" s="4">
        <v>33902.079553666706</v>
      </c>
      <c r="M82" s="5">
        <v>6</v>
      </c>
      <c r="N82" s="4">
        <v>8475.5198884166766</v>
      </c>
      <c r="O82" s="5">
        <v>2</v>
      </c>
      <c r="P82" s="5">
        <v>5</v>
      </c>
      <c r="Q82" s="6">
        <v>2.3597372509961577E-4</v>
      </c>
      <c r="R82" s="6">
        <v>21.865967645534781</v>
      </c>
      <c r="S82" s="6">
        <v>26.143791198730501</v>
      </c>
      <c r="U82" s="10">
        <f t="shared" si="2"/>
        <v>46000884.194381513</v>
      </c>
      <c r="W82" s="14">
        <f t="shared" si="3"/>
        <v>35730143.249599576</v>
      </c>
    </row>
    <row r="83" spans="1:23" ht="15" customHeight="1" x14ac:dyDescent="0.25">
      <c r="B83" s="13">
        <v>255</v>
      </c>
      <c r="C83" s="3">
        <v>44287.55537037037</v>
      </c>
      <c r="D83" s="4">
        <v>34448750.586469583</v>
      </c>
      <c r="E83" s="5">
        <v>5832</v>
      </c>
      <c r="F83" s="4">
        <v>9734134.5918465536</v>
      </c>
      <c r="G83" s="5">
        <v>1782</v>
      </c>
      <c r="H83" s="4">
        <v>2182446.3712672945</v>
      </c>
      <c r="I83" s="5">
        <v>435</v>
      </c>
      <c r="J83" s="4">
        <v>339020.79553666705</v>
      </c>
      <c r="K83" s="5">
        <v>64</v>
      </c>
      <c r="L83" s="4">
        <v>67804.159107333413</v>
      </c>
      <c r="M83" s="5">
        <v>10</v>
      </c>
      <c r="N83" s="4">
        <v>25426.559665250032</v>
      </c>
      <c r="O83" s="5">
        <v>6</v>
      </c>
      <c r="P83" s="5">
        <v>5</v>
      </c>
      <c r="Q83" s="6">
        <v>2.3597372509961577E-4</v>
      </c>
      <c r="R83" s="6">
        <v>21.865967645534781</v>
      </c>
      <c r="S83" s="6">
        <v>26.3071899414063</v>
      </c>
      <c r="U83" s="10">
        <f t="shared" si="2"/>
        <v>46797583.063892685</v>
      </c>
      <c r="W83" s="14">
        <f t="shared" si="3"/>
        <v>36526842.119110748</v>
      </c>
    </row>
    <row r="84" spans="1:23" ht="15" customHeight="1" x14ac:dyDescent="0.25">
      <c r="B84" s="13">
        <v>260</v>
      </c>
      <c r="C84" s="3">
        <v>44287.555428240739</v>
      </c>
      <c r="D84" s="4">
        <v>34554694.58507479</v>
      </c>
      <c r="E84" s="5">
        <v>5860</v>
      </c>
      <c r="F84" s="4">
        <v>9721421.3120139297</v>
      </c>
      <c r="G84" s="5">
        <v>1790</v>
      </c>
      <c r="H84" s="4">
        <v>2135831.0118810027</v>
      </c>
      <c r="I84" s="5">
        <v>413</v>
      </c>
      <c r="J84" s="4">
        <v>385636.15492295881</v>
      </c>
      <c r="K84" s="5">
        <v>82</v>
      </c>
      <c r="L84" s="4">
        <v>38139.839497875051</v>
      </c>
      <c r="M84" s="5">
        <v>7</v>
      </c>
      <c r="N84" s="4">
        <v>8475.5198884166766</v>
      </c>
      <c r="O84" s="5">
        <v>2</v>
      </c>
      <c r="P84" s="5">
        <v>5</v>
      </c>
      <c r="Q84" s="6">
        <v>2.3597372509961577E-4</v>
      </c>
      <c r="R84" s="6">
        <v>21.865967645534781</v>
      </c>
      <c r="S84" s="6">
        <v>26.3071899414063</v>
      </c>
      <c r="U84" s="10">
        <f t="shared" si="2"/>
        <v>46844198.423278973</v>
      </c>
      <c r="W84" s="14">
        <f t="shared" si="3"/>
        <v>36573457.478497036</v>
      </c>
    </row>
    <row r="85" spans="1:23" ht="15" customHeight="1" x14ac:dyDescent="0.25">
      <c r="B85" s="13">
        <v>265</v>
      </c>
      <c r="C85" s="3">
        <v>44287.555486111109</v>
      </c>
      <c r="D85" s="4">
        <v>34177533.950040251</v>
      </c>
      <c r="E85" s="5">
        <v>5762</v>
      </c>
      <c r="F85" s="4">
        <v>9759561.1515118033</v>
      </c>
      <c r="G85" s="5">
        <v>1804</v>
      </c>
      <c r="H85" s="4">
        <v>2114642.212159961</v>
      </c>
      <c r="I85" s="5">
        <v>420</v>
      </c>
      <c r="J85" s="4">
        <v>334783.03559245873</v>
      </c>
      <c r="K85" s="5">
        <v>70</v>
      </c>
      <c r="L85" s="4">
        <v>38139.839497875051</v>
      </c>
      <c r="M85" s="5">
        <v>8</v>
      </c>
      <c r="N85" s="4">
        <v>4237.7599442083383</v>
      </c>
      <c r="O85" s="5">
        <v>1</v>
      </c>
      <c r="P85" s="5">
        <v>5</v>
      </c>
      <c r="Q85" s="6">
        <v>2.3597372509961577E-4</v>
      </c>
      <c r="R85" s="6">
        <v>21.865967645534781</v>
      </c>
      <c r="S85" s="6">
        <v>26.143791198730501</v>
      </c>
      <c r="U85" s="10">
        <f t="shared" si="2"/>
        <v>46428897.948746555</v>
      </c>
      <c r="W85" s="14">
        <f t="shared" si="3"/>
        <v>36158157.003964618</v>
      </c>
    </row>
    <row r="86" spans="1:23" ht="15" customHeight="1" x14ac:dyDescent="0.25">
      <c r="B86" s="13">
        <v>270</v>
      </c>
      <c r="C86" s="3">
        <v>44287.555543981478</v>
      </c>
      <c r="D86" s="4">
        <v>35614134.571126878</v>
      </c>
      <c r="E86" s="5">
        <v>6039</v>
      </c>
      <c r="F86" s="4">
        <v>10022302.268052721</v>
      </c>
      <c r="G86" s="5">
        <v>1885</v>
      </c>
      <c r="H86" s="4">
        <v>2034124.7732200024</v>
      </c>
      <c r="I86" s="5">
        <v>410</v>
      </c>
      <c r="J86" s="4">
        <v>296643.19609458366</v>
      </c>
      <c r="K86" s="5">
        <v>58</v>
      </c>
      <c r="L86" s="4">
        <v>50853.119330500063</v>
      </c>
      <c r="M86" s="5">
        <v>11</v>
      </c>
      <c r="N86" s="4">
        <v>4237.7599442083383</v>
      </c>
      <c r="O86" s="5">
        <v>1</v>
      </c>
      <c r="P86" s="5">
        <v>5</v>
      </c>
      <c r="Q86" s="6">
        <v>2.3597372509961577E-4</v>
      </c>
      <c r="R86" s="6">
        <v>21.865967645534781</v>
      </c>
      <c r="S86" s="6">
        <v>26.143791198730501</v>
      </c>
      <c r="U86" s="10">
        <f t="shared" si="2"/>
        <v>48022295.687768891</v>
      </c>
      <c r="W86" s="14">
        <f t="shared" si="3"/>
        <v>37751554.742986955</v>
      </c>
    </row>
    <row r="87" spans="1:23" ht="15" customHeight="1" x14ac:dyDescent="0.25">
      <c r="B87" s="13">
        <v>275</v>
      </c>
      <c r="C87" s="3">
        <v>44287.555601851855</v>
      </c>
      <c r="D87" s="4">
        <v>34393659.70719488</v>
      </c>
      <c r="E87" s="5">
        <v>5836</v>
      </c>
      <c r="F87" s="4">
        <v>9662092.6727950126</v>
      </c>
      <c r="G87" s="5">
        <v>1793</v>
      </c>
      <c r="H87" s="4">
        <v>2063789.092829461</v>
      </c>
      <c r="I87" s="5">
        <v>424</v>
      </c>
      <c r="J87" s="4">
        <v>266978.87648512534</v>
      </c>
      <c r="K87" s="5">
        <v>57</v>
      </c>
      <c r="L87" s="4">
        <v>25426.559665250032</v>
      </c>
      <c r="M87" s="5">
        <v>4</v>
      </c>
      <c r="N87" s="4">
        <v>8475.5198884166766</v>
      </c>
      <c r="O87" s="5">
        <v>2</v>
      </c>
      <c r="P87" s="5">
        <v>5</v>
      </c>
      <c r="Q87" s="6">
        <v>2.3597372509961577E-4</v>
      </c>
      <c r="R87" s="6">
        <v>21.865967645534781</v>
      </c>
      <c r="S87" s="6">
        <v>26.143791198730501</v>
      </c>
      <c r="U87" s="10">
        <f t="shared" si="2"/>
        <v>46420422.428858139</v>
      </c>
      <c r="W87" s="14">
        <f t="shared" si="3"/>
        <v>36149681.484076202</v>
      </c>
    </row>
    <row r="88" spans="1:23" ht="15" customHeight="1" x14ac:dyDescent="0.25">
      <c r="B88" s="13">
        <v>280</v>
      </c>
      <c r="C88" s="3">
        <v>44287.555659722224</v>
      </c>
      <c r="D88" s="4">
        <v>44081178.93965514</v>
      </c>
      <c r="E88" s="5">
        <v>7644</v>
      </c>
      <c r="F88" s="4">
        <v>11687741.926126597</v>
      </c>
      <c r="G88" s="5">
        <v>2185</v>
      </c>
      <c r="H88" s="4">
        <v>2428236.448031378</v>
      </c>
      <c r="I88" s="5">
        <v>491</v>
      </c>
      <c r="J88" s="4">
        <v>347496.31542508374</v>
      </c>
      <c r="K88" s="5">
        <v>70</v>
      </c>
      <c r="L88" s="4">
        <v>50853.119330500063</v>
      </c>
      <c r="M88" s="5">
        <v>7</v>
      </c>
      <c r="N88" s="4">
        <v>21188.799721041691</v>
      </c>
      <c r="O88" s="5">
        <v>5</v>
      </c>
      <c r="P88" s="5">
        <v>5</v>
      </c>
      <c r="Q88" s="6">
        <v>2.3597372509961577E-4</v>
      </c>
      <c r="R88" s="6">
        <v>21.865967645534781</v>
      </c>
      <c r="S88" s="6">
        <v>26.3071899414063</v>
      </c>
      <c r="U88" s="10">
        <f t="shared" si="2"/>
        <v>58616695.548289746</v>
      </c>
      <c r="W88" s="14">
        <f t="shared" si="3"/>
        <v>48345954.603507809</v>
      </c>
    </row>
    <row r="89" spans="1:23" ht="15" customHeight="1" x14ac:dyDescent="0.25">
      <c r="B89" s="13">
        <v>285</v>
      </c>
      <c r="C89" s="3">
        <v>44287.555717592593</v>
      </c>
      <c r="D89" s="4">
        <v>40097684.592099294</v>
      </c>
      <c r="E89" s="5">
        <v>6826</v>
      </c>
      <c r="F89" s="4">
        <v>11170735.212933181</v>
      </c>
      <c r="G89" s="5">
        <v>2103</v>
      </c>
      <c r="H89" s="4">
        <v>2258726.0502630444</v>
      </c>
      <c r="I89" s="5">
        <v>454</v>
      </c>
      <c r="J89" s="4">
        <v>334783.03559245873</v>
      </c>
      <c r="K89" s="5">
        <v>73</v>
      </c>
      <c r="L89" s="4">
        <v>25426.559665250032</v>
      </c>
      <c r="M89" s="5">
        <v>4</v>
      </c>
      <c r="N89" s="4">
        <v>8475.5198884166766</v>
      </c>
      <c r="O89" s="5">
        <v>2</v>
      </c>
      <c r="P89" s="5">
        <v>5</v>
      </c>
      <c r="Q89" s="6">
        <v>2.3597372509961577E-4</v>
      </c>
      <c r="R89" s="6">
        <v>21.865967645534781</v>
      </c>
      <c r="S89" s="6">
        <v>26.3071899414063</v>
      </c>
      <c r="U89" s="10">
        <f t="shared" si="2"/>
        <v>53895830.970441647</v>
      </c>
      <c r="W89" s="14">
        <f t="shared" si="3"/>
        <v>43625090.02565971</v>
      </c>
    </row>
    <row r="90" spans="1:23" ht="15" customHeight="1" x14ac:dyDescent="0.25">
      <c r="B90" s="13">
        <v>290</v>
      </c>
      <c r="C90" s="3">
        <v>44287.555775462963</v>
      </c>
      <c r="D90" s="4">
        <v>36868511.514612541</v>
      </c>
      <c r="E90" s="5">
        <v>6348</v>
      </c>
      <c r="F90" s="4">
        <v>9967211.3887780122</v>
      </c>
      <c r="G90" s="5">
        <v>1842</v>
      </c>
      <c r="H90" s="4">
        <v>2161257.5715462528</v>
      </c>
      <c r="I90" s="5">
        <v>440</v>
      </c>
      <c r="J90" s="4">
        <v>296643.19609458366</v>
      </c>
      <c r="K90" s="5">
        <v>65</v>
      </c>
      <c r="L90" s="4">
        <v>21188.799721041691</v>
      </c>
      <c r="M90" s="5">
        <v>4</v>
      </c>
      <c r="N90" s="4">
        <v>4237.7599442083383</v>
      </c>
      <c r="O90" s="5">
        <v>1</v>
      </c>
      <c r="P90" s="5">
        <v>5</v>
      </c>
      <c r="Q90" s="6">
        <v>2.3597372509961577E-4</v>
      </c>
      <c r="R90" s="6">
        <v>21.865967645534781</v>
      </c>
      <c r="S90" s="6">
        <v>26.3071899414063</v>
      </c>
      <c r="U90" s="10">
        <f t="shared" si="2"/>
        <v>49319050.230696641</v>
      </c>
      <c r="W90" s="14">
        <f t="shared" si="3"/>
        <v>39048309.285914704</v>
      </c>
    </row>
    <row r="91" spans="1:23" ht="15" customHeight="1" x14ac:dyDescent="0.25">
      <c r="B91" s="13">
        <v>295</v>
      </c>
      <c r="C91" s="3">
        <v>44287.555833333332</v>
      </c>
      <c r="D91" s="4">
        <v>38105937.418321379</v>
      </c>
      <c r="E91" s="5">
        <v>6468</v>
      </c>
      <c r="F91" s="4">
        <v>10696106.099181846</v>
      </c>
      <c r="G91" s="5">
        <v>1981</v>
      </c>
      <c r="H91" s="4">
        <v>2301103.6497051278</v>
      </c>
      <c r="I91" s="5">
        <v>463</v>
      </c>
      <c r="J91" s="4">
        <v>339020.79553666705</v>
      </c>
      <c r="K91" s="5">
        <v>62</v>
      </c>
      <c r="L91" s="4">
        <v>76279.678995750102</v>
      </c>
      <c r="M91" s="5">
        <v>13</v>
      </c>
      <c r="N91" s="4">
        <v>21188.799721041691</v>
      </c>
      <c r="O91" s="5">
        <v>5</v>
      </c>
      <c r="P91" s="5">
        <v>5</v>
      </c>
      <c r="Q91" s="6">
        <v>2.3597372509961577E-4</v>
      </c>
      <c r="R91" s="6">
        <v>21.865967645534781</v>
      </c>
      <c r="S91" s="6">
        <v>26.3071899414063</v>
      </c>
      <c r="U91" s="10">
        <f t="shared" si="2"/>
        <v>51539636.441461809</v>
      </c>
      <c r="W91" s="14">
        <f t="shared" si="3"/>
        <v>41268895.496679872</v>
      </c>
    </row>
    <row r="92" spans="1:23" ht="15" customHeight="1" x14ac:dyDescent="0.25">
      <c r="A92" s="13">
        <v>5</v>
      </c>
      <c r="B92" s="13">
        <v>300</v>
      </c>
      <c r="C92" s="3">
        <v>44287.555891203701</v>
      </c>
      <c r="D92" s="4">
        <v>41788550.809838429</v>
      </c>
      <c r="E92" s="5">
        <v>7140</v>
      </c>
      <c r="F92" s="4">
        <v>11530944.808190888</v>
      </c>
      <c r="G92" s="5">
        <v>2158</v>
      </c>
      <c r="H92" s="4">
        <v>2385858.8485892946</v>
      </c>
      <c r="I92" s="5">
        <v>479</v>
      </c>
      <c r="J92" s="4">
        <v>355971.83531350049</v>
      </c>
      <c r="K92" s="5">
        <v>77</v>
      </c>
      <c r="L92" s="4">
        <v>29664.319609458369</v>
      </c>
      <c r="M92" s="5">
        <v>5</v>
      </c>
      <c r="N92" s="4">
        <v>8475.5198884166766</v>
      </c>
      <c r="O92" s="5">
        <v>2</v>
      </c>
      <c r="P92" s="5">
        <v>5</v>
      </c>
      <c r="Q92" s="6">
        <v>2.3597372509961577E-4</v>
      </c>
      <c r="R92" s="6">
        <v>21.865967645534781</v>
      </c>
      <c r="S92" s="6">
        <v>26.3071899414063</v>
      </c>
      <c r="U92" s="10">
        <f t="shared" si="2"/>
        <v>56099466.141429983</v>
      </c>
      <c r="W92" s="14">
        <f t="shared" si="3"/>
        <v>45828725.196648046</v>
      </c>
    </row>
    <row r="93" spans="1:23" ht="15" customHeight="1" x14ac:dyDescent="0.25">
      <c r="B93" s="13">
        <v>305</v>
      </c>
      <c r="C93" s="3">
        <v>44287.555949074071</v>
      </c>
      <c r="D93" s="4">
        <v>34775058.102173626</v>
      </c>
      <c r="E93" s="5">
        <v>5936</v>
      </c>
      <c r="F93" s="4">
        <v>9619715.0733529292</v>
      </c>
      <c r="G93" s="5">
        <v>1820</v>
      </c>
      <c r="H93" s="4">
        <v>1906991.9748937523</v>
      </c>
      <c r="I93" s="5">
        <v>382</v>
      </c>
      <c r="J93" s="4">
        <v>288167.67620616703</v>
      </c>
      <c r="K93" s="5">
        <v>62</v>
      </c>
      <c r="L93" s="4">
        <v>25426.559665250032</v>
      </c>
      <c r="M93" s="5">
        <v>4</v>
      </c>
      <c r="N93" s="4">
        <v>8475.5198884166766</v>
      </c>
      <c r="O93" s="5">
        <v>2</v>
      </c>
      <c r="P93" s="5">
        <v>5</v>
      </c>
      <c r="Q93" s="6">
        <v>2.3597372509961577E-4</v>
      </c>
      <c r="R93" s="6">
        <v>21.865967645534781</v>
      </c>
      <c r="S93" s="6">
        <v>26.3071899414063</v>
      </c>
      <c r="U93" s="10">
        <f t="shared" si="2"/>
        <v>46623834.906180136</v>
      </c>
      <c r="W93" s="14">
        <f t="shared" si="3"/>
        <v>36353093.961398199</v>
      </c>
    </row>
    <row r="94" spans="1:23" ht="15" customHeight="1" x14ac:dyDescent="0.25">
      <c r="B94" s="13">
        <v>310</v>
      </c>
      <c r="C94" s="3">
        <v>44287.556006944447</v>
      </c>
      <c r="D94" s="4">
        <v>39542538.039408013</v>
      </c>
      <c r="E94" s="5">
        <v>6745</v>
      </c>
      <c r="F94" s="4">
        <v>10958847.215722764</v>
      </c>
      <c r="G94" s="5">
        <v>2065</v>
      </c>
      <c r="H94" s="4">
        <v>2207872.9309325446</v>
      </c>
      <c r="I94" s="5">
        <v>458</v>
      </c>
      <c r="J94" s="4">
        <v>266978.87648512534</v>
      </c>
      <c r="K94" s="5">
        <v>58</v>
      </c>
      <c r="L94" s="4">
        <v>21188.799721041691</v>
      </c>
      <c r="M94" s="5">
        <v>5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21.865967645534781</v>
      </c>
      <c r="S94" s="6">
        <v>26.3071899414063</v>
      </c>
      <c r="U94" s="10">
        <f t="shared" si="2"/>
        <v>52997425.862269484</v>
      </c>
      <c r="W94" s="14">
        <f t="shared" si="3"/>
        <v>42726684.917487547</v>
      </c>
    </row>
    <row r="95" spans="1:23" ht="15" customHeight="1" x14ac:dyDescent="0.25">
      <c r="B95" s="13">
        <v>315</v>
      </c>
      <c r="C95" s="3">
        <v>44287.556064814817</v>
      </c>
      <c r="D95" s="4">
        <v>44407486.455359183</v>
      </c>
      <c r="E95" s="5">
        <v>7608</v>
      </c>
      <c r="F95" s="4">
        <v>12166608.79982214</v>
      </c>
      <c r="G95" s="5">
        <v>2355</v>
      </c>
      <c r="H95" s="4">
        <v>2186684.1312115025</v>
      </c>
      <c r="I95" s="5">
        <v>444</v>
      </c>
      <c r="J95" s="4">
        <v>305118.71598300041</v>
      </c>
      <c r="K95" s="5">
        <v>65</v>
      </c>
      <c r="L95" s="4">
        <v>29664.319609458369</v>
      </c>
      <c r="M95" s="5">
        <v>6</v>
      </c>
      <c r="N95" s="4">
        <v>4237.7599442083383</v>
      </c>
      <c r="O95" s="5">
        <v>1</v>
      </c>
      <c r="P95" s="5">
        <v>5</v>
      </c>
      <c r="Q95" s="6">
        <v>2.3597372509961577E-4</v>
      </c>
      <c r="R95" s="6">
        <v>22.137497796923668</v>
      </c>
      <c r="S95" s="6">
        <v>26.3071899414063</v>
      </c>
      <c r="U95" s="10">
        <f t="shared" si="2"/>
        <v>59099800.181929499</v>
      </c>
      <c r="W95" s="14">
        <f t="shared" si="3"/>
        <v>48829059.237147562</v>
      </c>
    </row>
    <row r="96" spans="1:23" ht="15" customHeight="1" x14ac:dyDescent="0.25">
      <c r="B96" s="13">
        <v>320</v>
      </c>
      <c r="C96" s="3">
        <v>44287.556122685186</v>
      </c>
      <c r="D96" s="4">
        <v>45704240.998286933</v>
      </c>
      <c r="E96" s="5">
        <v>7829</v>
      </c>
      <c r="F96" s="4">
        <v>12526818.395079849</v>
      </c>
      <c r="G96" s="5">
        <v>2354</v>
      </c>
      <c r="H96" s="4">
        <v>2551131.4864134197</v>
      </c>
      <c r="I96" s="5">
        <v>528</v>
      </c>
      <c r="J96" s="4">
        <v>313594.23587141704</v>
      </c>
      <c r="K96" s="5">
        <v>62</v>
      </c>
      <c r="L96" s="4">
        <v>50853.119330500063</v>
      </c>
      <c r="M96" s="5">
        <v>8</v>
      </c>
      <c r="N96" s="4">
        <v>16951.039776833353</v>
      </c>
      <c r="O96" s="5">
        <v>4</v>
      </c>
      <c r="P96" s="5">
        <v>5</v>
      </c>
      <c r="Q96" s="6">
        <v>2.3597372509961577E-4</v>
      </c>
      <c r="R96" s="6">
        <v>21.865967645534781</v>
      </c>
      <c r="S96" s="6">
        <v>26.3071899414063</v>
      </c>
      <c r="U96" s="10">
        <f t="shared" si="2"/>
        <v>61163589.274758957</v>
      </c>
      <c r="W96" s="14">
        <f t="shared" si="3"/>
        <v>50892848.329977021</v>
      </c>
    </row>
    <row r="97" spans="1:23" ht="15" customHeight="1" x14ac:dyDescent="0.25">
      <c r="B97" s="13">
        <v>325</v>
      </c>
      <c r="C97" s="3">
        <v>44287.556180555555</v>
      </c>
      <c r="D97" s="4">
        <v>37012595.352715626</v>
      </c>
      <c r="E97" s="5">
        <v>6382</v>
      </c>
      <c r="F97" s="4">
        <v>9967211.3887780122</v>
      </c>
      <c r="G97" s="5">
        <v>1853</v>
      </c>
      <c r="H97" s="4">
        <v>2114642.212159961</v>
      </c>
      <c r="I97" s="5">
        <v>431</v>
      </c>
      <c r="J97" s="4">
        <v>288167.67620616703</v>
      </c>
      <c r="K97" s="5">
        <v>59</v>
      </c>
      <c r="L97" s="4">
        <v>38139.839497875051</v>
      </c>
      <c r="M97" s="5">
        <v>8</v>
      </c>
      <c r="N97" s="4">
        <v>4237.7599442083383</v>
      </c>
      <c r="O97" s="5">
        <v>1</v>
      </c>
      <c r="P97" s="5">
        <v>5</v>
      </c>
      <c r="Q97" s="6">
        <v>2.3597372509961577E-4</v>
      </c>
      <c r="R97" s="6">
        <v>21.865967645534781</v>
      </c>
      <c r="S97" s="6">
        <v>26.3071899414063</v>
      </c>
      <c r="U97" s="10">
        <f t="shared" si="2"/>
        <v>49424994.229301848</v>
      </c>
      <c r="W97" s="14">
        <f t="shared" si="3"/>
        <v>39154253.284519911</v>
      </c>
    </row>
    <row r="98" spans="1:23" ht="15" customHeight="1" x14ac:dyDescent="0.25">
      <c r="B98" s="13">
        <v>330</v>
      </c>
      <c r="C98" s="3">
        <v>44287.556238425925</v>
      </c>
      <c r="D98" s="4">
        <v>41186788.897760846</v>
      </c>
      <c r="E98" s="5">
        <v>7053</v>
      </c>
      <c r="F98" s="4">
        <v>11297868.011259429</v>
      </c>
      <c r="G98" s="5">
        <v>2146</v>
      </c>
      <c r="H98" s="4">
        <v>2203635.1709883357</v>
      </c>
      <c r="I98" s="5">
        <v>447</v>
      </c>
      <c r="J98" s="4">
        <v>309356.47592720872</v>
      </c>
      <c r="K98" s="5">
        <v>55</v>
      </c>
      <c r="L98" s="4">
        <v>76279.678995750102</v>
      </c>
      <c r="M98" s="5">
        <v>13</v>
      </c>
      <c r="N98" s="4">
        <v>21188.799721041691</v>
      </c>
      <c r="O98" s="5">
        <v>5</v>
      </c>
      <c r="P98" s="5">
        <v>5</v>
      </c>
      <c r="Q98" s="6">
        <v>2.3597372509961577E-4</v>
      </c>
      <c r="R98" s="6">
        <v>21.865967645534781</v>
      </c>
      <c r="S98" s="6">
        <v>26.3071899414063</v>
      </c>
      <c r="U98" s="10">
        <f t="shared" si="2"/>
        <v>55095117.034652613</v>
      </c>
      <c r="W98" s="14">
        <f t="shared" si="3"/>
        <v>44824376.089870676</v>
      </c>
    </row>
    <row r="99" spans="1:23" ht="15" customHeight="1" x14ac:dyDescent="0.25">
      <c r="B99" s="13">
        <v>335</v>
      </c>
      <c r="C99" s="3">
        <v>44287.556296296294</v>
      </c>
      <c r="D99" s="4">
        <v>49624168.946679644</v>
      </c>
      <c r="E99" s="5">
        <v>8568</v>
      </c>
      <c r="F99" s="4">
        <v>13315041.7447026</v>
      </c>
      <c r="G99" s="5">
        <v>2511</v>
      </c>
      <c r="H99" s="4">
        <v>2674026.5247954614</v>
      </c>
      <c r="I99" s="5">
        <v>561</v>
      </c>
      <c r="J99" s="4">
        <v>296643.19609458366</v>
      </c>
      <c r="K99" s="5">
        <v>58</v>
      </c>
      <c r="L99" s="4">
        <v>50853.119330500063</v>
      </c>
      <c r="M99" s="5">
        <v>10</v>
      </c>
      <c r="N99" s="4">
        <v>8475.5198884166766</v>
      </c>
      <c r="O99" s="5">
        <v>2</v>
      </c>
      <c r="P99" s="5">
        <v>5</v>
      </c>
      <c r="Q99" s="6">
        <v>2.3597372509961577E-4</v>
      </c>
      <c r="R99" s="6">
        <v>21.865967645534781</v>
      </c>
      <c r="S99" s="6">
        <v>26.3071899414063</v>
      </c>
      <c r="U99" s="10">
        <f t="shared" si="2"/>
        <v>65969209.051491201</v>
      </c>
      <c r="W99" s="14">
        <f t="shared" si="3"/>
        <v>55698468.106709264</v>
      </c>
    </row>
    <row r="100" spans="1:23" ht="15" customHeight="1" x14ac:dyDescent="0.25">
      <c r="B100" s="13">
        <v>340</v>
      </c>
      <c r="C100" s="3">
        <v>44287.556354166663</v>
      </c>
      <c r="D100" s="4">
        <v>48666435.199288562</v>
      </c>
      <c r="E100" s="5">
        <v>8398</v>
      </c>
      <c r="F100" s="4">
        <v>13077727.187826931</v>
      </c>
      <c r="G100" s="5">
        <v>2498</v>
      </c>
      <c r="H100" s="4">
        <v>2491802.8471945031</v>
      </c>
      <c r="I100" s="5">
        <v>507</v>
      </c>
      <c r="J100" s="4">
        <v>343258.55548087542</v>
      </c>
      <c r="K100" s="5">
        <v>73</v>
      </c>
      <c r="L100" s="4">
        <v>33902.079553666706</v>
      </c>
      <c r="M100" s="5">
        <v>6</v>
      </c>
      <c r="N100" s="4">
        <v>8475.5198884166766</v>
      </c>
      <c r="O100" s="5">
        <v>2</v>
      </c>
      <c r="P100" s="5">
        <v>5</v>
      </c>
      <c r="Q100" s="6">
        <v>2.3597372509961577E-4</v>
      </c>
      <c r="R100" s="6">
        <v>21.865967645534781</v>
      </c>
      <c r="S100" s="6">
        <v>26.3071899414063</v>
      </c>
      <c r="U100" s="10">
        <f t="shared" si="2"/>
        <v>64621601.389232948</v>
      </c>
      <c r="W100" s="14">
        <f t="shared" si="3"/>
        <v>54350860.444451012</v>
      </c>
    </row>
    <row r="101" spans="1:23" ht="15" customHeight="1" x14ac:dyDescent="0.25">
      <c r="B101" s="13">
        <v>345</v>
      </c>
      <c r="C101" s="3">
        <v>44287.55641203704</v>
      </c>
      <c r="D101" s="4">
        <v>44856689.009445265</v>
      </c>
      <c r="E101" s="5">
        <v>7809</v>
      </c>
      <c r="F101" s="4">
        <v>11764021.605122346</v>
      </c>
      <c r="G101" s="5">
        <v>2252</v>
      </c>
      <c r="H101" s="4">
        <v>2220586.2107651695</v>
      </c>
      <c r="I101" s="5">
        <v>459</v>
      </c>
      <c r="J101" s="4">
        <v>275454.39637354197</v>
      </c>
      <c r="K101" s="5">
        <v>57</v>
      </c>
      <c r="L101" s="4">
        <v>33902.079553666706</v>
      </c>
      <c r="M101" s="5">
        <v>5</v>
      </c>
      <c r="N101" s="4">
        <v>12713.279832625016</v>
      </c>
      <c r="O101" s="5">
        <v>3</v>
      </c>
      <c r="P101" s="5">
        <v>5</v>
      </c>
      <c r="Q101" s="6">
        <v>2.3597372509961577E-4</v>
      </c>
      <c r="R101" s="6">
        <v>22.137497796923668</v>
      </c>
      <c r="S101" s="6">
        <v>26.3071899414063</v>
      </c>
      <c r="U101" s="10">
        <f t="shared" si="2"/>
        <v>59163366.581092604</v>
      </c>
      <c r="W101" s="14">
        <f t="shared" si="3"/>
        <v>48892625.636310667</v>
      </c>
    </row>
    <row r="102" spans="1:23" ht="15" customHeight="1" x14ac:dyDescent="0.25">
      <c r="B102" s="13">
        <v>350</v>
      </c>
      <c r="C102" s="3">
        <v>44287.556469907409</v>
      </c>
      <c r="D102" s="4">
        <v>43017501.193658844</v>
      </c>
      <c r="E102" s="5">
        <v>7327</v>
      </c>
      <c r="F102" s="4">
        <v>11967434.082444349</v>
      </c>
      <c r="G102" s="5">
        <v>2270</v>
      </c>
      <c r="H102" s="4">
        <v>2347719.0090914196</v>
      </c>
      <c r="I102" s="5">
        <v>496</v>
      </c>
      <c r="J102" s="4">
        <v>245790.07676408361</v>
      </c>
      <c r="K102" s="5">
        <v>50</v>
      </c>
      <c r="L102" s="4">
        <v>33902.079553666706</v>
      </c>
      <c r="M102" s="5">
        <v>8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21.865967645534781</v>
      </c>
      <c r="S102" s="6">
        <v>26.3071899414063</v>
      </c>
      <c r="U102" s="10">
        <f t="shared" si="2"/>
        <v>57612346.441512361</v>
      </c>
      <c r="W102" s="14">
        <f t="shared" si="3"/>
        <v>47341605.496730424</v>
      </c>
    </row>
    <row r="103" spans="1:23" ht="15" customHeight="1" x14ac:dyDescent="0.25">
      <c r="B103" s="13">
        <v>355</v>
      </c>
      <c r="C103" s="3">
        <v>44287.556527777779</v>
      </c>
      <c r="D103" s="4">
        <v>41390201.375082843</v>
      </c>
      <c r="E103" s="5">
        <v>7045</v>
      </c>
      <c r="F103" s="4">
        <v>11535182.568135098</v>
      </c>
      <c r="G103" s="5">
        <v>2186</v>
      </c>
      <c r="H103" s="4">
        <v>2271439.3300956697</v>
      </c>
      <c r="I103" s="5">
        <v>462</v>
      </c>
      <c r="J103" s="4">
        <v>313594.23587141704</v>
      </c>
      <c r="K103" s="5">
        <v>64</v>
      </c>
      <c r="L103" s="4">
        <v>42377.599442083381</v>
      </c>
      <c r="M103" s="5">
        <v>9</v>
      </c>
      <c r="N103" s="4">
        <v>4237.7599442083383</v>
      </c>
      <c r="O103" s="5">
        <v>1</v>
      </c>
      <c r="P103" s="5">
        <v>5</v>
      </c>
      <c r="Q103" s="6">
        <v>2.3597372509961577E-4</v>
      </c>
      <c r="R103" s="6">
        <v>22.137497796923668</v>
      </c>
      <c r="S103" s="6">
        <v>26.3071899414063</v>
      </c>
      <c r="U103" s="10">
        <f t="shared" si="2"/>
        <v>55557032.868571319</v>
      </c>
      <c r="W103" s="14">
        <f t="shared" si="3"/>
        <v>45286291.923789382</v>
      </c>
    </row>
    <row r="104" spans="1:23" ht="15" customHeight="1" x14ac:dyDescent="0.25">
      <c r="A104" s="13">
        <v>6</v>
      </c>
      <c r="B104" s="13">
        <v>360</v>
      </c>
      <c r="C104" s="3">
        <v>44287.556585648148</v>
      </c>
      <c r="D104" s="4">
        <v>39877321.075000472</v>
      </c>
      <c r="E104" s="5">
        <v>6814</v>
      </c>
      <c r="F104" s="4">
        <v>11001224.815164847</v>
      </c>
      <c r="G104" s="5">
        <v>2046</v>
      </c>
      <c r="H104" s="4">
        <v>2330767.9693145864</v>
      </c>
      <c r="I104" s="5">
        <v>472</v>
      </c>
      <c r="J104" s="4">
        <v>330545.27564825042</v>
      </c>
      <c r="K104" s="5">
        <v>64</v>
      </c>
      <c r="L104" s="4">
        <v>59328.639218916738</v>
      </c>
      <c r="M104" s="5">
        <v>11</v>
      </c>
      <c r="N104" s="4">
        <v>12713.279832625016</v>
      </c>
      <c r="O104" s="5">
        <v>3</v>
      </c>
      <c r="P104" s="5">
        <v>5</v>
      </c>
      <c r="Q104" s="6">
        <v>2.3597372509961577E-4</v>
      </c>
      <c r="R104" s="6">
        <v>22.137497796923668</v>
      </c>
      <c r="S104" s="6">
        <v>26.143791198730501</v>
      </c>
      <c r="U104" s="10">
        <f t="shared" si="2"/>
        <v>53611901.054179698</v>
      </c>
      <c r="W104" s="14">
        <f t="shared" si="3"/>
        <v>43341160.109397762</v>
      </c>
    </row>
    <row r="105" spans="1:23" ht="15" customHeight="1" x14ac:dyDescent="0.25">
      <c r="B105" s="13">
        <v>365</v>
      </c>
      <c r="C105" s="3">
        <v>44287.556643518517</v>
      </c>
      <c r="D105" s="4">
        <v>40042593.712824598</v>
      </c>
      <c r="E105" s="5">
        <v>6836</v>
      </c>
      <c r="F105" s="4">
        <v>11073266.734216388</v>
      </c>
      <c r="G105" s="5">
        <v>2116</v>
      </c>
      <c r="H105" s="4">
        <v>2106166.6922715441</v>
      </c>
      <c r="I105" s="5">
        <v>433</v>
      </c>
      <c r="J105" s="4">
        <v>271216.63642933365</v>
      </c>
      <c r="K105" s="5">
        <v>57</v>
      </c>
      <c r="L105" s="4">
        <v>29664.319609458369</v>
      </c>
      <c r="M105" s="5">
        <v>6</v>
      </c>
      <c r="N105" s="4">
        <v>4237.7599442083383</v>
      </c>
      <c r="O105" s="5">
        <v>1</v>
      </c>
      <c r="P105" s="5">
        <v>5</v>
      </c>
      <c r="Q105" s="6">
        <v>2.3597372509961577E-4</v>
      </c>
      <c r="R105" s="6">
        <v>22.137497796923668</v>
      </c>
      <c r="S105" s="6">
        <v>26.143791198730501</v>
      </c>
      <c r="U105" s="10">
        <f t="shared" si="2"/>
        <v>53527145.855295531</v>
      </c>
      <c r="W105" s="14">
        <f t="shared" si="3"/>
        <v>43256404.910513595</v>
      </c>
    </row>
    <row r="106" spans="1:23" ht="15" customHeight="1" x14ac:dyDescent="0.25">
      <c r="B106" s="13">
        <v>370</v>
      </c>
      <c r="C106" s="3">
        <v>44287.556701388887</v>
      </c>
      <c r="D106" s="4">
        <v>39462020.600468047</v>
      </c>
      <c r="E106" s="5">
        <v>6772</v>
      </c>
      <c r="F106" s="4">
        <v>10763910.258289179</v>
      </c>
      <c r="G106" s="5">
        <v>2029</v>
      </c>
      <c r="H106" s="4">
        <v>2165495.3314904612</v>
      </c>
      <c r="I106" s="5">
        <v>436</v>
      </c>
      <c r="J106" s="4">
        <v>317831.99581562541</v>
      </c>
      <c r="K106" s="5">
        <v>69</v>
      </c>
      <c r="L106" s="4">
        <v>25426.559665250032</v>
      </c>
      <c r="M106" s="5">
        <v>5</v>
      </c>
      <c r="N106" s="4">
        <v>4237.7599442083383</v>
      </c>
      <c r="O106" s="5">
        <v>1</v>
      </c>
      <c r="P106" s="5">
        <v>5</v>
      </c>
      <c r="Q106" s="6">
        <v>2.3597372509961577E-4</v>
      </c>
      <c r="R106" s="6">
        <v>21.865967645534781</v>
      </c>
      <c r="S106" s="6">
        <v>26.143791198730501</v>
      </c>
      <c r="U106" s="10">
        <f t="shared" si="2"/>
        <v>52738922.505672775</v>
      </c>
      <c r="W106" s="14">
        <f t="shared" si="3"/>
        <v>42468181.560890839</v>
      </c>
    </row>
    <row r="107" spans="1:23" ht="15" customHeight="1" x14ac:dyDescent="0.25">
      <c r="B107" s="13">
        <v>375</v>
      </c>
      <c r="C107" s="3">
        <v>44287.556759259256</v>
      </c>
      <c r="D107" s="4">
        <v>41856354.968945757</v>
      </c>
      <c r="E107" s="5">
        <v>7134</v>
      </c>
      <c r="F107" s="4">
        <v>11624175.526963474</v>
      </c>
      <c r="G107" s="5">
        <v>2195</v>
      </c>
      <c r="H107" s="4">
        <v>2322292.4494261695</v>
      </c>
      <c r="I107" s="5">
        <v>459</v>
      </c>
      <c r="J107" s="4">
        <v>377160.63503454212</v>
      </c>
      <c r="K107" s="5">
        <v>78</v>
      </c>
      <c r="L107" s="4">
        <v>46615.359386291726</v>
      </c>
      <c r="M107" s="5">
        <v>10</v>
      </c>
      <c r="N107" s="4">
        <v>4237.7599442083383</v>
      </c>
      <c r="O107" s="5">
        <v>1</v>
      </c>
      <c r="P107" s="5">
        <v>5</v>
      </c>
      <c r="Q107" s="6">
        <v>2.3597372509961577E-4</v>
      </c>
      <c r="R107" s="6">
        <v>21.865967645534781</v>
      </c>
      <c r="S107" s="6">
        <v>26.143791198730501</v>
      </c>
      <c r="U107" s="10">
        <f t="shared" si="2"/>
        <v>56230836.699700437</v>
      </c>
      <c r="W107" s="14">
        <f t="shared" si="3"/>
        <v>45960095.754918501</v>
      </c>
    </row>
    <row r="108" spans="1:23" ht="15" customHeight="1" x14ac:dyDescent="0.25">
      <c r="B108" s="13">
        <v>380</v>
      </c>
      <c r="C108" s="3">
        <v>44287.556817129633</v>
      </c>
      <c r="D108" s="4">
        <v>40614691.305292718</v>
      </c>
      <c r="E108" s="5">
        <v>6986</v>
      </c>
      <c r="F108" s="4">
        <v>11009700.335053265</v>
      </c>
      <c r="G108" s="5">
        <v>2072</v>
      </c>
      <c r="H108" s="4">
        <v>2229061.7306535859</v>
      </c>
      <c r="I108" s="5">
        <v>444</v>
      </c>
      <c r="J108" s="4">
        <v>347496.31542508374</v>
      </c>
      <c r="K108" s="5">
        <v>67</v>
      </c>
      <c r="L108" s="4">
        <v>63566.399163125076</v>
      </c>
      <c r="M108" s="5">
        <v>11</v>
      </c>
      <c r="N108" s="4">
        <v>16951.039776833353</v>
      </c>
      <c r="O108" s="5">
        <v>4</v>
      </c>
      <c r="P108" s="5">
        <v>5</v>
      </c>
      <c r="Q108" s="6">
        <v>2.3597372509961577E-4</v>
      </c>
      <c r="R108" s="6">
        <v>21.865967645534781</v>
      </c>
      <c r="S108" s="6">
        <v>26.143791198730501</v>
      </c>
      <c r="U108" s="10">
        <f t="shared" si="2"/>
        <v>54281467.125364609</v>
      </c>
      <c r="W108" s="14">
        <f t="shared" si="3"/>
        <v>44010726.180582672</v>
      </c>
    </row>
    <row r="109" spans="1:23" ht="15" customHeight="1" x14ac:dyDescent="0.25">
      <c r="B109" s="13">
        <v>385</v>
      </c>
      <c r="C109" s="3">
        <v>44287.556875000002</v>
      </c>
      <c r="D109" s="4">
        <v>38372916.294806503</v>
      </c>
      <c r="E109" s="5">
        <v>6512</v>
      </c>
      <c r="F109" s="4">
        <v>10776623.538121806</v>
      </c>
      <c r="G109" s="5">
        <v>2015</v>
      </c>
      <c r="H109" s="4">
        <v>2237537.2505420027</v>
      </c>
      <c r="I109" s="5">
        <v>467</v>
      </c>
      <c r="J109" s="4">
        <v>258503.35659670865</v>
      </c>
      <c r="K109" s="5">
        <v>55</v>
      </c>
      <c r="L109" s="4">
        <v>25426.559665250032</v>
      </c>
      <c r="M109" s="5">
        <v>3</v>
      </c>
      <c r="N109" s="4">
        <v>12713.279832625016</v>
      </c>
      <c r="O109" s="5">
        <v>3</v>
      </c>
      <c r="P109" s="5">
        <v>5</v>
      </c>
      <c r="Q109" s="6">
        <v>2.3597372509961577E-4</v>
      </c>
      <c r="R109" s="6">
        <v>22.137497796923668</v>
      </c>
      <c r="S109" s="6">
        <v>26.143791198730501</v>
      </c>
      <c r="U109" s="10">
        <f t="shared" si="2"/>
        <v>51683720.279564887</v>
      </c>
      <c r="W109" s="14">
        <f t="shared" si="3"/>
        <v>41412979.334782951</v>
      </c>
    </row>
    <row r="110" spans="1:23" ht="15" customHeight="1" x14ac:dyDescent="0.25">
      <c r="B110" s="13">
        <v>390</v>
      </c>
      <c r="C110" s="3">
        <v>44287.556932870371</v>
      </c>
      <c r="D110" s="4">
        <v>40267194.989867628</v>
      </c>
      <c r="E110" s="5">
        <v>6847</v>
      </c>
      <c r="F110" s="4">
        <v>11251252.65187314</v>
      </c>
      <c r="G110" s="5">
        <v>2116</v>
      </c>
      <c r="H110" s="4">
        <v>2284152.6099282946</v>
      </c>
      <c r="I110" s="5">
        <v>463</v>
      </c>
      <c r="J110" s="4">
        <v>322069.75575983373</v>
      </c>
      <c r="K110" s="5">
        <v>62</v>
      </c>
      <c r="L110" s="4">
        <v>59328.639218916738</v>
      </c>
      <c r="M110" s="5">
        <v>10</v>
      </c>
      <c r="N110" s="4">
        <v>16951.039776833353</v>
      </c>
      <c r="O110" s="5">
        <v>4</v>
      </c>
      <c r="P110" s="5">
        <v>5</v>
      </c>
      <c r="Q110" s="6">
        <v>2.3597372509961577E-4</v>
      </c>
      <c r="R110" s="6">
        <v>22.137497796923668</v>
      </c>
      <c r="S110" s="6">
        <v>26.143791198730501</v>
      </c>
      <c r="U110" s="10">
        <f t="shared" si="2"/>
        <v>54200949.68642465</v>
      </c>
      <c r="W110" s="14">
        <f t="shared" si="3"/>
        <v>43930208.741642714</v>
      </c>
    </row>
    <row r="111" spans="1:23" ht="15" customHeight="1" x14ac:dyDescent="0.25">
      <c r="B111" s="13">
        <v>395</v>
      </c>
      <c r="C111" s="3">
        <v>44287.556990740741</v>
      </c>
      <c r="D111" s="4">
        <v>43254815.750534512</v>
      </c>
      <c r="E111" s="5">
        <v>7382</v>
      </c>
      <c r="F111" s="4">
        <v>11971671.842388555</v>
      </c>
      <c r="G111" s="5">
        <v>2282</v>
      </c>
      <c r="H111" s="4">
        <v>2301103.6497051278</v>
      </c>
      <c r="I111" s="5">
        <v>449</v>
      </c>
      <c r="J111" s="4">
        <v>398349.43475558388</v>
      </c>
      <c r="K111" s="5">
        <v>80</v>
      </c>
      <c r="L111" s="4">
        <v>59328.639218916738</v>
      </c>
      <c r="M111" s="5">
        <v>8</v>
      </c>
      <c r="N111" s="4">
        <v>25426.559665250032</v>
      </c>
      <c r="O111" s="5">
        <v>6</v>
      </c>
      <c r="P111" s="5">
        <v>5</v>
      </c>
      <c r="Q111" s="6">
        <v>2.3597372509961577E-4</v>
      </c>
      <c r="R111" s="6">
        <v>22.137497796923668</v>
      </c>
      <c r="S111" s="6">
        <v>26.143791198730501</v>
      </c>
      <c r="U111" s="10">
        <f t="shared" si="2"/>
        <v>58010695.876267947</v>
      </c>
      <c r="W111" s="14">
        <f t="shared" si="3"/>
        <v>47739954.931486011</v>
      </c>
    </row>
    <row r="112" spans="1:23" ht="15" customHeight="1" x14ac:dyDescent="0.25">
      <c r="B112" s="13">
        <v>400</v>
      </c>
      <c r="C112" s="3">
        <v>44287.55704861111</v>
      </c>
      <c r="D112" s="4">
        <v>43564172.226461716</v>
      </c>
      <c r="E112" s="5">
        <v>7431</v>
      </c>
      <c r="F112" s="4">
        <v>12073378.081049558</v>
      </c>
      <c r="G112" s="5">
        <v>2264</v>
      </c>
      <c r="H112" s="4">
        <v>2479089.5673618778</v>
      </c>
      <c r="I112" s="5">
        <v>506</v>
      </c>
      <c r="J112" s="4">
        <v>334783.03559245873</v>
      </c>
      <c r="K112" s="5">
        <v>66</v>
      </c>
      <c r="L112" s="4">
        <v>55090.879274708401</v>
      </c>
      <c r="M112" s="5">
        <v>10</v>
      </c>
      <c r="N112" s="4">
        <v>12713.279832625016</v>
      </c>
      <c r="O112" s="5">
        <v>3</v>
      </c>
      <c r="P112" s="5">
        <v>5</v>
      </c>
      <c r="Q112" s="6">
        <v>2.3597372509961577E-4</v>
      </c>
      <c r="R112" s="6">
        <v>22.137497796923668</v>
      </c>
      <c r="S112" s="6">
        <v>26.143791198730501</v>
      </c>
      <c r="U112" s="10">
        <f t="shared" si="2"/>
        <v>58519227.06957294</v>
      </c>
      <c r="W112" s="14">
        <f t="shared" si="3"/>
        <v>48248486.124791004</v>
      </c>
    </row>
    <row r="113" spans="1:23" ht="15" customHeight="1" x14ac:dyDescent="0.25">
      <c r="B113" s="13">
        <v>405</v>
      </c>
      <c r="C113" s="3">
        <v>44287.557106481479</v>
      </c>
      <c r="D113" s="4">
        <v>47823120.970391095</v>
      </c>
      <c r="E113" s="5">
        <v>8284</v>
      </c>
      <c r="F113" s="4">
        <v>12717517.592569225</v>
      </c>
      <c r="G113" s="5">
        <v>2439</v>
      </c>
      <c r="H113" s="4">
        <v>2381621.0886450862</v>
      </c>
      <c r="I113" s="5">
        <v>497</v>
      </c>
      <c r="J113" s="4">
        <v>275454.39637354197</v>
      </c>
      <c r="K113" s="5">
        <v>58</v>
      </c>
      <c r="L113" s="4">
        <v>29664.319609458369</v>
      </c>
      <c r="M113" s="5">
        <v>6</v>
      </c>
      <c r="N113" s="4">
        <v>4237.7599442083383</v>
      </c>
      <c r="O113" s="5">
        <v>1</v>
      </c>
      <c r="P113" s="5">
        <v>5</v>
      </c>
      <c r="Q113" s="6">
        <v>2.3597372509961577E-4</v>
      </c>
      <c r="R113" s="6">
        <v>22.137497796923668</v>
      </c>
      <c r="S113" s="6">
        <v>26.143791198730501</v>
      </c>
      <c r="U113" s="10">
        <f t="shared" si="2"/>
        <v>63231616.127532609</v>
      </c>
      <c r="W113" s="14">
        <f t="shared" si="3"/>
        <v>52960875.182750672</v>
      </c>
    </row>
    <row r="114" spans="1:23" ht="15" customHeight="1" x14ac:dyDescent="0.25">
      <c r="B114" s="13">
        <v>410</v>
      </c>
      <c r="C114" s="3">
        <v>44287.557164351849</v>
      </c>
      <c r="D114" s="4">
        <v>50759888.611727484</v>
      </c>
      <c r="E114" s="5">
        <v>8776</v>
      </c>
      <c r="F114" s="4">
        <v>13569307.341355098</v>
      </c>
      <c r="G114" s="5">
        <v>2579</v>
      </c>
      <c r="H114" s="4">
        <v>2640124.4452417949</v>
      </c>
      <c r="I114" s="5">
        <v>543</v>
      </c>
      <c r="J114" s="4">
        <v>339020.79553666705</v>
      </c>
      <c r="K114" s="5">
        <v>62</v>
      </c>
      <c r="L114" s="4">
        <v>76279.678995750102</v>
      </c>
      <c r="M114" s="5">
        <v>15</v>
      </c>
      <c r="N114" s="4">
        <v>12713.279832625016</v>
      </c>
      <c r="O114" s="5">
        <v>3</v>
      </c>
      <c r="P114" s="5">
        <v>5</v>
      </c>
      <c r="Q114" s="6">
        <v>2.3597372509961577E-4</v>
      </c>
      <c r="R114" s="6">
        <v>22.137497796923668</v>
      </c>
      <c r="S114" s="6">
        <v>26.143791198730501</v>
      </c>
      <c r="U114" s="10">
        <f t="shared" si="2"/>
        <v>67397334.152689412</v>
      </c>
      <c r="W114" s="14">
        <f t="shared" si="3"/>
        <v>57126593.207907476</v>
      </c>
    </row>
    <row r="115" spans="1:23" ht="15" customHeight="1" x14ac:dyDescent="0.25">
      <c r="B115" s="13">
        <v>415</v>
      </c>
      <c r="C115" s="3">
        <v>44287.557222222225</v>
      </c>
      <c r="D115" s="4">
        <v>51827804.11766798</v>
      </c>
      <c r="E115" s="5">
        <v>8961</v>
      </c>
      <c r="F115" s="4">
        <v>13853237.25761706</v>
      </c>
      <c r="G115" s="5">
        <v>2631</v>
      </c>
      <c r="H115" s="4">
        <v>2703690.84440492</v>
      </c>
      <c r="I115" s="5">
        <v>551</v>
      </c>
      <c r="J115" s="4">
        <v>368685.11514612543</v>
      </c>
      <c r="K115" s="5">
        <v>79</v>
      </c>
      <c r="L115" s="4">
        <v>33902.079553666706</v>
      </c>
      <c r="M115" s="5">
        <v>8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22.137497796923668</v>
      </c>
      <c r="S115" s="6">
        <v>26.3071899414063</v>
      </c>
      <c r="U115" s="10">
        <f t="shared" si="2"/>
        <v>68787319.414389759</v>
      </c>
      <c r="W115" s="14">
        <f t="shared" si="3"/>
        <v>58516578.469607823</v>
      </c>
    </row>
    <row r="116" spans="1:23" ht="15" customHeight="1" x14ac:dyDescent="0.25">
      <c r="A116" s="13">
        <v>7</v>
      </c>
      <c r="B116" s="13">
        <v>420</v>
      </c>
      <c r="C116" s="3">
        <v>44287.557280092595</v>
      </c>
      <c r="D116" s="4">
        <v>45238087.404424019</v>
      </c>
      <c r="E116" s="5">
        <v>7732</v>
      </c>
      <c r="F116" s="4">
        <v>12471727.51580514</v>
      </c>
      <c r="G116" s="5">
        <v>2374</v>
      </c>
      <c r="H116" s="4">
        <v>2411285.4082545447</v>
      </c>
      <c r="I116" s="5">
        <v>499</v>
      </c>
      <c r="J116" s="4">
        <v>296643.19609458366</v>
      </c>
      <c r="K116" s="5">
        <v>67</v>
      </c>
      <c r="L116" s="4">
        <v>12713.279832625016</v>
      </c>
      <c r="M116" s="5">
        <v>3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22.137497796923668</v>
      </c>
      <c r="S116" s="6">
        <v>26.3071899414063</v>
      </c>
      <c r="U116" s="10">
        <f t="shared" si="2"/>
        <v>60430456.804410905</v>
      </c>
      <c r="W116" s="14">
        <f t="shared" si="3"/>
        <v>50159715.859628968</v>
      </c>
    </row>
    <row r="117" spans="1:23" ht="15" customHeight="1" x14ac:dyDescent="0.25">
      <c r="B117" s="13">
        <v>425</v>
      </c>
      <c r="C117" s="3">
        <v>44287.557337962964</v>
      </c>
      <c r="D117" s="4">
        <v>45471164.201355472</v>
      </c>
      <c r="E117" s="5">
        <v>7822</v>
      </c>
      <c r="F117" s="4">
        <v>12323405.91775785</v>
      </c>
      <c r="G117" s="5">
        <v>2291</v>
      </c>
      <c r="H117" s="4">
        <v>2614697.8855765448</v>
      </c>
      <c r="I117" s="5">
        <v>552</v>
      </c>
      <c r="J117" s="4">
        <v>275454.39637354197</v>
      </c>
      <c r="K117" s="5">
        <v>48</v>
      </c>
      <c r="L117" s="4">
        <v>72041.919051541758</v>
      </c>
      <c r="M117" s="5">
        <v>15</v>
      </c>
      <c r="N117" s="4">
        <v>8475.5198884166766</v>
      </c>
      <c r="O117" s="5">
        <v>2</v>
      </c>
      <c r="P117" s="5">
        <v>5</v>
      </c>
      <c r="Q117" s="6">
        <v>2.3597372509961577E-4</v>
      </c>
      <c r="R117" s="6">
        <v>22.137497796923668</v>
      </c>
      <c r="S117" s="6">
        <v>26.3071899414063</v>
      </c>
      <c r="U117" s="10">
        <f t="shared" si="2"/>
        <v>60765239.840003371</v>
      </c>
      <c r="W117" s="14">
        <f t="shared" si="3"/>
        <v>50494498.895221435</v>
      </c>
    </row>
    <row r="118" spans="1:23" ht="15" customHeight="1" x14ac:dyDescent="0.25">
      <c r="B118" s="13">
        <v>430</v>
      </c>
      <c r="C118" s="3">
        <v>44287.557395833333</v>
      </c>
      <c r="D118" s="4">
        <v>47606995.213236474</v>
      </c>
      <c r="E118" s="5">
        <v>8116</v>
      </c>
      <c r="F118" s="4">
        <v>13213335.506041599</v>
      </c>
      <c r="G118" s="5">
        <v>2499</v>
      </c>
      <c r="H118" s="4">
        <v>2623173.4054649617</v>
      </c>
      <c r="I118" s="5">
        <v>546</v>
      </c>
      <c r="J118" s="4">
        <v>309356.47592720872</v>
      </c>
      <c r="K118" s="5">
        <v>67</v>
      </c>
      <c r="L118" s="4">
        <v>25426.559665250032</v>
      </c>
      <c r="M118" s="5">
        <v>5</v>
      </c>
      <c r="N118" s="4">
        <v>4237.7599442083383</v>
      </c>
      <c r="O118" s="5">
        <v>1</v>
      </c>
      <c r="P118" s="5">
        <v>5</v>
      </c>
      <c r="Q118" s="6">
        <v>2.3597372509961577E-4</v>
      </c>
      <c r="R118" s="6">
        <v>22.137497796923668</v>
      </c>
      <c r="S118" s="6">
        <v>26.143791198730501</v>
      </c>
      <c r="U118" s="10">
        <f t="shared" si="2"/>
        <v>63782524.920279704</v>
      </c>
      <c r="W118" s="14">
        <f t="shared" si="3"/>
        <v>53511783.975497767</v>
      </c>
    </row>
    <row r="119" spans="1:23" ht="15" customHeight="1" x14ac:dyDescent="0.25">
      <c r="B119" s="13">
        <v>435</v>
      </c>
      <c r="C119" s="3">
        <v>44287.557453703703</v>
      </c>
      <c r="D119" s="4">
        <v>46831485.143446356</v>
      </c>
      <c r="E119" s="5">
        <v>8051</v>
      </c>
      <c r="F119" s="4">
        <v>12713279.832625015</v>
      </c>
      <c r="G119" s="5">
        <v>2417</v>
      </c>
      <c r="H119" s="4">
        <v>2470614.0474734614</v>
      </c>
      <c r="I119" s="5">
        <v>508</v>
      </c>
      <c r="J119" s="4">
        <v>317831.99581562541</v>
      </c>
      <c r="K119" s="5">
        <v>70</v>
      </c>
      <c r="L119" s="4">
        <v>21188.799721041691</v>
      </c>
      <c r="M119" s="5">
        <v>3</v>
      </c>
      <c r="N119" s="4">
        <v>8475.5198884166766</v>
      </c>
      <c r="O119" s="5">
        <v>2</v>
      </c>
      <c r="P119" s="5">
        <v>5</v>
      </c>
      <c r="Q119" s="6">
        <v>2.3597372509961577E-4</v>
      </c>
      <c r="R119" s="6">
        <v>22.137497796923668</v>
      </c>
      <c r="S119" s="6">
        <v>26.143791198730501</v>
      </c>
      <c r="U119" s="10">
        <f t="shared" si="2"/>
        <v>62362875.338969916</v>
      </c>
      <c r="W119" s="14">
        <f t="shared" si="3"/>
        <v>52092134.394187979</v>
      </c>
    </row>
    <row r="120" spans="1:23" ht="15" customHeight="1" x14ac:dyDescent="0.25">
      <c r="B120" s="13">
        <v>440</v>
      </c>
      <c r="C120" s="3">
        <v>44287.557511574072</v>
      </c>
      <c r="D120" s="4">
        <v>45907653.47560893</v>
      </c>
      <c r="E120" s="5">
        <v>7861</v>
      </c>
      <c r="F120" s="4">
        <v>12594622.554187182</v>
      </c>
      <c r="G120" s="5">
        <v>2419</v>
      </c>
      <c r="H120" s="4">
        <v>2343481.2491472112</v>
      </c>
      <c r="I120" s="5">
        <v>486</v>
      </c>
      <c r="J120" s="4">
        <v>283929.91626195872</v>
      </c>
      <c r="K120" s="5">
        <v>61</v>
      </c>
      <c r="L120" s="4">
        <v>25426.559665250032</v>
      </c>
      <c r="M120" s="5">
        <v>5</v>
      </c>
      <c r="N120" s="4">
        <v>4237.7599442083383</v>
      </c>
      <c r="O120" s="5">
        <v>1</v>
      </c>
      <c r="P120" s="5">
        <v>5</v>
      </c>
      <c r="Q120" s="6">
        <v>2.3597372509961577E-4</v>
      </c>
      <c r="R120" s="6">
        <v>22.137497796923668</v>
      </c>
      <c r="S120" s="6">
        <v>26.143791198730501</v>
      </c>
      <c r="U120" s="10">
        <f t="shared" si="2"/>
        <v>61159351.514814734</v>
      </c>
      <c r="W120" s="14">
        <f t="shared" si="3"/>
        <v>50888610.570032798</v>
      </c>
    </row>
    <row r="121" spans="1:23" ht="15" customHeight="1" x14ac:dyDescent="0.25">
      <c r="B121" s="13">
        <v>445</v>
      </c>
      <c r="C121" s="3">
        <v>44287.557569444441</v>
      </c>
      <c r="D121" s="4">
        <v>44814311.410003178</v>
      </c>
      <c r="E121" s="5">
        <v>7642</v>
      </c>
      <c r="F121" s="4">
        <v>12429349.916363057</v>
      </c>
      <c r="G121" s="5">
        <v>2345</v>
      </c>
      <c r="H121" s="4">
        <v>2491802.8471945031</v>
      </c>
      <c r="I121" s="5">
        <v>520</v>
      </c>
      <c r="J121" s="4">
        <v>288167.67620616703</v>
      </c>
      <c r="K121" s="5">
        <v>62</v>
      </c>
      <c r="L121" s="4">
        <v>25426.559665250032</v>
      </c>
      <c r="M121" s="5">
        <v>4</v>
      </c>
      <c r="N121" s="4">
        <v>8475.5198884166766</v>
      </c>
      <c r="O121" s="5">
        <v>2</v>
      </c>
      <c r="P121" s="5">
        <v>5</v>
      </c>
      <c r="Q121" s="6">
        <v>2.3597372509961577E-4</v>
      </c>
      <c r="R121" s="6">
        <v>22.137497796923668</v>
      </c>
      <c r="S121" s="6">
        <v>26.143791198730501</v>
      </c>
      <c r="U121" s="10">
        <f t="shared" si="2"/>
        <v>60057533.929320559</v>
      </c>
      <c r="W121" s="14">
        <f t="shared" si="3"/>
        <v>49786792.984538622</v>
      </c>
    </row>
    <row r="122" spans="1:23" ht="15" customHeight="1" x14ac:dyDescent="0.25">
      <c r="B122" s="13">
        <v>450</v>
      </c>
      <c r="C122" s="3">
        <v>44287.557627314818</v>
      </c>
      <c r="D122" s="4">
        <v>45182996.525149308</v>
      </c>
      <c r="E122" s="5">
        <v>7753</v>
      </c>
      <c r="F122" s="4">
        <v>12327643.677702056</v>
      </c>
      <c r="G122" s="5">
        <v>2330</v>
      </c>
      <c r="H122" s="4">
        <v>2453663.0076966281</v>
      </c>
      <c r="I122" s="5">
        <v>502</v>
      </c>
      <c r="J122" s="4">
        <v>326307.51570404205</v>
      </c>
      <c r="K122" s="5">
        <v>62</v>
      </c>
      <c r="L122" s="4">
        <v>63566.399163125076</v>
      </c>
      <c r="M122" s="5">
        <v>15</v>
      </c>
      <c r="N122" s="4">
        <v>0</v>
      </c>
      <c r="O122" s="5">
        <v>0</v>
      </c>
      <c r="P122" s="5">
        <v>5</v>
      </c>
      <c r="Q122" s="6">
        <v>2.3597372509961577E-4</v>
      </c>
      <c r="R122" s="6">
        <v>22.137497796923668</v>
      </c>
      <c r="S122" s="6">
        <v>26.143791198730501</v>
      </c>
      <c r="U122" s="10">
        <f t="shared" si="2"/>
        <v>60354177.125415161</v>
      </c>
      <c r="W122" s="14">
        <f t="shared" si="3"/>
        <v>50083436.180633225</v>
      </c>
    </row>
    <row r="123" spans="1:23" ht="15" customHeight="1" x14ac:dyDescent="0.25">
      <c r="B123" s="13">
        <v>455</v>
      </c>
      <c r="C123" s="3">
        <v>44287.557685185187</v>
      </c>
      <c r="D123" s="4">
        <v>48009582.407936268</v>
      </c>
      <c r="E123" s="5">
        <v>8306</v>
      </c>
      <c r="F123" s="4">
        <v>12810748.311341807</v>
      </c>
      <c r="G123" s="5">
        <v>2426</v>
      </c>
      <c r="H123" s="4">
        <v>2529942.6866923785</v>
      </c>
      <c r="I123" s="5">
        <v>508</v>
      </c>
      <c r="J123" s="4">
        <v>377160.63503454212</v>
      </c>
      <c r="K123" s="5">
        <v>80</v>
      </c>
      <c r="L123" s="4">
        <v>38139.839497875051</v>
      </c>
      <c r="M123" s="5">
        <v>9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22.137497796923668</v>
      </c>
      <c r="S123" s="6">
        <v>26.143791198730501</v>
      </c>
      <c r="U123" s="10">
        <f t="shared" si="2"/>
        <v>63765573.880502865</v>
      </c>
      <c r="W123" s="14">
        <f t="shared" si="3"/>
        <v>53494832.935720928</v>
      </c>
    </row>
    <row r="124" spans="1:23" ht="15" customHeight="1" x14ac:dyDescent="0.25">
      <c r="B124" s="13">
        <v>460</v>
      </c>
      <c r="C124" s="3">
        <v>44287.557743055557</v>
      </c>
      <c r="D124" s="4">
        <v>50166602.219538316</v>
      </c>
      <c r="E124" s="5">
        <v>8579</v>
      </c>
      <c r="F124" s="4">
        <v>13810859.658174975</v>
      </c>
      <c r="G124" s="5">
        <v>2598</v>
      </c>
      <c r="H124" s="4">
        <v>2801159.3231217116</v>
      </c>
      <c r="I124" s="5">
        <v>563</v>
      </c>
      <c r="J124" s="4">
        <v>415300.4745324172</v>
      </c>
      <c r="K124" s="5">
        <v>83</v>
      </c>
      <c r="L124" s="4">
        <v>63566.399163125076</v>
      </c>
      <c r="M124" s="5">
        <v>14</v>
      </c>
      <c r="N124" s="4">
        <v>4237.7599442083383</v>
      </c>
      <c r="O124" s="5">
        <v>1</v>
      </c>
      <c r="P124" s="5">
        <v>5</v>
      </c>
      <c r="Q124" s="6">
        <v>2.3597372509961577E-4</v>
      </c>
      <c r="R124" s="6">
        <v>22.137497796923668</v>
      </c>
      <c r="S124" s="6">
        <v>26.143791198730501</v>
      </c>
      <c r="U124" s="10">
        <f t="shared" si="2"/>
        <v>67261725.834474757</v>
      </c>
      <c r="W124" s="14">
        <f t="shared" si="3"/>
        <v>56990984.889692821</v>
      </c>
    </row>
    <row r="125" spans="1:23" ht="15" customHeight="1" x14ac:dyDescent="0.25">
      <c r="B125" s="13">
        <v>465</v>
      </c>
      <c r="C125" s="3">
        <v>44287.557800925926</v>
      </c>
      <c r="D125" s="4">
        <v>53722082.812729113</v>
      </c>
      <c r="E125" s="5">
        <v>9341</v>
      </c>
      <c r="F125" s="4">
        <v>14137167.173879018</v>
      </c>
      <c r="G125" s="5">
        <v>2677</v>
      </c>
      <c r="H125" s="4">
        <v>2792683.8032332952</v>
      </c>
      <c r="I125" s="5">
        <v>577</v>
      </c>
      <c r="J125" s="4">
        <v>347496.31542508374</v>
      </c>
      <c r="K125" s="5">
        <v>74</v>
      </c>
      <c r="L125" s="4">
        <v>33902.079553666706</v>
      </c>
      <c r="M125" s="5">
        <v>7</v>
      </c>
      <c r="N125" s="4">
        <v>4237.7599442083383</v>
      </c>
      <c r="O125" s="5">
        <v>1</v>
      </c>
      <c r="P125" s="5">
        <v>5</v>
      </c>
      <c r="Q125" s="6">
        <v>2.3597372509961577E-4</v>
      </c>
      <c r="R125" s="6">
        <v>22.137497796923668</v>
      </c>
      <c r="S125" s="6">
        <v>25.980392456054702</v>
      </c>
      <c r="U125" s="10">
        <f t="shared" si="2"/>
        <v>71037569.944764391</v>
      </c>
      <c r="W125" s="14">
        <f t="shared" si="3"/>
        <v>60766828.999982454</v>
      </c>
    </row>
    <row r="126" spans="1:23" ht="15" customHeight="1" x14ac:dyDescent="0.25">
      <c r="B126" s="13">
        <v>470</v>
      </c>
      <c r="C126" s="3">
        <v>44287.557858796295</v>
      </c>
      <c r="D126" s="4">
        <v>51310797.404474564</v>
      </c>
      <c r="E126" s="5">
        <v>8824</v>
      </c>
      <c r="F126" s="4">
        <v>13916803.656780183</v>
      </c>
      <c r="G126" s="5">
        <v>2639</v>
      </c>
      <c r="H126" s="4">
        <v>2733355.1640143781</v>
      </c>
      <c r="I126" s="5">
        <v>563</v>
      </c>
      <c r="J126" s="4">
        <v>347496.31542508374</v>
      </c>
      <c r="K126" s="5">
        <v>71</v>
      </c>
      <c r="L126" s="4">
        <v>46615.359386291726</v>
      </c>
      <c r="M126" s="5">
        <v>10</v>
      </c>
      <c r="N126" s="4">
        <v>4237.7599442083383</v>
      </c>
      <c r="O126" s="5">
        <v>1</v>
      </c>
      <c r="P126" s="5">
        <v>5</v>
      </c>
      <c r="Q126" s="6">
        <v>2.3597372509961577E-4</v>
      </c>
      <c r="R126" s="6">
        <v>22.137497796923668</v>
      </c>
      <c r="S126" s="6">
        <v>26.143791198730501</v>
      </c>
      <c r="U126" s="10">
        <f t="shared" si="2"/>
        <v>68359305.660024717</v>
      </c>
      <c r="W126" s="14">
        <f t="shared" si="3"/>
        <v>58088564.715242781</v>
      </c>
    </row>
    <row r="127" spans="1:23" ht="15" customHeight="1" x14ac:dyDescent="0.25">
      <c r="B127" s="13">
        <v>475</v>
      </c>
      <c r="C127" s="3">
        <v>44287.557916666665</v>
      </c>
      <c r="D127" s="4">
        <v>55124781.354262069</v>
      </c>
      <c r="E127" s="5">
        <v>9595</v>
      </c>
      <c r="F127" s="4">
        <v>14463474.689583059</v>
      </c>
      <c r="G127" s="5">
        <v>2775</v>
      </c>
      <c r="H127" s="4">
        <v>2703690.84440492</v>
      </c>
      <c r="I127" s="5">
        <v>557</v>
      </c>
      <c r="J127" s="4">
        <v>343258.55548087542</v>
      </c>
      <c r="K127" s="5">
        <v>73</v>
      </c>
      <c r="L127" s="4">
        <v>33902.079553666706</v>
      </c>
      <c r="M127" s="5">
        <v>7</v>
      </c>
      <c r="N127" s="4">
        <v>4237.7599442083383</v>
      </c>
      <c r="O127" s="5">
        <v>1</v>
      </c>
      <c r="P127" s="5">
        <v>5</v>
      </c>
      <c r="Q127" s="6">
        <v>2.3597372509961577E-4</v>
      </c>
      <c r="R127" s="6">
        <v>22.137497796923668</v>
      </c>
      <c r="S127" s="6">
        <v>26.143791198730501</v>
      </c>
      <c r="U127" s="10">
        <f t="shared" si="2"/>
        <v>72673345.283228815</v>
      </c>
      <c r="W127" s="14">
        <f t="shared" si="3"/>
        <v>62402604.338446878</v>
      </c>
    </row>
    <row r="128" spans="1:23" ht="15" customHeight="1" x14ac:dyDescent="0.25">
      <c r="A128" s="13">
        <v>8</v>
      </c>
      <c r="B128" s="13">
        <v>480</v>
      </c>
      <c r="C128" s="3">
        <v>44287.557974537034</v>
      </c>
      <c r="D128" s="4">
        <v>51950699.156050019</v>
      </c>
      <c r="E128" s="5">
        <v>8957</v>
      </c>
      <c r="F128" s="4">
        <v>13993083.335775932</v>
      </c>
      <c r="G128" s="5">
        <v>2657</v>
      </c>
      <c r="H128" s="4">
        <v>2733355.1640143781</v>
      </c>
      <c r="I128" s="5">
        <v>562</v>
      </c>
      <c r="J128" s="4">
        <v>351734.07536929211</v>
      </c>
      <c r="K128" s="5">
        <v>71</v>
      </c>
      <c r="L128" s="4">
        <v>50853.119330500063</v>
      </c>
      <c r="M128" s="5">
        <v>10</v>
      </c>
      <c r="N128" s="4">
        <v>8475.5198884166766</v>
      </c>
      <c r="O128" s="5">
        <v>2</v>
      </c>
      <c r="P128" s="5">
        <v>5</v>
      </c>
      <c r="Q128" s="6">
        <v>2.3597372509961577E-4</v>
      </c>
      <c r="R128" s="6">
        <v>22.137497796923668</v>
      </c>
      <c r="S128" s="6">
        <v>26.143791198730501</v>
      </c>
      <c r="U128" s="10">
        <f t="shared" si="2"/>
        <v>69088200.370428547</v>
      </c>
      <c r="W128" s="14">
        <f t="shared" si="3"/>
        <v>58817459.425646611</v>
      </c>
    </row>
    <row r="129" spans="1:23" ht="15" customHeight="1" x14ac:dyDescent="0.25">
      <c r="B129" s="13">
        <v>485</v>
      </c>
      <c r="C129" s="3">
        <v>44287.558032407411</v>
      </c>
      <c r="D129" s="4">
        <v>50505623.015074976</v>
      </c>
      <c r="E129" s="5">
        <v>8656</v>
      </c>
      <c r="F129" s="4">
        <v>13823572.938007601</v>
      </c>
      <c r="G129" s="5">
        <v>2616</v>
      </c>
      <c r="H129" s="4">
        <v>2737592.923958587</v>
      </c>
      <c r="I129" s="5">
        <v>561</v>
      </c>
      <c r="J129" s="4">
        <v>360209.5952577088</v>
      </c>
      <c r="K129" s="5">
        <v>75</v>
      </c>
      <c r="L129" s="4">
        <v>42377.599442083381</v>
      </c>
      <c r="M129" s="5">
        <v>8</v>
      </c>
      <c r="N129" s="4">
        <v>8475.5198884166766</v>
      </c>
      <c r="O129" s="5">
        <v>2</v>
      </c>
      <c r="P129" s="5">
        <v>5</v>
      </c>
      <c r="Q129" s="6">
        <v>2.3597372509961577E-4</v>
      </c>
      <c r="R129" s="6">
        <v>22.137497796923668</v>
      </c>
      <c r="S129" s="6">
        <v>26.143791198730501</v>
      </c>
      <c r="U129" s="10">
        <f t="shared" si="2"/>
        <v>67477851.591629371</v>
      </c>
      <c r="W129" s="14">
        <f t="shared" si="3"/>
        <v>57207110.646847434</v>
      </c>
    </row>
    <row r="130" spans="1:23" ht="15" customHeight="1" x14ac:dyDescent="0.25">
      <c r="B130" s="13">
        <v>490</v>
      </c>
      <c r="C130" s="3">
        <v>44287.55809027778</v>
      </c>
      <c r="D130" s="4">
        <v>46390758.109248675</v>
      </c>
      <c r="E130" s="5">
        <v>7913</v>
      </c>
      <c r="F130" s="4">
        <v>12857363.670728099</v>
      </c>
      <c r="G130" s="5">
        <v>2414</v>
      </c>
      <c r="H130" s="4">
        <v>2627411.1654091701</v>
      </c>
      <c r="I130" s="5">
        <v>549</v>
      </c>
      <c r="J130" s="4">
        <v>300880.95603879204</v>
      </c>
      <c r="K130" s="5">
        <v>64</v>
      </c>
      <c r="L130" s="4">
        <v>29664.319609458369</v>
      </c>
      <c r="M130" s="5">
        <v>6</v>
      </c>
      <c r="N130" s="4">
        <v>4237.7599442083383</v>
      </c>
      <c r="O130" s="5">
        <v>1</v>
      </c>
      <c r="P130" s="5">
        <v>5</v>
      </c>
      <c r="Q130" s="6">
        <v>2.3597372509961577E-4</v>
      </c>
      <c r="R130" s="6">
        <v>22.137497796923668</v>
      </c>
      <c r="S130" s="6">
        <v>26.143791198730501</v>
      </c>
      <c r="U130" s="10">
        <f t="shared" si="2"/>
        <v>62210315.9809784</v>
      </c>
      <c r="W130" s="14">
        <f t="shared" si="3"/>
        <v>51939575.036196463</v>
      </c>
    </row>
    <row r="131" spans="1:23" ht="15" customHeight="1" x14ac:dyDescent="0.25">
      <c r="B131" s="13">
        <v>495</v>
      </c>
      <c r="C131" s="3">
        <v>44287.558148148149</v>
      </c>
      <c r="D131" s="4">
        <v>46314478.430252932</v>
      </c>
      <c r="E131" s="5">
        <v>7942</v>
      </c>
      <c r="F131" s="4">
        <v>12658188.953350307</v>
      </c>
      <c r="G131" s="5">
        <v>2414</v>
      </c>
      <c r="H131" s="4">
        <v>2428236.448031378</v>
      </c>
      <c r="I131" s="5">
        <v>503</v>
      </c>
      <c r="J131" s="4">
        <v>296643.19609458366</v>
      </c>
      <c r="K131" s="5">
        <v>65</v>
      </c>
      <c r="L131" s="4">
        <v>21188.799721041691</v>
      </c>
      <c r="M131" s="5">
        <v>3</v>
      </c>
      <c r="N131" s="4">
        <v>8475.5198884166766</v>
      </c>
      <c r="O131" s="5">
        <v>2</v>
      </c>
      <c r="P131" s="5">
        <v>5</v>
      </c>
      <c r="Q131" s="6">
        <v>2.3597372509961577E-4</v>
      </c>
      <c r="R131" s="6">
        <v>22.137497796923668</v>
      </c>
      <c r="S131" s="6">
        <v>25.980392456054702</v>
      </c>
      <c r="U131" s="10">
        <f t="shared" si="2"/>
        <v>61727211.347338654</v>
      </c>
      <c r="W131" s="14">
        <f t="shared" si="3"/>
        <v>51456470.402556717</v>
      </c>
    </row>
    <row r="132" spans="1:23" ht="15" customHeight="1" x14ac:dyDescent="0.25">
      <c r="B132" s="13">
        <v>500</v>
      </c>
      <c r="C132" s="3">
        <v>44287.558206018519</v>
      </c>
      <c r="D132" s="4">
        <v>46895051.542609476</v>
      </c>
      <c r="E132" s="5">
        <v>8028</v>
      </c>
      <c r="F132" s="4">
        <v>12874314.710504932</v>
      </c>
      <c r="G132" s="5">
        <v>2394</v>
      </c>
      <c r="H132" s="4">
        <v>2729117.4040701697</v>
      </c>
      <c r="I132" s="5">
        <v>572</v>
      </c>
      <c r="J132" s="4">
        <v>305118.71598300041</v>
      </c>
      <c r="K132" s="5">
        <v>63</v>
      </c>
      <c r="L132" s="4">
        <v>38139.839497875051</v>
      </c>
      <c r="M132" s="5">
        <v>7</v>
      </c>
      <c r="N132" s="4">
        <v>8475.5198884166766</v>
      </c>
      <c r="O132" s="5">
        <v>2</v>
      </c>
      <c r="P132" s="5">
        <v>5</v>
      </c>
      <c r="Q132" s="6">
        <v>2.3597372509961577E-4</v>
      </c>
      <c r="R132" s="6">
        <v>22.137497796923668</v>
      </c>
      <c r="S132" s="6">
        <v>25.980392456054702</v>
      </c>
      <c r="U132" s="10">
        <f t="shared" si="2"/>
        <v>62850217.732553869</v>
      </c>
      <c r="W132" s="14">
        <f t="shared" si="3"/>
        <v>52579476.787771933</v>
      </c>
    </row>
    <row r="133" spans="1:23" ht="15" customHeight="1" x14ac:dyDescent="0.25">
      <c r="B133" s="13">
        <v>505</v>
      </c>
      <c r="C133" s="3">
        <v>44287.558263888888</v>
      </c>
      <c r="D133" s="4">
        <v>49047833.594267309</v>
      </c>
      <c r="E133" s="5">
        <v>8473</v>
      </c>
      <c r="F133" s="4">
        <v>13141293.586990058</v>
      </c>
      <c r="G133" s="5">
        <v>2504</v>
      </c>
      <c r="H133" s="4">
        <v>2529942.6866923785</v>
      </c>
      <c r="I133" s="5">
        <v>505</v>
      </c>
      <c r="J133" s="4">
        <v>389873.91486716713</v>
      </c>
      <c r="K133" s="5">
        <v>85</v>
      </c>
      <c r="L133" s="4">
        <v>29664.319609458369</v>
      </c>
      <c r="M133" s="5">
        <v>6</v>
      </c>
      <c r="N133" s="4">
        <v>4237.7599442083383</v>
      </c>
      <c r="O133" s="5">
        <v>1</v>
      </c>
      <c r="P133" s="5">
        <v>5</v>
      </c>
      <c r="Q133" s="6">
        <v>2.3597372509961577E-4</v>
      </c>
      <c r="R133" s="6">
        <v>22.137497796923668</v>
      </c>
      <c r="S133" s="6">
        <v>25.980392456054702</v>
      </c>
      <c r="U133" s="10">
        <f t="shared" si="2"/>
        <v>65142845.86237058</v>
      </c>
      <c r="W133" s="14">
        <f t="shared" si="3"/>
        <v>54872104.917588644</v>
      </c>
    </row>
    <row r="134" spans="1:23" ht="15" customHeight="1" x14ac:dyDescent="0.25">
      <c r="B134" s="13">
        <v>510</v>
      </c>
      <c r="C134" s="3">
        <v>44287.558321759258</v>
      </c>
      <c r="D134" s="4">
        <v>51577776.280959688</v>
      </c>
      <c r="E134" s="5">
        <v>8967</v>
      </c>
      <c r="F134" s="4">
        <v>13577782.861243516</v>
      </c>
      <c r="G134" s="5">
        <v>2598</v>
      </c>
      <c r="H134" s="4">
        <v>2568082.526190253</v>
      </c>
      <c r="I134" s="5">
        <v>537</v>
      </c>
      <c r="J134" s="4">
        <v>292405.43615037535</v>
      </c>
      <c r="K134" s="5">
        <v>62</v>
      </c>
      <c r="L134" s="4">
        <v>29664.319609458369</v>
      </c>
      <c r="M134" s="5">
        <v>6</v>
      </c>
      <c r="N134" s="4">
        <v>4237.7599442083383</v>
      </c>
      <c r="O134" s="5">
        <v>1</v>
      </c>
      <c r="P134" s="5">
        <v>5</v>
      </c>
      <c r="Q134" s="6">
        <v>2.3597372509961577E-4</v>
      </c>
      <c r="R134" s="6">
        <v>22.137497796923668</v>
      </c>
      <c r="S134" s="6">
        <v>25.980392456054702</v>
      </c>
      <c r="U134" s="10">
        <f t="shared" si="2"/>
        <v>68049949.184097514</v>
      </c>
      <c r="W134" s="14">
        <f t="shared" si="3"/>
        <v>57779208.239315577</v>
      </c>
    </row>
    <row r="135" spans="1:23" ht="15" customHeight="1" x14ac:dyDescent="0.25">
      <c r="B135" s="13">
        <v>515</v>
      </c>
      <c r="C135" s="3">
        <v>44287.558379629627</v>
      </c>
      <c r="D135" s="4">
        <v>49827581.424001649</v>
      </c>
      <c r="E135" s="5">
        <v>8593</v>
      </c>
      <c r="F135" s="4">
        <v>13412510.223419392</v>
      </c>
      <c r="G135" s="5">
        <v>2579</v>
      </c>
      <c r="H135" s="4">
        <v>2483327.3273060862</v>
      </c>
      <c r="I135" s="5">
        <v>506</v>
      </c>
      <c r="J135" s="4">
        <v>339020.79553666705</v>
      </c>
      <c r="K135" s="5">
        <v>67</v>
      </c>
      <c r="L135" s="4">
        <v>55090.879274708401</v>
      </c>
      <c r="M135" s="5">
        <v>12</v>
      </c>
      <c r="N135" s="4">
        <v>4237.7599442083383</v>
      </c>
      <c r="O135" s="5">
        <v>1</v>
      </c>
      <c r="P135" s="5">
        <v>5</v>
      </c>
      <c r="Q135" s="6">
        <v>2.3597372509961577E-4</v>
      </c>
      <c r="R135" s="6">
        <v>22.137497796923668</v>
      </c>
      <c r="S135" s="6">
        <v>25.980392456054702</v>
      </c>
      <c r="U135" s="10">
        <f t="shared" si="2"/>
        <v>66121768.40948271</v>
      </c>
      <c r="W135" s="14">
        <f t="shared" si="3"/>
        <v>55851027.464700773</v>
      </c>
    </row>
    <row r="136" spans="1:23" ht="15" customHeight="1" x14ac:dyDescent="0.25">
      <c r="B136" s="13">
        <v>520</v>
      </c>
      <c r="C136" s="3">
        <v>44287.558437500003</v>
      </c>
      <c r="D136" s="4">
        <v>52628740.747123361</v>
      </c>
      <c r="E136" s="5">
        <v>9024</v>
      </c>
      <c r="F136" s="4">
        <v>14387195.01058731</v>
      </c>
      <c r="G136" s="5">
        <v>2753</v>
      </c>
      <c r="H136" s="4">
        <v>2720641.8841817533</v>
      </c>
      <c r="I136" s="5">
        <v>554</v>
      </c>
      <c r="J136" s="4">
        <v>372922.87509033381</v>
      </c>
      <c r="K136" s="5">
        <v>84</v>
      </c>
      <c r="L136" s="4">
        <v>16951.039776833353</v>
      </c>
      <c r="M136" s="5">
        <v>4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22.137497796923668</v>
      </c>
      <c r="S136" s="6">
        <v>25.980392456054702</v>
      </c>
      <c r="U136" s="10">
        <f t="shared" si="2"/>
        <v>70126451.556759596</v>
      </c>
      <c r="W136" s="14">
        <f t="shared" si="3"/>
        <v>59855710.611977659</v>
      </c>
    </row>
    <row r="137" spans="1:23" ht="15" customHeight="1" x14ac:dyDescent="0.25">
      <c r="B137" s="13">
        <v>525</v>
      </c>
      <c r="C137" s="3">
        <v>44287.558495370373</v>
      </c>
      <c r="D137" s="4">
        <v>49310574.710808225</v>
      </c>
      <c r="E137" s="5">
        <v>8475</v>
      </c>
      <c r="F137" s="4">
        <v>13395559.183642559</v>
      </c>
      <c r="G137" s="5">
        <v>2546</v>
      </c>
      <c r="H137" s="4">
        <v>2606222.3656881279</v>
      </c>
      <c r="I137" s="5">
        <v>540</v>
      </c>
      <c r="J137" s="4">
        <v>317831.99581562541</v>
      </c>
      <c r="K137" s="5">
        <v>65</v>
      </c>
      <c r="L137" s="4">
        <v>42377.599442083381</v>
      </c>
      <c r="M137" s="5">
        <v>7</v>
      </c>
      <c r="N137" s="4">
        <v>12713.279832625016</v>
      </c>
      <c r="O137" s="5">
        <v>3</v>
      </c>
      <c r="P137" s="5">
        <v>5</v>
      </c>
      <c r="Q137" s="6">
        <v>2.3597372509961577E-4</v>
      </c>
      <c r="R137" s="6">
        <v>22.137497796923668</v>
      </c>
      <c r="S137" s="6">
        <v>25.980392456054702</v>
      </c>
      <c r="U137" s="10">
        <f t="shared" ref="U137:U200" si="4">SUM(D137,F137,H137,J137,L137,N137)</f>
        <v>65685279.135229245</v>
      </c>
      <c r="W137" s="14">
        <f t="shared" ref="W137:W200" si="5">U137-$V$31</f>
        <v>55414538.190447308</v>
      </c>
    </row>
    <row r="138" spans="1:23" ht="15" customHeight="1" x14ac:dyDescent="0.25">
      <c r="B138" s="13">
        <v>530</v>
      </c>
      <c r="C138" s="3">
        <v>44287.558553240742</v>
      </c>
      <c r="D138" s="4">
        <v>47513764.494463891</v>
      </c>
      <c r="E138" s="5">
        <v>8077</v>
      </c>
      <c r="F138" s="4">
        <v>13285377.42509314</v>
      </c>
      <c r="G138" s="5">
        <v>2510</v>
      </c>
      <c r="H138" s="4">
        <v>2648599.9651302118</v>
      </c>
      <c r="I138" s="5">
        <v>553</v>
      </c>
      <c r="J138" s="4">
        <v>305118.71598300041</v>
      </c>
      <c r="K138" s="5">
        <v>68</v>
      </c>
      <c r="L138" s="4">
        <v>16951.039776833353</v>
      </c>
      <c r="M138" s="5">
        <v>2</v>
      </c>
      <c r="N138" s="4">
        <v>8475.5198884166766</v>
      </c>
      <c r="O138" s="5">
        <v>2</v>
      </c>
      <c r="P138" s="5">
        <v>5</v>
      </c>
      <c r="Q138" s="6">
        <v>2.3597372509961577E-4</v>
      </c>
      <c r="R138" s="6">
        <v>22.137497796923668</v>
      </c>
      <c r="S138" s="6">
        <v>25.980392456054702</v>
      </c>
      <c r="U138" s="10">
        <f t="shared" si="4"/>
        <v>63778287.160335496</v>
      </c>
      <c r="W138" s="14">
        <f t="shared" si="5"/>
        <v>53507546.215553559</v>
      </c>
    </row>
    <row r="139" spans="1:23" ht="15" customHeight="1" x14ac:dyDescent="0.25">
      <c r="B139" s="13">
        <v>535</v>
      </c>
      <c r="C139" s="3">
        <v>44287.558611111112</v>
      </c>
      <c r="D139" s="4">
        <v>47551904.333961762</v>
      </c>
      <c r="E139" s="5">
        <v>8137</v>
      </c>
      <c r="F139" s="4">
        <v>13069251.667938516</v>
      </c>
      <c r="G139" s="5">
        <v>2452</v>
      </c>
      <c r="H139" s="4">
        <v>2678264.2847396699</v>
      </c>
      <c r="I139" s="5">
        <v>547</v>
      </c>
      <c r="J139" s="4">
        <v>360209.5952577088</v>
      </c>
      <c r="K139" s="5">
        <v>72</v>
      </c>
      <c r="L139" s="4">
        <v>55090.879274708401</v>
      </c>
      <c r="M139" s="5">
        <v>11</v>
      </c>
      <c r="N139" s="4">
        <v>8475.5198884166766</v>
      </c>
      <c r="O139" s="5">
        <v>2</v>
      </c>
      <c r="P139" s="5">
        <v>5</v>
      </c>
      <c r="Q139" s="6">
        <v>2.3597372509961577E-4</v>
      </c>
      <c r="R139" s="6">
        <v>22.137497796923668</v>
      </c>
      <c r="S139" s="6">
        <v>25.980392456054702</v>
      </c>
      <c r="U139" s="10">
        <f t="shared" si="4"/>
        <v>63723196.281060785</v>
      </c>
      <c r="W139" s="14">
        <f t="shared" si="5"/>
        <v>53452455.336278848</v>
      </c>
    </row>
    <row r="140" spans="1:23" ht="15" customHeight="1" x14ac:dyDescent="0.25">
      <c r="A140" s="13">
        <v>9</v>
      </c>
      <c r="B140" s="13">
        <v>540</v>
      </c>
      <c r="C140" s="3">
        <v>44287.558668981481</v>
      </c>
      <c r="D140" s="4">
        <v>47318827.537030309</v>
      </c>
      <c r="E140" s="5">
        <v>8037</v>
      </c>
      <c r="F140" s="4">
        <v>13259950.865427891</v>
      </c>
      <c r="G140" s="5">
        <v>2495</v>
      </c>
      <c r="H140" s="4">
        <v>2686739.8046280867</v>
      </c>
      <c r="I140" s="5">
        <v>563</v>
      </c>
      <c r="J140" s="4">
        <v>300880.95603879204</v>
      </c>
      <c r="K140" s="5">
        <v>59</v>
      </c>
      <c r="L140" s="4">
        <v>50853.119330500063</v>
      </c>
      <c r="M140" s="5">
        <v>11</v>
      </c>
      <c r="N140" s="4">
        <v>4237.7599442083383</v>
      </c>
      <c r="O140" s="5">
        <v>1</v>
      </c>
      <c r="P140" s="5">
        <v>5</v>
      </c>
      <c r="Q140" s="6">
        <v>2.3597372509961577E-4</v>
      </c>
      <c r="R140" s="6">
        <v>22.137497796923668</v>
      </c>
      <c r="S140" s="6">
        <v>25.980392456054702</v>
      </c>
      <c r="U140" s="10">
        <f t="shared" si="4"/>
        <v>63621490.042399794</v>
      </c>
      <c r="W140" s="14">
        <f t="shared" si="5"/>
        <v>53350749.097617857</v>
      </c>
    </row>
    <row r="141" spans="1:23" ht="15" customHeight="1" x14ac:dyDescent="0.25">
      <c r="B141" s="13">
        <v>545</v>
      </c>
      <c r="C141" s="3">
        <v>44287.55872685185</v>
      </c>
      <c r="D141" s="4">
        <v>46475513.30813285</v>
      </c>
      <c r="E141" s="5">
        <v>7983</v>
      </c>
      <c r="F141" s="4">
        <v>12645475.673517682</v>
      </c>
      <c r="G141" s="5">
        <v>2391</v>
      </c>
      <c r="H141" s="4">
        <v>2512991.6469155452</v>
      </c>
      <c r="I141" s="5">
        <v>514</v>
      </c>
      <c r="J141" s="4">
        <v>334783.03559245873</v>
      </c>
      <c r="K141" s="5">
        <v>72</v>
      </c>
      <c r="L141" s="4">
        <v>29664.319609458369</v>
      </c>
      <c r="M141" s="5">
        <v>6</v>
      </c>
      <c r="N141" s="4">
        <v>4237.7599442083383</v>
      </c>
      <c r="O141" s="5">
        <v>1</v>
      </c>
      <c r="P141" s="5">
        <v>5</v>
      </c>
      <c r="Q141" s="6">
        <v>2.3597372509961577E-4</v>
      </c>
      <c r="R141" s="6">
        <v>22.137497796923668</v>
      </c>
      <c r="S141" s="6">
        <v>25.980392456054702</v>
      </c>
      <c r="U141" s="10">
        <f t="shared" si="4"/>
        <v>62002665.743712202</v>
      </c>
      <c r="W141" s="14">
        <f t="shared" si="5"/>
        <v>51731924.798930265</v>
      </c>
    </row>
    <row r="142" spans="1:23" ht="15" customHeight="1" x14ac:dyDescent="0.25">
      <c r="B142" s="13">
        <v>550</v>
      </c>
      <c r="C142" s="3">
        <v>44287.55878472222</v>
      </c>
      <c r="D142" s="4">
        <v>47695988.172064856</v>
      </c>
      <c r="E142" s="5">
        <v>8186</v>
      </c>
      <c r="F142" s="4">
        <v>13005685.268775392</v>
      </c>
      <c r="G142" s="5">
        <v>2468</v>
      </c>
      <c r="H142" s="4">
        <v>2546893.7264692117</v>
      </c>
      <c r="I142" s="5">
        <v>528</v>
      </c>
      <c r="J142" s="4">
        <v>309356.47592720872</v>
      </c>
      <c r="K142" s="5">
        <v>59</v>
      </c>
      <c r="L142" s="4">
        <v>59328.639218916738</v>
      </c>
      <c r="M142" s="5">
        <v>12</v>
      </c>
      <c r="N142" s="4">
        <v>8475.5198884166766</v>
      </c>
      <c r="O142" s="5">
        <v>2</v>
      </c>
      <c r="P142" s="5">
        <v>5</v>
      </c>
      <c r="Q142" s="6">
        <v>2.3597372509961577E-4</v>
      </c>
      <c r="R142" s="6">
        <v>22.137497796923668</v>
      </c>
      <c r="S142" s="6">
        <v>25.980392456054702</v>
      </c>
      <c r="U142" s="10">
        <f t="shared" si="4"/>
        <v>63625727.802344002</v>
      </c>
      <c r="W142" s="14">
        <f t="shared" si="5"/>
        <v>53354986.857562065</v>
      </c>
    </row>
    <row r="143" spans="1:23" ht="15" customHeight="1" x14ac:dyDescent="0.25">
      <c r="B143" s="13">
        <v>555</v>
      </c>
      <c r="C143" s="3">
        <v>44287.558842592596</v>
      </c>
      <c r="D143" s="4">
        <v>42831039.756113678</v>
      </c>
      <c r="E143" s="5">
        <v>7321</v>
      </c>
      <c r="F143" s="4">
        <v>11806399.20456443</v>
      </c>
      <c r="G143" s="5">
        <v>2246</v>
      </c>
      <c r="H143" s="4">
        <v>2288390.369872503</v>
      </c>
      <c r="I143" s="5">
        <v>466</v>
      </c>
      <c r="J143" s="4">
        <v>313594.23587141704</v>
      </c>
      <c r="K143" s="5">
        <v>66</v>
      </c>
      <c r="L143" s="4">
        <v>33902.079553666706</v>
      </c>
      <c r="M143" s="5">
        <v>7</v>
      </c>
      <c r="N143" s="4">
        <v>4237.7599442083383</v>
      </c>
      <c r="O143" s="5">
        <v>1</v>
      </c>
      <c r="P143" s="5">
        <v>5</v>
      </c>
      <c r="Q143" s="6">
        <v>2.3597372509961577E-4</v>
      </c>
      <c r="R143" s="6">
        <v>22.137497796923668</v>
      </c>
      <c r="S143" s="6">
        <v>25.980392456054702</v>
      </c>
      <c r="U143" s="10">
        <f t="shared" si="4"/>
        <v>57277563.405919902</v>
      </c>
      <c r="W143" s="14">
        <f t="shared" si="5"/>
        <v>47006822.461137965</v>
      </c>
    </row>
    <row r="144" spans="1:23" ht="15" customHeight="1" x14ac:dyDescent="0.25">
      <c r="B144" s="13">
        <v>560</v>
      </c>
      <c r="C144" s="3">
        <v>44287.558900462966</v>
      </c>
      <c r="D144" s="4">
        <v>46153443.552373014</v>
      </c>
      <c r="E144" s="5">
        <v>7898</v>
      </c>
      <c r="F144" s="4">
        <v>12683615.513015557</v>
      </c>
      <c r="G144" s="5">
        <v>2450</v>
      </c>
      <c r="H144" s="4">
        <v>2301103.6497051278</v>
      </c>
      <c r="I144" s="5">
        <v>483</v>
      </c>
      <c r="J144" s="4">
        <v>254265.5966525003</v>
      </c>
      <c r="K144" s="5">
        <v>52</v>
      </c>
      <c r="L144" s="4">
        <v>33902.079553666706</v>
      </c>
      <c r="M144" s="5">
        <v>6</v>
      </c>
      <c r="N144" s="4">
        <v>8475.5198884166766</v>
      </c>
      <c r="O144" s="5">
        <v>2</v>
      </c>
      <c r="P144" s="5">
        <v>5</v>
      </c>
      <c r="Q144" s="6">
        <v>2.3597372509961577E-4</v>
      </c>
      <c r="R144" s="6">
        <v>22.137497796923668</v>
      </c>
      <c r="S144" s="6">
        <v>25.980392456054702</v>
      </c>
      <c r="U144" s="10">
        <f t="shared" si="4"/>
        <v>61434805.911188282</v>
      </c>
      <c r="W144" s="14">
        <f t="shared" si="5"/>
        <v>51164064.966406345</v>
      </c>
    </row>
    <row r="145" spans="1:23" ht="15" customHeight="1" x14ac:dyDescent="0.25">
      <c r="B145" s="13">
        <v>565</v>
      </c>
      <c r="C145" s="3">
        <v>44287.558958333335</v>
      </c>
      <c r="D145" s="4">
        <v>45899177.955720522</v>
      </c>
      <c r="E145" s="5">
        <v>7825</v>
      </c>
      <c r="F145" s="4">
        <v>12738706.392290266</v>
      </c>
      <c r="G145" s="5">
        <v>2387</v>
      </c>
      <c r="H145" s="4">
        <v>2623173.4054649617</v>
      </c>
      <c r="I145" s="5">
        <v>543</v>
      </c>
      <c r="J145" s="4">
        <v>322069.75575983373</v>
      </c>
      <c r="K145" s="5">
        <v>66</v>
      </c>
      <c r="L145" s="4">
        <v>42377.599442083381</v>
      </c>
      <c r="M145" s="5">
        <v>10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22.137497796923668</v>
      </c>
      <c r="S145" s="6">
        <v>25.980392456054702</v>
      </c>
      <c r="U145" s="10">
        <f t="shared" si="4"/>
        <v>61625505.108677663</v>
      </c>
      <c r="W145" s="14">
        <f t="shared" si="5"/>
        <v>51354764.163895726</v>
      </c>
    </row>
    <row r="146" spans="1:23" ht="15" customHeight="1" x14ac:dyDescent="0.25">
      <c r="B146" s="13">
        <v>570</v>
      </c>
      <c r="C146" s="3">
        <v>44287.559016203704</v>
      </c>
      <c r="D146" s="4">
        <v>47844309.770112142</v>
      </c>
      <c r="E146" s="5">
        <v>8222</v>
      </c>
      <c r="F146" s="4">
        <v>13001447.508831182</v>
      </c>
      <c r="G146" s="5">
        <v>2467</v>
      </c>
      <c r="H146" s="4">
        <v>2546893.7264692117</v>
      </c>
      <c r="I146" s="5">
        <v>529</v>
      </c>
      <c r="J146" s="4">
        <v>305118.71598300041</v>
      </c>
      <c r="K146" s="5">
        <v>69</v>
      </c>
      <c r="L146" s="4">
        <v>12713.279832625016</v>
      </c>
      <c r="M146" s="5">
        <v>3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22.137497796923668</v>
      </c>
      <c r="S146" s="6">
        <v>25.816993713378899</v>
      </c>
      <c r="U146" s="10">
        <f t="shared" si="4"/>
        <v>63710483.001228161</v>
      </c>
      <c r="W146" s="14">
        <f t="shared" si="5"/>
        <v>53439742.056446224</v>
      </c>
    </row>
    <row r="147" spans="1:23" ht="15" customHeight="1" x14ac:dyDescent="0.25">
      <c r="B147" s="13">
        <v>575</v>
      </c>
      <c r="C147" s="3">
        <v>44287.559074074074</v>
      </c>
      <c r="D147" s="4">
        <v>47590044.173459642</v>
      </c>
      <c r="E147" s="5">
        <v>8169</v>
      </c>
      <c r="F147" s="4">
        <v>12971783.189221725</v>
      </c>
      <c r="G147" s="5">
        <v>2472</v>
      </c>
      <c r="H147" s="4">
        <v>2496040.607138711</v>
      </c>
      <c r="I147" s="5">
        <v>520</v>
      </c>
      <c r="J147" s="4">
        <v>292405.43615037535</v>
      </c>
      <c r="K147" s="5">
        <v>61</v>
      </c>
      <c r="L147" s="4">
        <v>33902.079553666706</v>
      </c>
      <c r="M147" s="5">
        <v>6</v>
      </c>
      <c r="N147" s="4">
        <v>8475.5198884166766</v>
      </c>
      <c r="O147" s="5">
        <v>2</v>
      </c>
      <c r="P147" s="5">
        <v>5</v>
      </c>
      <c r="Q147" s="6">
        <v>2.3597372509961577E-4</v>
      </c>
      <c r="R147" s="6">
        <v>22.137497796923668</v>
      </c>
      <c r="S147" s="6">
        <v>25.816993713378899</v>
      </c>
      <c r="U147" s="10">
        <f t="shared" si="4"/>
        <v>63392651.005412526</v>
      </c>
      <c r="W147" s="14">
        <f t="shared" si="5"/>
        <v>53121910.06063059</v>
      </c>
    </row>
    <row r="148" spans="1:23" ht="15" customHeight="1" x14ac:dyDescent="0.25">
      <c r="B148" s="13">
        <v>580</v>
      </c>
      <c r="C148" s="3">
        <v>44287.559131944443</v>
      </c>
      <c r="D148" s="4">
        <v>49691973.105786979</v>
      </c>
      <c r="E148" s="5">
        <v>8513</v>
      </c>
      <c r="F148" s="4">
        <v>13615922.700741392</v>
      </c>
      <c r="G148" s="5">
        <v>2593</v>
      </c>
      <c r="H148" s="4">
        <v>2627411.1654091701</v>
      </c>
      <c r="I148" s="5">
        <v>542</v>
      </c>
      <c r="J148" s="4">
        <v>330545.27564825042</v>
      </c>
      <c r="K148" s="5">
        <v>68</v>
      </c>
      <c r="L148" s="4">
        <v>42377.599442083381</v>
      </c>
      <c r="M148" s="5">
        <v>7</v>
      </c>
      <c r="N148" s="4">
        <v>12713.279832625016</v>
      </c>
      <c r="O148" s="5">
        <v>3</v>
      </c>
      <c r="P148" s="5">
        <v>5</v>
      </c>
      <c r="Q148" s="6">
        <v>2.3597372509961577E-4</v>
      </c>
      <c r="R148" s="6">
        <v>22.137497796923668</v>
      </c>
      <c r="S148" s="6">
        <v>25.816993713378899</v>
      </c>
      <c r="U148" s="10">
        <f t="shared" si="4"/>
        <v>66320943.126860499</v>
      </c>
      <c r="W148" s="14">
        <f t="shared" si="5"/>
        <v>56050202.182078563</v>
      </c>
    </row>
    <row r="149" spans="1:23" ht="15" customHeight="1" x14ac:dyDescent="0.25">
      <c r="B149" s="13">
        <v>585</v>
      </c>
      <c r="C149" s="3">
        <v>44287.559189814812</v>
      </c>
      <c r="D149" s="4">
        <v>54883229.037442192</v>
      </c>
      <c r="E149" s="5">
        <v>9512</v>
      </c>
      <c r="F149" s="4">
        <v>14573656.448132476</v>
      </c>
      <c r="G149" s="5">
        <v>2778</v>
      </c>
      <c r="H149" s="4">
        <v>2801159.3231217116</v>
      </c>
      <c r="I149" s="5">
        <v>581</v>
      </c>
      <c r="J149" s="4">
        <v>339020.79553666705</v>
      </c>
      <c r="K149" s="5">
        <v>73</v>
      </c>
      <c r="L149" s="4">
        <v>29664.319609458369</v>
      </c>
      <c r="M149" s="5">
        <v>5</v>
      </c>
      <c r="N149" s="4">
        <v>8475.5198884166766</v>
      </c>
      <c r="O149" s="5">
        <v>2</v>
      </c>
      <c r="P149" s="5">
        <v>5</v>
      </c>
      <c r="Q149" s="6">
        <v>2.3597372509961577E-4</v>
      </c>
      <c r="R149" s="6">
        <v>22.137497796923668</v>
      </c>
      <c r="S149" s="6">
        <v>25.816993713378899</v>
      </c>
      <c r="U149" s="10">
        <f t="shared" si="4"/>
        <v>72635205.443730921</v>
      </c>
      <c r="W149" s="14">
        <f t="shared" si="5"/>
        <v>62364464.498948984</v>
      </c>
    </row>
    <row r="150" spans="1:23" ht="15" customHeight="1" x14ac:dyDescent="0.25">
      <c r="B150" s="13">
        <v>590</v>
      </c>
      <c r="C150" s="3">
        <v>44287.559247685182</v>
      </c>
      <c r="D150" s="4">
        <v>51081958.367487311</v>
      </c>
      <c r="E150" s="5">
        <v>8835</v>
      </c>
      <c r="F150" s="4">
        <v>13641349.260406641</v>
      </c>
      <c r="G150" s="5">
        <v>2587</v>
      </c>
      <c r="H150" s="4">
        <v>2678264.2847396699</v>
      </c>
      <c r="I150" s="5">
        <v>549</v>
      </c>
      <c r="J150" s="4">
        <v>351734.07536929211</v>
      </c>
      <c r="K150" s="5">
        <v>73</v>
      </c>
      <c r="L150" s="4">
        <v>42377.599442083381</v>
      </c>
      <c r="M150" s="5">
        <v>6</v>
      </c>
      <c r="N150" s="4">
        <v>16951.039776833353</v>
      </c>
      <c r="O150" s="5">
        <v>4</v>
      </c>
      <c r="P150" s="5">
        <v>5</v>
      </c>
      <c r="Q150" s="6">
        <v>2.3597372509961577E-4</v>
      </c>
      <c r="R150" s="6">
        <v>22.137497796923668</v>
      </c>
      <c r="S150" s="6">
        <v>25.980392456054702</v>
      </c>
      <c r="U150" s="10">
        <f t="shared" si="4"/>
        <v>67812634.627221838</v>
      </c>
      <c r="W150" s="14">
        <f t="shared" si="5"/>
        <v>57541893.682439901</v>
      </c>
    </row>
    <row r="151" spans="1:23" ht="15" customHeight="1" x14ac:dyDescent="0.25">
      <c r="B151" s="13">
        <v>595</v>
      </c>
      <c r="C151" s="3">
        <v>44287.559305555558</v>
      </c>
      <c r="D151" s="4">
        <v>53166936.260037817</v>
      </c>
      <c r="E151" s="5">
        <v>9110</v>
      </c>
      <c r="F151" s="4">
        <v>14560943.168299852</v>
      </c>
      <c r="G151" s="5">
        <v>2789</v>
      </c>
      <c r="H151" s="4">
        <v>2741830.6839027954</v>
      </c>
      <c r="I151" s="5">
        <v>575</v>
      </c>
      <c r="J151" s="4">
        <v>305118.71598300041</v>
      </c>
      <c r="K151" s="5">
        <v>61</v>
      </c>
      <c r="L151" s="4">
        <v>46615.359386291726</v>
      </c>
      <c r="M151" s="5">
        <v>8</v>
      </c>
      <c r="N151" s="4">
        <v>12713.279832625016</v>
      </c>
      <c r="O151" s="5">
        <v>3</v>
      </c>
      <c r="P151" s="5">
        <v>5</v>
      </c>
      <c r="Q151" s="6">
        <v>2.3597372509961577E-4</v>
      </c>
      <c r="R151" s="6">
        <v>22.137497796923668</v>
      </c>
      <c r="S151" s="6">
        <v>25.816993713378899</v>
      </c>
      <c r="U151" s="10">
        <f t="shared" si="4"/>
        <v>70834157.467442393</v>
      </c>
      <c r="W151" s="14">
        <f t="shared" si="5"/>
        <v>60563416.522660457</v>
      </c>
    </row>
    <row r="152" spans="1:23" ht="15" customHeight="1" x14ac:dyDescent="0.25">
      <c r="A152" s="13">
        <v>10</v>
      </c>
      <c r="B152" s="13">
        <v>600</v>
      </c>
      <c r="C152" s="3">
        <v>44287.559363425928</v>
      </c>
      <c r="D152" s="4">
        <v>49891147.823164776</v>
      </c>
      <c r="E152" s="5">
        <v>8507</v>
      </c>
      <c r="F152" s="4">
        <v>13840523.977784434</v>
      </c>
      <c r="G152" s="5">
        <v>2604</v>
      </c>
      <c r="H152" s="4">
        <v>2805397.08306592</v>
      </c>
      <c r="I152" s="5">
        <v>590</v>
      </c>
      <c r="J152" s="4">
        <v>305118.71598300041</v>
      </c>
      <c r="K152" s="5">
        <v>61</v>
      </c>
      <c r="L152" s="4">
        <v>46615.359386291726</v>
      </c>
      <c r="M152" s="5">
        <v>10</v>
      </c>
      <c r="N152" s="4">
        <v>4237.7599442083383</v>
      </c>
      <c r="O152" s="5">
        <v>1</v>
      </c>
      <c r="P152" s="5">
        <v>5</v>
      </c>
      <c r="Q152" s="6">
        <v>2.3597372509961577E-4</v>
      </c>
      <c r="R152" s="6">
        <v>22.137497796923668</v>
      </c>
      <c r="S152" s="6">
        <v>25.816993713378899</v>
      </c>
      <c r="U152" s="10">
        <f t="shared" si="4"/>
        <v>66893040.719328634</v>
      </c>
      <c r="W152" s="14">
        <f t="shared" si="5"/>
        <v>56622299.774546698</v>
      </c>
    </row>
    <row r="153" spans="1:23" ht="15" customHeight="1" x14ac:dyDescent="0.25">
      <c r="B153" s="13">
        <v>605</v>
      </c>
      <c r="C153" s="3">
        <v>44287.559421296297</v>
      </c>
      <c r="D153" s="4">
        <v>50136937.899928853</v>
      </c>
      <c r="E153" s="5">
        <v>8653</v>
      </c>
      <c r="F153" s="4">
        <v>13467601.1026941</v>
      </c>
      <c r="G153" s="5">
        <v>2564</v>
      </c>
      <c r="H153" s="4">
        <v>2601984.6057439195</v>
      </c>
      <c r="I153" s="5">
        <v>535</v>
      </c>
      <c r="J153" s="4">
        <v>334783.03559245873</v>
      </c>
      <c r="K153" s="5">
        <v>70</v>
      </c>
      <c r="L153" s="4">
        <v>38139.839497875051</v>
      </c>
      <c r="M153" s="5">
        <v>5</v>
      </c>
      <c r="N153" s="4">
        <v>16951.039776833353</v>
      </c>
      <c r="O153" s="5">
        <v>4</v>
      </c>
      <c r="P153" s="5">
        <v>5</v>
      </c>
      <c r="Q153" s="6">
        <v>2.3597372509961577E-4</v>
      </c>
      <c r="R153" s="6">
        <v>22.137497796923668</v>
      </c>
      <c r="S153" s="6">
        <v>25.816993713378899</v>
      </c>
      <c r="U153" s="10">
        <f t="shared" si="4"/>
        <v>66596397.52323404</v>
      </c>
      <c r="W153" s="14">
        <f t="shared" si="5"/>
        <v>56325656.578452103</v>
      </c>
    </row>
    <row r="154" spans="1:23" ht="15" customHeight="1" x14ac:dyDescent="0.25">
      <c r="B154" s="13">
        <v>610</v>
      </c>
      <c r="C154" s="3">
        <v>44287.559479166666</v>
      </c>
      <c r="D154" s="4">
        <v>48077386.567043602</v>
      </c>
      <c r="E154" s="5">
        <v>8337</v>
      </c>
      <c r="F154" s="4">
        <v>12747181.912178684</v>
      </c>
      <c r="G154" s="5">
        <v>2383</v>
      </c>
      <c r="H154" s="4">
        <v>2648599.9651302118</v>
      </c>
      <c r="I154" s="5">
        <v>534</v>
      </c>
      <c r="J154" s="4">
        <v>385636.15492295881</v>
      </c>
      <c r="K154" s="5">
        <v>82</v>
      </c>
      <c r="L154" s="4">
        <v>38139.839497875051</v>
      </c>
      <c r="M154" s="5">
        <v>6</v>
      </c>
      <c r="N154" s="4">
        <v>12713.279832625016</v>
      </c>
      <c r="O154" s="5">
        <v>3</v>
      </c>
      <c r="P154" s="5">
        <v>5</v>
      </c>
      <c r="Q154" s="6">
        <v>2.3597372509961577E-4</v>
      </c>
      <c r="R154" s="6">
        <v>22.137497796923668</v>
      </c>
      <c r="S154" s="6">
        <v>25.816993713378899</v>
      </c>
      <c r="U154" s="10">
        <f t="shared" si="4"/>
        <v>63909657.71860595</v>
      </c>
      <c r="W154" s="14">
        <f t="shared" si="5"/>
        <v>53638916.773824014</v>
      </c>
    </row>
    <row r="155" spans="1:23" ht="15" customHeight="1" x14ac:dyDescent="0.25">
      <c r="B155" s="13">
        <v>615</v>
      </c>
      <c r="C155" s="3">
        <v>44287.559537037036</v>
      </c>
      <c r="D155" s="4">
        <v>50022518.38143523</v>
      </c>
      <c r="E155" s="5">
        <v>8521</v>
      </c>
      <c r="F155" s="4">
        <v>13912565.896835975</v>
      </c>
      <c r="G155" s="5">
        <v>2611</v>
      </c>
      <c r="H155" s="4">
        <v>2847774.6825080039</v>
      </c>
      <c r="I155" s="5">
        <v>585</v>
      </c>
      <c r="J155" s="4">
        <v>368685.11514612543</v>
      </c>
      <c r="K155" s="5">
        <v>73</v>
      </c>
      <c r="L155" s="4">
        <v>59328.639218916738</v>
      </c>
      <c r="M155" s="5">
        <v>13</v>
      </c>
      <c r="N155" s="4">
        <v>4237.7599442083383</v>
      </c>
      <c r="O155" s="5">
        <v>1</v>
      </c>
      <c r="P155" s="5">
        <v>5</v>
      </c>
      <c r="Q155" s="6">
        <v>2.3597372509961577E-4</v>
      </c>
      <c r="R155" s="6">
        <v>22.137497796923668</v>
      </c>
      <c r="S155" s="6">
        <v>25.816993713378899</v>
      </c>
      <c r="U155" s="10">
        <f t="shared" si="4"/>
        <v>67215110.475088462</v>
      </c>
      <c r="W155" s="14">
        <f t="shared" si="5"/>
        <v>56944369.530306526</v>
      </c>
    </row>
    <row r="156" spans="1:23" ht="15" customHeight="1" x14ac:dyDescent="0.25">
      <c r="B156" s="13">
        <v>620</v>
      </c>
      <c r="C156" s="3">
        <v>44287.559594907405</v>
      </c>
      <c r="D156" s="4">
        <v>50412392.296302393</v>
      </c>
      <c r="E156" s="5">
        <v>8706</v>
      </c>
      <c r="F156" s="4">
        <v>13518454.222024599</v>
      </c>
      <c r="G156" s="5">
        <v>2611</v>
      </c>
      <c r="H156" s="4">
        <v>2453663.0076966281</v>
      </c>
      <c r="I156" s="5">
        <v>526</v>
      </c>
      <c r="J156" s="4">
        <v>224601.27704304195</v>
      </c>
      <c r="K156" s="5">
        <v>47</v>
      </c>
      <c r="L156" s="4">
        <v>25426.559665250032</v>
      </c>
      <c r="M156" s="5">
        <v>3</v>
      </c>
      <c r="N156" s="4">
        <v>12713.279832625016</v>
      </c>
      <c r="O156" s="5">
        <v>3</v>
      </c>
      <c r="P156" s="5">
        <v>5</v>
      </c>
      <c r="Q156" s="6">
        <v>2.3597372509961577E-4</v>
      </c>
      <c r="R156" s="6">
        <v>22.409032186865112</v>
      </c>
      <c r="S156" s="6">
        <v>25.816993713378899</v>
      </c>
      <c r="U156" s="10">
        <f t="shared" si="4"/>
        <v>66647250.642564535</v>
      </c>
      <c r="W156" s="14">
        <f t="shared" si="5"/>
        <v>56376509.697782598</v>
      </c>
    </row>
    <row r="157" spans="1:23" ht="15" customHeight="1" x14ac:dyDescent="0.25">
      <c r="B157" s="13">
        <v>625</v>
      </c>
      <c r="C157" s="3">
        <v>44287.559652777774</v>
      </c>
      <c r="D157" s="4">
        <v>48827470.07716848</v>
      </c>
      <c r="E157" s="5">
        <v>8361</v>
      </c>
      <c r="F157" s="4">
        <v>13395559.183642559</v>
      </c>
      <c r="G157" s="5">
        <v>2571</v>
      </c>
      <c r="H157" s="4">
        <v>2500278.3670829195</v>
      </c>
      <c r="I157" s="5">
        <v>515</v>
      </c>
      <c r="J157" s="4">
        <v>317831.99581562541</v>
      </c>
      <c r="K157" s="5">
        <v>61</v>
      </c>
      <c r="L157" s="4">
        <v>59328.639218916738</v>
      </c>
      <c r="M157" s="5">
        <v>12</v>
      </c>
      <c r="N157" s="4">
        <v>8475.5198884166766</v>
      </c>
      <c r="O157" s="5">
        <v>2</v>
      </c>
      <c r="P157" s="5">
        <v>5</v>
      </c>
      <c r="Q157" s="6">
        <v>2.3597372509961577E-4</v>
      </c>
      <c r="R157" s="6">
        <v>22.137497796923668</v>
      </c>
      <c r="S157" s="6">
        <v>25.816993713378899</v>
      </c>
      <c r="U157" s="10">
        <f t="shared" si="4"/>
        <v>65108943.782816917</v>
      </c>
      <c r="W157" s="14">
        <f t="shared" si="5"/>
        <v>54838202.83803498</v>
      </c>
    </row>
    <row r="158" spans="1:23" ht="15" customHeight="1" x14ac:dyDescent="0.25">
      <c r="B158" s="13">
        <v>630</v>
      </c>
      <c r="C158" s="3">
        <v>44287.559710648151</v>
      </c>
      <c r="D158" s="4">
        <v>52454992.589410819</v>
      </c>
      <c r="E158" s="5">
        <v>8978</v>
      </c>
      <c r="F158" s="4">
        <v>14408383.81030835</v>
      </c>
      <c r="G158" s="5">
        <v>2777</v>
      </c>
      <c r="H158" s="4">
        <v>2640124.4452417949</v>
      </c>
      <c r="I158" s="5">
        <v>550</v>
      </c>
      <c r="J158" s="4">
        <v>309356.47592720872</v>
      </c>
      <c r="K158" s="5">
        <v>68</v>
      </c>
      <c r="L158" s="4">
        <v>21188.799721041691</v>
      </c>
      <c r="M158" s="5">
        <v>5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22.137497796923668</v>
      </c>
      <c r="S158" s="6">
        <v>25.816993713378899</v>
      </c>
      <c r="U158" s="10">
        <f t="shared" si="4"/>
        <v>69834046.120609224</v>
      </c>
      <c r="W158" s="14">
        <f t="shared" si="5"/>
        <v>59563305.175827287</v>
      </c>
    </row>
    <row r="159" spans="1:23" ht="15" customHeight="1" x14ac:dyDescent="0.25">
      <c r="B159" s="13">
        <v>635</v>
      </c>
      <c r="C159" s="3">
        <v>44287.55976851852</v>
      </c>
      <c r="D159" s="4">
        <v>50781077.411448516</v>
      </c>
      <c r="E159" s="5">
        <v>8685</v>
      </c>
      <c r="F159" s="4">
        <v>13976132.2959991</v>
      </c>
      <c r="G159" s="5">
        <v>2643</v>
      </c>
      <c r="H159" s="4">
        <v>2775732.763456462</v>
      </c>
      <c r="I159" s="5">
        <v>580</v>
      </c>
      <c r="J159" s="4">
        <v>317831.99581562541</v>
      </c>
      <c r="K159" s="5">
        <v>62</v>
      </c>
      <c r="L159" s="4">
        <v>55090.879274708401</v>
      </c>
      <c r="M159" s="5">
        <v>10</v>
      </c>
      <c r="N159" s="4">
        <v>12713.279832625016</v>
      </c>
      <c r="O159" s="5">
        <v>3</v>
      </c>
      <c r="P159" s="5">
        <v>5</v>
      </c>
      <c r="Q159" s="6">
        <v>2.3597372509961577E-4</v>
      </c>
      <c r="R159" s="6">
        <v>22.137497796923668</v>
      </c>
      <c r="S159" s="6">
        <v>25.816993713378899</v>
      </c>
      <c r="U159" s="10">
        <f t="shared" si="4"/>
        <v>67918578.625827044</v>
      </c>
      <c r="W159" s="14">
        <f t="shared" si="5"/>
        <v>57647837.681045108</v>
      </c>
    </row>
    <row r="160" spans="1:23" ht="15" customHeight="1" x14ac:dyDescent="0.25">
      <c r="B160" s="13">
        <v>640</v>
      </c>
      <c r="C160" s="3">
        <v>44287.55982638889</v>
      </c>
      <c r="D160" s="4">
        <v>50391203.496581353</v>
      </c>
      <c r="E160" s="5">
        <v>8614</v>
      </c>
      <c r="F160" s="4">
        <v>13887139.337170726</v>
      </c>
      <c r="G160" s="5">
        <v>2629</v>
      </c>
      <c r="H160" s="4">
        <v>2746068.4438470034</v>
      </c>
      <c r="I160" s="5">
        <v>597</v>
      </c>
      <c r="J160" s="4">
        <v>216125.75715462526</v>
      </c>
      <c r="K160" s="5">
        <v>49</v>
      </c>
      <c r="L160" s="4">
        <v>8475.5198884166766</v>
      </c>
      <c r="M160" s="5">
        <v>2</v>
      </c>
      <c r="N160" s="4">
        <v>0</v>
      </c>
      <c r="O160" s="5">
        <v>0</v>
      </c>
      <c r="P160" s="5">
        <v>5</v>
      </c>
      <c r="Q160" s="6">
        <v>2.3597372509961577E-4</v>
      </c>
      <c r="R160" s="6">
        <v>22.409032186865112</v>
      </c>
      <c r="S160" s="6">
        <v>25.816993713378899</v>
      </c>
      <c r="U160" s="10">
        <f t="shared" si="4"/>
        <v>67249012.554642126</v>
      </c>
      <c r="W160" s="14">
        <f t="shared" si="5"/>
        <v>56978271.609860189</v>
      </c>
    </row>
    <row r="161" spans="1:23" ht="15" customHeight="1" x14ac:dyDescent="0.25">
      <c r="B161" s="13">
        <v>645</v>
      </c>
      <c r="C161" s="3">
        <v>44287.559884259259</v>
      </c>
      <c r="D161" s="4">
        <v>51192140.126036733</v>
      </c>
      <c r="E161" s="5">
        <v>8718</v>
      </c>
      <c r="F161" s="4">
        <v>14247348.932428434</v>
      </c>
      <c r="G161" s="5">
        <v>2706</v>
      </c>
      <c r="H161" s="4">
        <v>2779970.5234006699</v>
      </c>
      <c r="I161" s="5">
        <v>584</v>
      </c>
      <c r="J161" s="4">
        <v>305118.71598300041</v>
      </c>
      <c r="K161" s="5">
        <v>64</v>
      </c>
      <c r="L161" s="4">
        <v>33902.079553666706</v>
      </c>
      <c r="M161" s="5">
        <v>8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22.409032186865112</v>
      </c>
      <c r="S161" s="6">
        <v>25.816993713378899</v>
      </c>
      <c r="U161" s="10">
        <f t="shared" si="4"/>
        <v>68558480.377402499</v>
      </c>
      <c r="W161" s="14">
        <f t="shared" si="5"/>
        <v>58287739.432620563</v>
      </c>
    </row>
    <row r="162" spans="1:23" ht="15" customHeight="1" x14ac:dyDescent="0.25">
      <c r="B162" s="13">
        <v>650</v>
      </c>
      <c r="C162" s="3">
        <v>44287.559942129628</v>
      </c>
      <c r="D162" s="4">
        <v>50810741.731057979</v>
      </c>
      <c r="E162" s="5">
        <v>8618</v>
      </c>
      <c r="F162" s="4">
        <v>14289726.531870518</v>
      </c>
      <c r="G162" s="5">
        <v>2712</v>
      </c>
      <c r="H162" s="4">
        <v>2796921.5631775032</v>
      </c>
      <c r="I162" s="5">
        <v>590</v>
      </c>
      <c r="J162" s="4">
        <v>296643.19609458366</v>
      </c>
      <c r="K162" s="5">
        <v>63</v>
      </c>
      <c r="L162" s="4">
        <v>29664.319609458369</v>
      </c>
      <c r="M162" s="5">
        <v>7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22.409032186865112</v>
      </c>
      <c r="S162" s="6">
        <v>25.816993713378899</v>
      </c>
      <c r="U162" s="10">
        <f t="shared" si="4"/>
        <v>68223697.341810048</v>
      </c>
      <c r="W162" s="14">
        <f t="shared" si="5"/>
        <v>57952956.397028111</v>
      </c>
    </row>
    <row r="163" spans="1:23" ht="15" customHeight="1" x14ac:dyDescent="0.25">
      <c r="B163" s="13">
        <v>655</v>
      </c>
      <c r="C163" s="3">
        <v>44287.56</v>
      </c>
      <c r="D163" s="4">
        <v>52781300.105114855</v>
      </c>
      <c r="E163" s="5">
        <v>9077</v>
      </c>
      <c r="F163" s="4">
        <v>14315153.091535768</v>
      </c>
      <c r="G163" s="5">
        <v>2733</v>
      </c>
      <c r="H163" s="4">
        <v>2733355.1640143781</v>
      </c>
      <c r="I163" s="5">
        <v>571</v>
      </c>
      <c r="J163" s="4">
        <v>313594.23587141704</v>
      </c>
      <c r="K163" s="5">
        <v>68</v>
      </c>
      <c r="L163" s="4">
        <v>25426.559665250032</v>
      </c>
      <c r="M163" s="5">
        <v>5</v>
      </c>
      <c r="N163" s="4">
        <v>4237.7599442083383</v>
      </c>
      <c r="O163" s="5">
        <v>1</v>
      </c>
      <c r="P163" s="5">
        <v>5</v>
      </c>
      <c r="Q163" s="6">
        <v>2.3597372509961577E-4</v>
      </c>
      <c r="R163" s="6">
        <v>22.409032186865112</v>
      </c>
      <c r="S163" s="6">
        <v>25.816993713378899</v>
      </c>
      <c r="U163" s="10">
        <f t="shared" si="4"/>
        <v>70173066.916145891</v>
      </c>
      <c r="W163" s="14">
        <f t="shared" si="5"/>
        <v>59902325.971363954</v>
      </c>
    </row>
    <row r="164" spans="1:23" ht="15" customHeight="1" x14ac:dyDescent="0.25">
      <c r="A164" s="13">
        <v>11</v>
      </c>
      <c r="B164" s="13">
        <v>660</v>
      </c>
      <c r="C164" s="3">
        <v>44287.560057870367</v>
      </c>
      <c r="D164" s="4">
        <v>54052628.088377364</v>
      </c>
      <c r="E164" s="5">
        <v>9245</v>
      </c>
      <c r="F164" s="4">
        <v>14874537.404171268</v>
      </c>
      <c r="G164" s="5">
        <v>2833</v>
      </c>
      <c r="H164" s="4">
        <v>2868963.4822290451</v>
      </c>
      <c r="I164" s="5">
        <v>603</v>
      </c>
      <c r="J164" s="4">
        <v>313594.23587141704</v>
      </c>
      <c r="K164" s="5">
        <v>66</v>
      </c>
      <c r="L164" s="4">
        <v>33902.079553666706</v>
      </c>
      <c r="M164" s="5">
        <v>6</v>
      </c>
      <c r="N164" s="4">
        <v>8475.5198884166766</v>
      </c>
      <c r="O164" s="5">
        <v>2</v>
      </c>
      <c r="P164" s="5">
        <v>5</v>
      </c>
      <c r="Q164" s="6">
        <v>2.3597372509961577E-4</v>
      </c>
      <c r="R164" s="6">
        <v>22.409032186865112</v>
      </c>
      <c r="S164" s="6">
        <v>25.816993713378899</v>
      </c>
      <c r="U164" s="10">
        <f t="shared" si="4"/>
        <v>72152100.810091168</v>
      </c>
      <c r="W164" s="14">
        <f t="shared" si="5"/>
        <v>61881359.865309231</v>
      </c>
    </row>
    <row r="165" spans="1:23" ht="15" customHeight="1" x14ac:dyDescent="0.25">
      <c r="B165" s="13">
        <v>665</v>
      </c>
      <c r="C165" s="3">
        <v>44287.560115740744</v>
      </c>
      <c r="D165" s="4">
        <v>56578333.015125528</v>
      </c>
      <c r="E165" s="5">
        <v>9704</v>
      </c>
      <c r="F165" s="4">
        <v>15455110.516527811</v>
      </c>
      <c r="G165" s="5">
        <v>2982</v>
      </c>
      <c r="H165" s="4">
        <v>2818110.3628985449</v>
      </c>
      <c r="I165" s="5">
        <v>587</v>
      </c>
      <c r="J165" s="4">
        <v>330545.27564825042</v>
      </c>
      <c r="K165" s="5">
        <v>68</v>
      </c>
      <c r="L165" s="4">
        <v>42377.599442083381</v>
      </c>
      <c r="M165" s="5">
        <v>9</v>
      </c>
      <c r="N165" s="4">
        <v>4237.7599442083383</v>
      </c>
      <c r="O165" s="5">
        <v>1</v>
      </c>
      <c r="P165" s="5">
        <v>5</v>
      </c>
      <c r="Q165" s="6">
        <v>2.3597372509961577E-4</v>
      </c>
      <c r="R165" s="6">
        <v>22.409032186865112</v>
      </c>
      <c r="S165" s="6">
        <v>25.816993713378899</v>
      </c>
      <c r="U165" s="10">
        <f t="shared" si="4"/>
        <v>75228714.529586434</v>
      </c>
      <c r="W165" s="14">
        <f t="shared" si="5"/>
        <v>64957973.584804498</v>
      </c>
    </row>
    <row r="166" spans="1:23" ht="15" customHeight="1" x14ac:dyDescent="0.25">
      <c r="B166" s="13">
        <v>670</v>
      </c>
      <c r="C166" s="3">
        <v>44287.560173611113</v>
      </c>
      <c r="D166" s="4">
        <v>56671563.733898111</v>
      </c>
      <c r="E166" s="5">
        <v>9795</v>
      </c>
      <c r="F166" s="4">
        <v>15162705.080377435</v>
      </c>
      <c r="G166" s="5">
        <v>2877</v>
      </c>
      <c r="H166" s="4">
        <v>2970669.7208900456</v>
      </c>
      <c r="I166" s="5">
        <v>612</v>
      </c>
      <c r="J166" s="4">
        <v>377160.63503454212</v>
      </c>
      <c r="K166" s="5">
        <v>85</v>
      </c>
      <c r="L166" s="4">
        <v>16951.039776833353</v>
      </c>
      <c r="M166" s="5">
        <v>3</v>
      </c>
      <c r="N166" s="4">
        <v>4237.7599442083383</v>
      </c>
      <c r="O166" s="5">
        <v>1</v>
      </c>
      <c r="P166" s="5">
        <v>5</v>
      </c>
      <c r="Q166" s="6">
        <v>2.3597372509961577E-4</v>
      </c>
      <c r="R166" s="6">
        <v>22.137497796923668</v>
      </c>
      <c r="S166" s="6">
        <v>25.816993713378899</v>
      </c>
      <c r="U166" s="10">
        <f t="shared" si="4"/>
        <v>75203287.969921187</v>
      </c>
      <c r="W166" s="14">
        <f t="shared" si="5"/>
        <v>64932547.02513925</v>
      </c>
    </row>
    <row r="167" spans="1:23" ht="15" customHeight="1" x14ac:dyDescent="0.25">
      <c r="B167" s="13">
        <v>675</v>
      </c>
      <c r="C167" s="3">
        <v>44287.560231481482</v>
      </c>
      <c r="D167" s="4">
        <v>56510528.856018201</v>
      </c>
      <c r="E167" s="5">
        <v>9729</v>
      </c>
      <c r="F167" s="4">
        <v>15281362.358815268</v>
      </c>
      <c r="G167" s="5">
        <v>2898</v>
      </c>
      <c r="H167" s="4">
        <v>3000334.0404995037</v>
      </c>
      <c r="I167" s="5">
        <v>618</v>
      </c>
      <c r="J167" s="4">
        <v>381398.39497875044</v>
      </c>
      <c r="K167" s="5">
        <v>80</v>
      </c>
      <c r="L167" s="4">
        <v>42377.599442083381</v>
      </c>
      <c r="M167" s="5">
        <v>9</v>
      </c>
      <c r="N167" s="4">
        <v>4237.7599442083383</v>
      </c>
      <c r="O167" s="5">
        <v>1</v>
      </c>
      <c r="P167" s="5">
        <v>5</v>
      </c>
      <c r="Q167" s="6">
        <v>2.3597372509961577E-4</v>
      </c>
      <c r="R167" s="6">
        <v>22.409032186865112</v>
      </c>
      <c r="S167" s="6">
        <v>25.816993713378899</v>
      </c>
      <c r="U167" s="10">
        <f t="shared" si="4"/>
        <v>75220239.009698018</v>
      </c>
      <c r="W167" s="14">
        <f t="shared" si="5"/>
        <v>64949498.064916082</v>
      </c>
    </row>
    <row r="168" spans="1:23" ht="15" customHeight="1" x14ac:dyDescent="0.25">
      <c r="B168" s="13">
        <v>680</v>
      </c>
      <c r="C168" s="3">
        <v>44287.560289351852</v>
      </c>
      <c r="D168" s="4">
        <v>52310908.751307726</v>
      </c>
      <c r="E168" s="5">
        <v>8897</v>
      </c>
      <c r="F168" s="4">
        <v>14607558.527686143</v>
      </c>
      <c r="G168" s="5">
        <v>2761</v>
      </c>
      <c r="H168" s="4">
        <v>2907103.3217269201</v>
      </c>
      <c r="I168" s="5">
        <v>607</v>
      </c>
      <c r="J168" s="4">
        <v>334783.03559245873</v>
      </c>
      <c r="K168" s="5">
        <v>70</v>
      </c>
      <c r="L168" s="4">
        <v>38139.839497875051</v>
      </c>
      <c r="M168" s="5">
        <v>8</v>
      </c>
      <c r="N168" s="4">
        <v>4237.7599442083383</v>
      </c>
      <c r="O168" s="5">
        <v>1</v>
      </c>
      <c r="P168" s="5">
        <v>5</v>
      </c>
      <c r="Q168" s="6">
        <v>2.3597372509961577E-4</v>
      </c>
      <c r="R168" s="6">
        <v>22.137497796923668</v>
      </c>
      <c r="S168" s="6">
        <v>25.980392456054702</v>
      </c>
      <c r="U168" s="10">
        <f t="shared" si="4"/>
        <v>70202731.235755339</v>
      </c>
      <c r="W168" s="14">
        <f t="shared" si="5"/>
        <v>59931990.290973403</v>
      </c>
    </row>
    <row r="169" spans="1:23" ht="15" customHeight="1" x14ac:dyDescent="0.25">
      <c r="B169" s="13">
        <v>685</v>
      </c>
      <c r="C169" s="3">
        <v>44287.560347222221</v>
      </c>
      <c r="D169" s="4">
        <v>50611567.013680182</v>
      </c>
      <c r="E169" s="5">
        <v>8607</v>
      </c>
      <c r="F169" s="4">
        <v>14137167.173879018</v>
      </c>
      <c r="G169" s="5">
        <v>2696</v>
      </c>
      <c r="H169" s="4">
        <v>2712166.3642933364</v>
      </c>
      <c r="I169" s="5">
        <v>562</v>
      </c>
      <c r="J169" s="4">
        <v>330545.27564825042</v>
      </c>
      <c r="K169" s="5">
        <v>72</v>
      </c>
      <c r="L169" s="4">
        <v>25426.559665250032</v>
      </c>
      <c r="M169" s="5">
        <v>4</v>
      </c>
      <c r="N169" s="4">
        <v>8475.5198884166766</v>
      </c>
      <c r="O169" s="5">
        <v>2</v>
      </c>
      <c r="P169" s="5">
        <v>5</v>
      </c>
      <c r="Q169" s="6">
        <v>2.3597372509961577E-4</v>
      </c>
      <c r="R169" s="6">
        <v>22.409032186865112</v>
      </c>
      <c r="S169" s="6">
        <v>25.816993713378899</v>
      </c>
      <c r="U169" s="10">
        <f t="shared" si="4"/>
        <v>67825347.907054454</v>
      </c>
      <c r="W169" s="14">
        <f t="shared" si="5"/>
        <v>57554606.962272517</v>
      </c>
    </row>
    <row r="170" spans="1:23" ht="15" customHeight="1" x14ac:dyDescent="0.25">
      <c r="B170" s="13">
        <v>690</v>
      </c>
      <c r="C170" s="3">
        <v>44287.56040509259</v>
      </c>
      <c r="D170" s="4">
        <v>50836168.290723227</v>
      </c>
      <c r="E170" s="5">
        <v>8621</v>
      </c>
      <c r="F170" s="4">
        <v>14302439.811703144</v>
      </c>
      <c r="G170" s="5">
        <v>2722</v>
      </c>
      <c r="H170" s="4">
        <v>2767257.2435680451</v>
      </c>
      <c r="I170" s="5">
        <v>568</v>
      </c>
      <c r="J170" s="4">
        <v>360209.5952577088</v>
      </c>
      <c r="K170" s="5">
        <v>77</v>
      </c>
      <c r="L170" s="4">
        <v>33902.079553666706</v>
      </c>
      <c r="M170" s="5">
        <v>7</v>
      </c>
      <c r="N170" s="4">
        <v>4237.7599442083383</v>
      </c>
      <c r="O170" s="5">
        <v>1</v>
      </c>
      <c r="P170" s="5">
        <v>5</v>
      </c>
      <c r="Q170" s="6">
        <v>2.3597372509961577E-4</v>
      </c>
      <c r="R170" s="6">
        <v>22.137497796923668</v>
      </c>
      <c r="S170" s="6">
        <v>25.816993713378899</v>
      </c>
      <c r="U170" s="10">
        <f t="shared" si="4"/>
        <v>68304214.780750006</v>
      </c>
      <c r="W170" s="14">
        <f t="shared" si="5"/>
        <v>58033473.83596807</v>
      </c>
    </row>
    <row r="171" spans="1:23" ht="15" customHeight="1" x14ac:dyDescent="0.25">
      <c r="B171" s="13">
        <v>695</v>
      </c>
      <c r="C171" s="3">
        <v>44287.56046296296</v>
      </c>
      <c r="D171" s="4">
        <v>50378490.216748729</v>
      </c>
      <c r="E171" s="5">
        <v>8647</v>
      </c>
      <c r="F171" s="4">
        <v>13734579.979179224</v>
      </c>
      <c r="G171" s="5">
        <v>2585</v>
      </c>
      <c r="H171" s="4">
        <v>2779970.5234006699</v>
      </c>
      <c r="I171" s="5">
        <v>579</v>
      </c>
      <c r="J171" s="4">
        <v>326307.51570404205</v>
      </c>
      <c r="K171" s="5">
        <v>71</v>
      </c>
      <c r="L171" s="4">
        <v>25426.559665250032</v>
      </c>
      <c r="M171" s="5">
        <v>5</v>
      </c>
      <c r="N171" s="4">
        <v>4237.7599442083383</v>
      </c>
      <c r="O171" s="5">
        <v>1</v>
      </c>
      <c r="P171" s="5">
        <v>5</v>
      </c>
      <c r="Q171" s="6">
        <v>2.3597372509961577E-4</v>
      </c>
      <c r="R171" s="6">
        <v>22.137497796923668</v>
      </c>
      <c r="S171" s="6">
        <v>25.816993713378899</v>
      </c>
      <c r="U171" s="10">
        <f t="shared" si="4"/>
        <v>67249012.554642126</v>
      </c>
      <c r="W171" s="14">
        <f t="shared" si="5"/>
        <v>56978271.609860189</v>
      </c>
    </row>
    <row r="172" spans="1:23" ht="15" customHeight="1" x14ac:dyDescent="0.25">
      <c r="B172" s="13">
        <v>700</v>
      </c>
      <c r="C172" s="3">
        <v>44287.560520833336</v>
      </c>
      <c r="D172" s="4">
        <v>52641454.026955977</v>
      </c>
      <c r="E172" s="5">
        <v>9043</v>
      </c>
      <c r="F172" s="4">
        <v>14319390.851479977</v>
      </c>
      <c r="G172" s="5">
        <v>2746</v>
      </c>
      <c r="H172" s="4">
        <v>2682502.0446838783</v>
      </c>
      <c r="I172" s="5">
        <v>553</v>
      </c>
      <c r="J172" s="4">
        <v>339020.79553666705</v>
      </c>
      <c r="K172" s="5">
        <v>72</v>
      </c>
      <c r="L172" s="4">
        <v>33902.079553666706</v>
      </c>
      <c r="M172" s="5">
        <v>5</v>
      </c>
      <c r="N172" s="4">
        <v>12713.279832625016</v>
      </c>
      <c r="O172" s="5">
        <v>3</v>
      </c>
      <c r="P172" s="5">
        <v>5</v>
      </c>
      <c r="Q172" s="6">
        <v>2.3597372509961577E-4</v>
      </c>
      <c r="R172" s="6">
        <v>22.409032186865112</v>
      </c>
      <c r="S172" s="6">
        <v>25.816993713378899</v>
      </c>
      <c r="U172" s="10">
        <f t="shared" si="4"/>
        <v>70028983.07804279</v>
      </c>
      <c r="W172" s="14">
        <f t="shared" si="5"/>
        <v>59758242.133260854</v>
      </c>
    </row>
    <row r="173" spans="1:23" ht="15" customHeight="1" x14ac:dyDescent="0.25">
      <c r="B173" s="13">
        <v>705</v>
      </c>
      <c r="C173" s="3">
        <v>44287.560578703706</v>
      </c>
      <c r="D173" s="4">
        <v>55188347.753425196</v>
      </c>
      <c r="E173" s="5">
        <v>9496</v>
      </c>
      <c r="F173" s="4">
        <v>14946579.32322281</v>
      </c>
      <c r="G173" s="5">
        <v>2858</v>
      </c>
      <c r="H173" s="4">
        <v>2835061.4026753781</v>
      </c>
      <c r="I173" s="5">
        <v>589</v>
      </c>
      <c r="J173" s="4">
        <v>339020.79553666705</v>
      </c>
      <c r="K173" s="5">
        <v>74</v>
      </c>
      <c r="L173" s="4">
        <v>25426.559665250032</v>
      </c>
      <c r="M173" s="5">
        <v>5</v>
      </c>
      <c r="N173" s="4">
        <v>4237.7599442083383</v>
      </c>
      <c r="O173" s="5">
        <v>1</v>
      </c>
      <c r="P173" s="5">
        <v>5</v>
      </c>
      <c r="Q173" s="6">
        <v>2.3597372509961577E-4</v>
      </c>
      <c r="R173" s="6">
        <v>22.409032186865112</v>
      </c>
      <c r="S173" s="6">
        <v>25.816993713378899</v>
      </c>
      <c r="U173" s="10">
        <f t="shared" si="4"/>
        <v>73338673.594469517</v>
      </c>
      <c r="W173" s="14">
        <f t="shared" si="5"/>
        <v>63067932.649687581</v>
      </c>
    </row>
    <row r="174" spans="1:23" ht="15" customHeight="1" x14ac:dyDescent="0.25">
      <c r="B174" s="13">
        <v>710</v>
      </c>
      <c r="C174" s="3">
        <v>44287.560636574075</v>
      </c>
      <c r="D174" s="4">
        <v>56438486.93696665</v>
      </c>
      <c r="E174" s="5">
        <v>9663</v>
      </c>
      <c r="F174" s="4">
        <v>15489012.596081477</v>
      </c>
      <c r="G174" s="5">
        <v>2985</v>
      </c>
      <c r="H174" s="4">
        <v>2839299.1626195866</v>
      </c>
      <c r="I174" s="5">
        <v>586</v>
      </c>
      <c r="J174" s="4">
        <v>355971.83531350049</v>
      </c>
      <c r="K174" s="5">
        <v>76</v>
      </c>
      <c r="L174" s="4">
        <v>33902.079553666706</v>
      </c>
      <c r="M174" s="5">
        <v>7</v>
      </c>
      <c r="N174" s="4">
        <v>4237.7599442083383</v>
      </c>
      <c r="O174" s="5">
        <v>1</v>
      </c>
      <c r="P174" s="5">
        <v>5</v>
      </c>
      <c r="Q174" s="6">
        <v>2.3597372509961577E-4</v>
      </c>
      <c r="R174" s="6">
        <v>22.409032186865112</v>
      </c>
      <c r="S174" s="6">
        <v>25.816993713378899</v>
      </c>
      <c r="U174" s="10">
        <f t="shared" si="4"/>
        <v>75160910.370479092</v>
      </c>
      <c r="W174" s="14">
        <f t="shared" si="5"/>
        <v>64890169.425697155</v>
      </c>
    </row>
    <row r="175" spans="1:23" ht="15" customHeight="1" x14ac:dyDescent="0.25">
      <c r="B175" s="13">
        <v>715</v>
      </c>
      <c r="C175" s="3">
        <v>44287.560694444444</v>
      </c>
      <c r="D175" s="4">
        <v>53946684.089772142</v>
      </c>
      <c r="E175" s="5">
        <v>9291</v>
      </c>
      <c r="F175" s="4">
        <v>14573656.448132476</v>
      </c>
      <c r="G175" s="5">
        <v>2815</v>
      </c>
      <c r="H175" s="4">
        <v>2644362.2051860034</v>
      </c>
      <c r="I175" s="5">
        <v>550</v>
      </c>
      <c r="J175" s="4">
        <v>313594.23587141704</v>
      </c>
      <c r="K175" s="5">
        <v>69</v>
      </c>
      <c r="L175" s="4">
        <v>21188.799721041691</v>
      </c>
      <c r="M175" s="5">
        <v>4</v>
      </c>
      <c r="N175" s="4">
        <v>4237.7599442083383</v>
      </c>
      <c r="O175" s="5">
        <v>1</v>
      </c>
      <c r="P175" s="5">
        <v>5</v>
      </c>
      <c r="Q175" s="6">
        <v>2.3597372509961577E-4</v>
      </c>
      <c r="R175" s="6">
        <v>22.409032186865112</v>
      </c>
      <c r="S175" s="6">
        <v>25.816993713378899</v>
      </c>
      <c r="U175" s="10">
        <f t="shared" si="4"/>
        <v>71503723.538627312</v>
      </c>
      <c r="W175" s="14">
        <f t="shared" si="5"/>
        <v>61232982.593845375</v>
      </c>
    </row>
    <row r="176" spans="1:23" ht="15" customHeight="1" x14ac:dyDescent="0.25">
      <c r="A176" s="13">
        <v>12</v>
      </c>
      <c r="B176" s="13">
        <v>720</v>
      </c>
      <c r="C176" s="3">
        <v>44287.560752314814</v>
      </c>
      <c r="D176" s="4">
        <v>52620265.227234945</v>
      </c>
      <c r="E176" s="5">
        <v>9002</v>
      </c>
      <c r="F176" s="4">
        <v>14471950.209471475</v>
      </c>
      <c r="G176" s="5">
        <v>2793</v>
      </c>
      <c r="H176" s="4">
        <v>2635886.685297587</v>
      </c>
      <c r="I176" s="5">
        <v>559</v>
      </c>
      <c r="J176" s="4">
        <v>266978.87648512534</v>
      </c>
      <c r="K176" s="5">
        <v>57</v>
      </c>
      <c r="L176" s="4">
        <v>25426.559665250032</v>
      </c>
      <c r="M176" s="5">
        <v>5</v>
      </c>
      <c r="N176" s="4">
        <v>4237.7599442083383</v>
      </c>
      <c r="O176" s="5">
        <v>1</v>
      </c>
      <c r="P176" s="5">
        <v>5</v>
      </c>
      <c r="Q176" s="6">
        <v>2.3597372509961577E-4</v>
      </c>
      <c r="R176" s="6">
        <v>22.409032186865112</v>
      </c>
      <c r="S176" s="6">
        <v>25.816993713378899</v>
      </c>
      <c r="U176" s="10">
        <f t="shared" si="4"/>
        <v>70024745.318098605</v>
      </c>
      <c r="W176" s="14">
        <f t="shared" si="5"/>
        <v>59754004.373316668</v>
      </c>
    </row>
    <row r="177" spans="1:23" ht="15" customHeight="1" x14ac:dyDescent="0.25">
      <c r="B177" s="13">
        <v>725</v>
      </c>
      <c r="C177" s="3">
        <v>44287.560810185183</v>
      </c>
      <c r="D177" s="4">
        <v>51111622.687096767</v>
      </c>
      <c r="E177" s="5">
        <v>8749</v>
      </c>
      <c r="F177" s="4">
        <v>14035460.935218016</v>
      </c>
      <c r="G177" s="5">
        <v>2686</v>
      </c>
      <c r="H177" s="4">
        <v>2652837.7250744202</v>
      </c>
      <c r="I177" s="5">
        <v>560</v>
      </c>
      <c r="J177" s="4">
        <v>279692.15631775034</v>
      </c>
      <c r="K177" s="5">
        <v>62</v>
      </c>
      <c r="L177" s="4">
        <v>16951.039776833353</v>
      </c>
      <c r="M177" s="5">
        <v>2</v>
      </c>
      <c r="N177" s="4">
        <v>8475.5198884166766</v>
      </c>
      <c r="O177" s="5">
        <v>2</v>
      </c>
      <c r="P177" s="5">
        <v>5</v>
      </c>
      <c r="Q177" s="6">
        <v>2.3597372509961577E-4</v>
      </c>
      <c r="R177" s="6">
        <v>22.409032186865112</v>
      </c>
      <c r="S177" s="6">
        <v>25.816993713378899</v>
      </c>
      <c r="U177" s="10">
        <f t="shared" si="4"/>
        <v>68105040.06337221</v>
      </c>
      <c r="W177" s="14">
        <f t="shared" si="5"/>
        <v>57834299.118590273</v>
      </c>
    </row>
    <row r="178" spans="1:23" ht="15" customHeight="1" x14ac:dyDescent="0.25">
      <c r="B178" s="13">
        <v>730</v>
      </c>
      <c r="C178" s="3">
        <v>44287.560868055552</v>
      </c>
      <c r="D178" s="4">
        <v>52137160.593595192</v>
      </c>
      <c r="E178" s="5">
        <v>8945</v>
      </c>
      <c r="F178" s="4">
        <v>14230397.892651601</v>
      </c>
      <c r="G178" s="5">
        <v>2743</v>
      </c>
      <c r="H178" s="4">
        <v>2606222.3656881279</v>
      </c>
      <c r="I178" s="5">
        <v>544</v>
      </c>
      <c r="J178" s="4">
        <v>300880.95603879204</v>
      </c>
      <c r="K178" s="5">
        <v>58</v>
      </c>
      <c r="L178" s="4">
        <v>55090.879274708401</v>
      </c>
      <c r="M178" s="5">
        <v>9</v>
      </c>
      <c r="N178" s="4">
        <v>16951.039776833353</v>
      </c>
      <c r="O178" s="5">
        <v>4</v>
      </c>
      <c r="P178" s="5">
        <v>5</v>
      </c>
      <c r="Q178" s="6">
        <v>2.3597372509961577E-4</v>
      </c>
      <c r="R178" s="6">
        <v>22.409032186865112</v>
      </c>
      <c r="S178" s="6">
        <v>25.816993713378899</v>
      </c>
      <c r="U178" s="10">
        <f t="shared" si="4"/>
        <v>69346703.727025256</v>
      </c>
      <c r="W178" s="14">
        <f t="shared" si="5"/>
        <v>59075962.782243319</v>
      </c>
    </row>
    <row r="179" spans="1:23" ht="15" customHeight="1" x14ac:dyDescent="0.25">
      <c r="B179" s="13">
        <v>735</v>
      </c>
      <c r="C179" s="3">
        <v>44287.560925925929</v>
      </c>
      <c r="D179" s="4">
        <v>56849549.65155486</v>
      </c>
      <c r="E179" s="5">
        <v>9806</v>
      </c>
      <c r="F179" s="4">
        <v>15294075.638647893</v>
      </c>
      <c r="G179" s="5">
        <v>2908</v>
      </c>
      <c r="H179" s="4">
        <v>2970669.7208900456</v>
      </c>
      <c r="I179" s="5">
        <v>613</v>
      </c>
      <c r="J179" s="4">
        <v>372922.87509033381</v>
      </c>
      <c r="K179" s="5">
        <v>79</v>
      </c>
      <c r="L179" s="4">
        <v>38139.839497875051</v>
      </c>
      <c r="M179" s="5">
        <v>8</v>
      </c>
      <c r="N179" s="4">
        <v>4237.7599442083383</v>
      </c>
      <c r="O179" s="5">
        <v>1</v>
      </c>
      <c r="P179" s="5">
        <v>5</v>
      </c>
      <c r="Q179" s="6">
        <v>2.3597372509961577E-4</v>
      </c>
      <c r="R179" s="6">
        <v>22.409032186865112</v>
      </c>
      <c r="S179" s="6">
        <v>25.6535949707031</v>
      </c>
      <c r="U179" s="10">
        <f t="shared" si="4"/>
        <v>75529595.485625222</v>
      </c>
      <c r="W179" s="14">
        <f t="shared" si="5"/>
        <v>65258854.540843286</v>
      </c>
    </row>
    <row r="180" spans="1:23" ht="15" customHeight="1" x14ac:dyDescent="0.25">
      <c r="B180" s="13">
        <v>740</v>
      </c>
      <c r="C180" s="3">
        <v>44287.560983796298</v>
      </c>
      <c r="D180" s="4">
        <v>59570191.535736613</v>
      </c>
      <c r="E180" s="5">
        <v>10316</v>
      </c>
      <c r="F180" s="4">
        <v>15853459.951283395</v>
      </c>
      <c r="G180" s="5">
        <v>3051</v>
      </c>
      <c r="H180" s="4">
        <v>2924054.3615037533</v>
      </c>
      <c r="I180" s="5">
        <v>602</v>
      </c>
      <c r="J180" s="4">
        <v>372922.87509033381</v>
      </c>
      <c r="K180" s="5">
        <v>78</v>
      </c>
      <c r="L180" s="4">
        <v>42377.599442083381</v>
      </c>
      <c r="M180" s="5">
        <v>9</v>
      </c>
      <c r="N180" s="4">
        <v>4237.7599442083383</v>
      </c>
      <c r="O180" s="5">
        <v>1</v>
      </c>
      <c r="P180" s="5">
        <v>5</v>
      </c>
      <c r="Q180" s="6">
        <v>2.3597372509961577E-4</v>
      </c>
      <c r="R180" s="6">
        <v>22.409032186865112</v>
      </c>
      <c r="S180" s="6">
        <v>25.6535949707031</v>
      </c>
      <c r="U180" s="10">
        <f t="shared" si="4"/>
        <v>78767244.083000392</v>
      </c>
      <c r="W180" s="14">
        <f t="shared" si="5"/>
        <v>68496503.138218462</v>
      </c>
    </row>
    <row r="181" spans="1:23" ht="15" customHeight="1" x14ac:dyDescent="0.25">
      <c r="B181" s="13">
        <v>745</v>
      </c>
      <c r="C181" s="3">
        <v>44287.561041666668</v>
      </c>
      <c r="D181" s="4">
        <v>58226821.633422568</v>
      </c>
      <c r="E181" s="5">
        <v>10092</v>
      </c>
      <c r="F181" s="4">
        <v>15459348.276472019</v>
      </c>
      <c r="G181" s="5">
        <v>2976</v>
      </c>
      <c r="H181" s="4">
        <v>2847774.6825080039</v>
      </c>
      <c r="I181" s="5">
        <v>592</v>
      </c>
      <c r="J181" s="4">
        <v>339020.79553666705</v>
      </c>
      <c r="K181" s="5">
        <v>76</v>
      </c>
      <c r="L181" s="4">
        <v>16951.039776833353</v>
      </c>
      <c r="M181" s="5">
        <v>4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22.409032186865112</v>
      </c>
      <c r="S181" s="6">
        <v>25.816993713378899</v>
      </c>
      <c r="U181" s="10">
        <f t="shared" si="4"/>
        <v>76889916.427716091</v>
      </c>
      <c r="W181" s="14">
        <f t="shared" si="5"/>
        <v>66619175.482934155</v>
      </c>
    </row>
    <row r="182" spans="1:23" ht="15" customHeight="1" x14ac:dyDescent="0.25">
      <c r="B182" s="13">
        <v>750</v>
      </c>
      <c r="C182" s="3">
        <v>44287.561099537037</v>
      </c>
      <c r="D182" s="4">
        <v>56777507.732503325</v>
      </c>
      <c r="E182" s="5">
        <v>9757</v>
      </c>
      <c r="F182" s="4">
        <v>15429683.95686256</v>
      </c>
      <c r="G182" s="5">
        <v>2983</v>
      </c>
      <c r="H182" s="4">
        <v>2788446.0432890868</v>
      </c>
      <c r="I182" s="5">
        <v>576</v>
      </c>
      <c r="J182" s="4">
        <v>347496.31542508374</v>
      </c>
      <c r="K182" s="5">
        <v>74</v>
      </c>
      <c r="L182" s="4">
        <v>33902.079553666706</v>
      </c>
      <c r="M182" s="5">
        <v>5</v>
      </c>
      <c r="N182" s="4">
        <v>12713.279832625016</v>
      </c>
      <c r="O182" s="5">
        <v>3</v>
      </c>
      <c r="P182" s="5">
        <v>5</v>
      </c>
      <c r="Q182" s="6">
        <v>2.3597372509961577E-4</v>
      </c>
      <c r="R182" s="6">
        <v>22.409032186865112</v>
      </c>
      <c r="S182" s="6">
        <v>25.816993713378899</v>
      </c>
      <c r="U182" s="10">
        <f t="shared" si="4"/>
        <v>75389749.407466337</v>
      </c>
      <c r="W182" s="14">
        <f t="shared" si="5"/>
        <v>65119008.4626844</v>
      </c>
    </row>
    <row r="183" spans="1:23" ht="15" customHeight="1" x14ac:dyDescent="0.25">
      <c r="B183" s="13">
        <v>755</v>
      </c>
      <c r="C183" s="3">
        <v>44287.561157407406</v>
      </c>
      <c r="D183" s="4">
        <v>59006569.463156909</v>
      </c>
      <c r="E183" s="5">
        <v>10153</v>
      </c>
      <c r="F183" s="4">
        <v>15980592.749609644</v>
      </c>
      <c r="G183" s="5">
        <v>3088</v>
      </c>
      <c r="H183" s="4">
        <v>2894390.0418942953</v>
      </c>
      <c r="I183" s="5">
        <v>594</v>
      </c>
      <c r="J183" s="4">
        <v>377160.63503454212</v>
      </c>
      <c r="K183" s="5">
        <v>80</v>
      </c>
      <c r="L183" s="4">
        <v>38139.839497875051</v>
      </c>
      <c r="M183" s="5">
        <v>8</v>
      </c>
      <c r="N183" s="4">
        <v>4237.7599442083383</v>
      </c>
      <c r="O183" s="5">
        <v>1</v>
      </c>
      <c r="P183" s="5">
        <v>5</v>
      </c>
      <c r="Q183" s="6">
        <v>2.3597372509961577E-4</v>
      </c>
      <c r="R183" s="6">
        <v>22.409032186865112</v>
      </c>
      <c r="S183" s="6">
        <v>25.816993713378899</v>
      </c>
      <c r="U183" s="10">
        <f t="shared" si="4"/>
        <v>78301090.489137501</v>
      </c>
      <c r="W183" s="14">
        <f t="shared" si="5"/>
        <v>68030349.544355571</v>
      </c>
    </row>
    <row r="184" spans="1:23" ht="15" customHeight="1" x14ac:dyDescent="0.25">
      <c r="B184" s="13">
        <v>760</v>
      </c>
      <c r="C184" s="3">
        <v>44287.561215277776</v>
      </c>
      <c r="D184" s="4">
        <v>49268197.111366145</v>
      </c>
      <c r="E184" s="5">
        <v>8510</v>
      </c>
      <c r="F184" s="4">
        <v>13204859.986153184</v>
      </c>
      <c r="G184" s="5">
        <v>2530</v>
      </c>
      <c r="H184" s="4">
        <v>2483327.3273060862</v>
      </c>
      <c r="I184" s="5">
        <v>513</v>
      </c>
      <c r="J184" s="4">
        <v>309356.47592720872</v>
      </c>
      <c r="K184" s="5">
        <v>65</v>
      </c>
      <c r="L184" s="4">
        <v>33902.079553666706</v>
      </c>
      <c r="M184" s="5">
        <v>6</v>
      </c>
      <c r="N184" s="4">
        <v>8475.5198884166766</v>
      </c>
      <c r="O184" s="5">
        <v>2</v>
      </c>
      <c r="P184" s="5">
        <v>5</v>
      </c>
      <c r="Q184" s="6">
        <v>2.3597372509961577E-4</v>
      </c>
      <c r="R184" s="6">
        <v>22.409032186865112</v>
      </c>
      <c r="S184" s="6">
        <v>25.816993713378899</v>
      </c>
      <c r="U184" s="10">
        <f t="shared" si="4"/>
        <v>65308118.500194706</v>
      </c>
      <c r="W184" s="14">
        <f t="shared" si="5"/>
        <v>55037377.555412769</v>
      </c>
    </row>
    <row r="185" spans="1:23" ht="15" customHeight="1" x14ac:dyDescent="0.25">
      <c r="B185" s="13">
        <v>765</v>
      </c>
      <c r="C185" s="3">
        <v>44287.561273148145</v>
      </c>
      <c r="D185" s="4">
        <v>53285593.538475655</v>
      </c>
      <c r="E185" s="5">
        <v>9191</v>
      </c>
      <c r="F185" s="4">
        <v>14336341.891256809</v>
      </c>
      <c r="G185" s="5">
        <v>2749</v>
      </c>
      <c r="H185" s="4">
        <v>2686739.8046280867</v>
      </c>
      <c r="I185" s="5">
        <v>567</v>
      </c>
      <c r="J185" s="4">
        <v>283929.91626195872</v>
      </c>
      <c r="K185" s="5">
        <v>62</v>
      </c>
      <c r="L185" s="4">
        <v>21188.799721041691</v>
      </c>
      <c r="M185" s="5">
        <v>4</v>
      </c>
      <c r="N185" s="4">
        <v>4237.7599442083383</v>
      </c>
      <c r="O185" s="5">
        <v>1</v>
      </c>
      <c r="P185" s="5">
        <v>5</v>
      </c>
      <c r="Q185" s="6">
        <v>2.3597372509961577E-4</v>
      </c>
      <c r="R185" s="6">
        <v>22.409032186865112</v>
      </c>
      <c r="S185" s="6">
        <v>25.816993713378899</v>
      </c>
      <c r="U185" s="10">
        <f t="shared" si="4"/>
        <v>70618031.71028778</v>
      </c>
      <c r="W185" s="14">
        <f t="shared" si="5"/>
        <v>60347290.765505843</v>
      </c>
    </row>
    <row r="186" spans="1:23" ht="15" customHeight="1" x14ac:dyDescent="0.25">
      <c r="B186" s="13">
        <v>770</v>
      </c>
      <c r="C186" s="3">
        <v>44287.561331018522</v>
      </c>
      <c r="D186" s="4">
        <v>52925383.943217941</v>
      </c>
      <c r="E186" s="5">
        <v>9105</v>
      </c>
      <c r="F186" s="4">
        <v>14340579.651201017</v>
      </c>
      <c r="G186" s="5">
        <v>2760</v>
      </c>
      <c r="H186" s="4">
        <v>2644362.2051860034</v>
      </c>
      <c r="I186" s="5">
        <v>532</v>
      </c>
      <c r="J186" s="4">
        <v>389873.91486716713</v>
      </c>
      <c r="K186" s="5">
        <v>84</v>
      </c>
      <c r="L186" s="4">
        <v>33902.079553666706</v>
      </c>
      <c r="M186" s="5">
        <v>6</v>
      </c>
      <c r="N186" s="4">
        <v>8475.5198884166766</v>
      </c>
      <c r="O186" s="5">
        <v>2</v>
      </c>
      <c r="P186" s="5">
        <v>5</v>
      </c>
      <c r="Q186" s="6">
        <v>2.3597372509961577E-4</v>
      </c>
      <c r="R186" s="6">
        <v>22.409032186865112</v>
      </c>
      <c r="S186" s="6">
        <v>25.816993713378899</v>
      </c>
      <c r="U186" s="10">
        <f t="shared" si="4"/>
        <v>70342577.31391421</v>
      </c>
      <c r="W186" s="14">
        <f t="shared" si="5"/>
        <v>60071836.369132273</v>
      </c>
    </row>
    <row r="187" spans="1:23" ht="15" customHeight="1" x14ac:dyDescent="0.25">
      <c r="B187" s="13">
        <v>775</v>
      </c>
      <c r="C187" s="3">
        <v>44287.561388888891</v>
      </c>
      <c r="D187" s="4">
        <v>51916797.076496355</v>
      </c>
      <c r="E187" s="5">
        <v>8900</v>
      </c>
      <c r="F187" s="4">
        <v>14200733.573042141</v>
      </c>
      <c r="G187" s="5">
        <v>2732</v>
      </c>
      <c r="H187" s="4">
        <v>2623173.4054649617</v>
      </c>
      <c r="I187" s="5">
        <v>543</v>
      </c>
      <c r="J187" s="4">
        <v>322069.75575983373</v>
      </c>
      <c r="K187" s="5">
        <v>63</v>
      </c>
      <c r="L187" s="4">
        <v>55090.879274708401</v>
      </c>
      <c r="M187" s="5">
        <v>9</v>
      </c>
      <c r="N187" s="4">
        <v>16951.039776833353</v>
      </c>
      <c r="O187" s="5">
        <v>4</v>
      </c>
      <c r="P187" s="5">
        <v>5</v>
      </c>
      <c r="Q187" s="6">
        <v>2.3597372509961577E-4</v>
      </c>
      <c r="R187" s="6">
        <v>22.409032186865112</v>
      </c>
      <c r="S187" s="6">
        <v>25.6535949707031</v>
      </c>
      <c r="U187" s="10">
        <f t="shared" si="4"/>
        <v>69134815.729814827</v>
      </c>
      <c r="W187" s="14">
        <f t="shared" si="5"/>
        <v>58864074.785032891</v>
      </c>
    </row>
    <row r="188" spans="1:23" ht="15" customHeight="1" x14ac:dyDescent="0.25">
      <c r="A188" s="13">
        <v>13</v>
      </c>
      <c r="B188" s="13">
        <v>780</v>
      </c>
      <c r="C188" s="3">
        <v>44287.56144675926</v>
      </c>
      <c r="D188" s="4">
        <v>53069467.781321026</v>
      </c>
      <c r="E188" s="5">
        <v>9152</v>
      </c>
      <c r="F188" s="4">
        <v>14285488.771926308</v>
      </c>
      <c r="G188" s="5">
        <v>2734</v>
      </c>
      <c r="H188" s="4">
        <v>2699453.0844607116</v>
      </c>
      <c r="I188" s="5">
        <v>562</v>
      </c>
      <c r="J188" s="4">
        <v>317831.99581562541</v>
      </c>
      <c r="K188" s="5">
        <v>68</v>
      </c>
      <c r="L188" s="4">
        <v>29664.319609458369</v>
      </c>
      <c r="M188" s="5">
        <v>6</v>
      </c>
      <c r="N188" s="4">
        <v>4237.7599442083383</v>
      </c>
      <c r="O188" s="5">
        <v>1</v>
      </c>
      <c r="P188" s="5">
        <v>5</v>
      </c>
      <c r="Q188" s="6">
        <v>2.3597372509961577E-4</v>
      </c>
      <c r="R188" s="6">
        <v>22.409032186865112</v>
      </c>
      <c r="S188" s="6">
        <v>25.6535949707031</v>
      </c>
      <c r="U188" s="10">
        <f t="shared" si="4"/>
        <v>70406143.713077337</v>
      </c>
      <c r="W188" s="14">
        <f t="shared" si="5"/>
        <v>60135402.7682954</v>
      </c>
    </row>
    <row r="189" spans="1:23" ht="15" customHeight="1" x14ac:dyDescent="0.25">
      <c r="B189" s="13">
        <v>785</v>
      </c>
      <c r="C189" s="3">
        <v>44287.56150462963</v>
      </c>
      <c r="D189" s="4">
        <v>53459341.696188189</v>
      </c>
      <c r="E189" s="5">
        <v>9164</v>
      </c>
      <c r="F189" s="4">
        <v>14624509.567462975</v>
      </c>
      <c r="G189" s="5">
        <v>2785</v>
      </c>
      <c r="H189" s="4">
        <v>2822348.1228427533</v>
      </c>
      <c r="I189" s="5">
        <v>601</v>
      </c>
      <c r="J189" s="4">
        <v>275454.39637354197</v>
      </c>
      <c r="K189" s="5">
        <v>58</v>
      </c>
      <c r="L189" s="4">
        <v>29664.319609458369</v>
      </c>
      <c r="M189" s="5">
        <v>7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22.409032186865112</v>
      </c>
      <c r="S189" s="6">
        <v>25.6535949707031</v>
      </c>
      <c r="U189" s="10">
        <f t="shared" si="4"/>
        <v>71211318.102476925</v>
      </c>
      <c r="W189" s="14">
        <f t="shared" si="5"/>
        <v>60940577.157694988</v>
      </c>
    </row>
    <row r="190" spans="1:23" ht="15" customHeight="1" x14ac:dyDescent="0.25">
      <c r="B190" s="13">
        <v>790</v>
      </c>
      <c r="C190" s="3">
        <v>44287.561562499999</v>
      </c>
      <c r="D190" s="4">
        <v>53493243.77574186</v>
      </c>
      <c r="E190" s="5">
        <v>9199</v>
      </c>
      <c r="F190" s="4">
        <v>14510090.048969351</v>
      </c>
      <c r="G190" s="5">
        <v>2801</v>
      </c>
      <c r="H190" s="4">
        <v>2640124.4452417949</v>
      </c>
      <c r="I190" s="5">
        <v>545</v>
      </c>
      <c r="J190" s="4">
        <v>330545.27564825042</v>
      </c>
      <c r="K190" s="5">
        <v>66</v>
      </c>
      <c r="L190" s="4">
        <v>50853.119330500063</v>
      </c>
      <c r="M190" s="5">
        <v>10</v>
      </c>
      <c r="N190" s="4">
        <v>8475.5198884166766</v>
      </c>
      <c r="O190" s="5">
        <v>2</v>
      </c>
      <c r="P190" s="5">
        <v>5</v>
      </c>
      <c r="Q190" s="6">
        <v>2.3597372509961577E-4</v>
      </c>
      <c r="R190" s="6">
        <v>22.409032186865112</v>
      </c>
      <c r="S190" s="6">
        <v>25.6535949707031</v>
      </c>
      <c r="U190" s="10">
        <f t="shared" si="4"/>
        <v>71033332.18482016</v>
      </c>
      <c r="W190" s="14">
        <f t="shared" si="5"/>
        <v>60762591.240038224</v>
      </c>
    </row>
    <row r="191" spans="1:23" ht="15" customHeight="1" x14ac:dyDescent="0.25">
      <c r="B191" s="13">
        <v>795</v>
      </c>
      <c r="C191" s="3">
        <v>44287.561620370368</v>
      </c>
      <c r="D191" s="4">
        <v>53230502.659200944</v>
      </c>
      <c r="E191" s="5">
        <v>9140</v>
      </c>
      <c r="F191" s="4">
        <v>14497376.769136727</v>
      </c>
      <c r="G191" s="5">
        <v>2750</v>
      </c>
      <c r="H191" s="4">
        <v>2843536.922563795</v>
      </c>
      <c r="I191" s="5">
        <v>590</v>
      </c>
      <c r="J191" s="4">
        <v>343258.55548087542</v>
      </c>
      <c r="K191" s="5">
        <v>74</v>
      </c>
      <c r="L191" s="4">
        <v>29664.319609458369</v>
      </c>
      <c r="M191" s="5">
        <v>6</v>
      </c>
      <c r="N191" s="4">
        <v>4237.7599442083383</v>
      </c>
      <c r="O191" s="5">
        <v>1</v>
      </c>
      <c r="P191" s="5">
        <v>5</v>
      </c>
      <c r="Q191" s="6">
        <v>2.3597372509961577E-4</v>
      </c>
      <c r="R191" s="6">
        <v>22.409032186865112</v>
      </c>
      <c r="S191" s="6">
        <v>25.6535949707031</v>
      </c>
      <c r="U191" s="10">
        <f t="shared" si="4"/>
        <v>70948576.985936016</v>
      </c>
      <c r="W191" s="14">
        <f t="shared" si="5"/>
        <v>60677836.041154079</v>
      </c>
    </row>
    <row r="192" spans="1:23" ht="15" customHeight="1" x14ac:dyDescent="0.25">
      <c r="B192" s="13">
        <v>800</v>
      </c>
      <c r="C192" s="3">
        <v>44287.561678240738</v>
      </c>
      <c r="D192" s="4">
        <v>54056865.848321564</v>
      </c>
      <c r="E192" s="5">
        <v>9280</v>
      </c>
      <c r="F192" s="4">
        <v>14730453.566068185</v>
      </c>
      <c r="G192" s="5">
        <v>2845</v>
      </c>
      <c r="H192" s="4">
        <v>2674026.5247954614</v>
      </c>
      <c r="I192" s="5">
        <v>561</v>
      </c>
      <c r="J192" s="4">
        <v>296643.19609458366</v>
      </c>
      <c r="K192" s="5">
        <v>62</v>
      </c>
      <c r="L192" s="4">
        <v>33902.079553666706</v>
      </c>
      <c r="M192" s="5">
        <v>7</v>
      </c>
      <c r="N192" s="4">
        <v>4237.7599442083383</v>
      </c>
      <c r="O192" s="5">
        <v>1</v>
      </c>
      <c r="P192" s="5">
        <v>5</v>
      </c>
      <c r="Q192" s="6">
        <v>2.3597372509961577E-4</v>
      </c>
      <c r="R192" s="6">
        <v>22.409032186865112</v>
      </c>
      <c r="S192" s="6">
        <v>25.6535949707031</v>
      </c>
      <c r="U192" s="10">
        <f t="shared" si="4"/>
        <v>71796128.974777669</v>
      </c>
      <c r="W192" s="14">
        <f t="shared" si="5"/>
        <v>61525388.029995732</v>
      </c>
    </row>
    <row r="193" spans="1:23" ht="15" customHeight="1" x14ac:dyDescent="0.25">
      <c r="B193" s="13">
        <v>805</v>
      </c>
      <c r="C193" s="3">
        <v>44287.561736111114</v>
      </c>
      <c r="D193" s="4">
        <v>53116083.140707314</v>
      </c>
      <c r="E193" s="5">
        <v>9104</v>
      </c>
      <c r="F193" s="4">
        <v>14535516.608634602</v>
      </c>
      <c r="G193" s="5">
        <v>2834</v>
      </c>
      <c r="H193" s="4">
        <v>2525704.9267481701</v>
      </c>
      <c r="I193" s="5">
        <v>522</v>
      </c>
      <c r="J193" s="4">
        <v>313594.23587141704</v>
      </c>
      <c r="K193" s="5">
        <v>64</v>
      </c>
      <c r="L193" s="4">
        <v>42377.599442083381</v>
      </c>
      <c r="M193" s="5">
        <v>9</v>
      </c>
      <c r="N193" s="4">
        <v>4237.7599442083383</v>
      </c>
      <c r="O193" s="5">
        <v>1</v>
      </c>
      <c r="P193" s="5">
        <v>5</v>
      </c>
      <c r="Q193" s="6">
        <v>2.3597372509961577E-4</v>
      </c>
      <c r="R193" s="6">
        <v>22.409032186865112</v>
      </c>
      <c r="S193" s="6">
        <v>25.6535949707031</v>
      </c>
      <c r="U193" s="10">
        <f t="shared" si="4"/>
        <v>70537514.271347806</v>
      </c>
      <c r="W193" s="14">
        <f t="shared" si="5"/>
        <v>60266773.326565869</v>
      </c>
    </row>
    <row r="194" spans="1:23" ht="15" customHeight="1" x14ac:dyDescent="0.25">
      <c r="B194" s="13">
        <v>810</v>
      </c>
      <c r="C194" s="3">
        <v>44287.561793981484</v>
      </c>
      <c r="D194" s="4">
        <v>53260166.9788104</v>
      </c>
      <c r="E194" s="5">
        <v>9136</v>
      </c>
      <c r="F194" s="4">
        <v>14543992.128523018</v>
      </c>
      <c r="G194" s="5">
        <v>2786</v>
      </c>
      <c r="H194" s="4">
        <v>2737592.923958587</v>
      </c>
      <c r="I194" s="5">
        <v>569</v>
      </c>
      <c r="J194" s="4">
        <v>326307.51570404205</v>
      </c>
      <c r="K194" s="5">
        <v>66</v>
      </c>
      <c r="L194" s="4">
        <v>46615.359386291726</v>
      </c>
      <c r="M194" s="5">
        <v>11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22.409032186865112</v>
      </c>
      <c r="S194" s="6">
        <v>25.6535949707031</v>
      </c>
      <c r="U194" s="10">
        <f t="shared" si="4"/>
        <v>70914674.906382337</v>
      </c>
      <c r="W194" s="14">
        <f t="shared" si="5"/>
        <v>60643933.961600401</v>
      </c>
    </row>
    <row r="195" spans="1:23" ht="15" customHeight="1" x14ac:dyDescent="0.25">
      <c r="B195" s="13">
        <v>815</v>
      </c>
      <c r="C195" s="3">
        <v>44287.561851851853</v>
      </c>
      <c r="D195" s="4">
        <v>53696656.253063858</v>
      </c>
      <c r="E195" s="5">
        <v>9223</v>
      </c>
      <c r="F195" s="4">
        <v>14611796.287630351</v>
      </c>
      <c r="G195" s="5">
        <v>2768</v>
      </c>
      <c r="H195" s="4">
        <v>2881676.7620616704</v>
      </c>
      <c r="I195" s="5">
        <v>610</v>
      </c>
      <c r="J195" s="4">
        <v>296643.19609458366</v>
      </c>
      <c r="K195" s="5">
        <v>64</v>
      </c>
      <c r="L195" s="4">
        <v>25426.559665250032</v>
      </c>
      <c r="M195" s="5">
        <v>4</v>
      </c>
      <c r="N195" s="4">
        <v>8475.5198884166766</v>
      </c>
      <c r="O195" s="5">
        <v>2</v>
      </c>
      <c r="P195" s="5">
        <v>5</v>
      </c>
      <c r="Q195" s="6">
        <v>2.3597372509961577E-4</v>
      </c>
      <c r="R195" s="6">
        <v>22.409032186865112</v>
      </c>
      <c r="S195" s="6">
        <v>25.6535949707031</v>
      </c>
      <c r="U195" s="10">
        <f t="shared" si="4"/>
        <v>71520674.578404129</v>
      </c>
      <c r="W195" s="14">
        <f t="shared" si="5"/>
        <v>61249933.633622192</v>
      </c>
    </row>
    <row r="196" spans="1:23" ht="15" customHeight="1" x14ac:dyDescent="0.25">
      <c r="B196" s="13">
        <v>820</v>
      </c>
      <c r="C196" s="3">
        <v>44287.561909722222</v>
      </c>
      <c r="D196" s="4">
        <v>55442613.350077689</v>
      </c>
      <c r="E196" s="5">
        <v>9471</v>
      </c>
      <c r="F196" s="4">
        <v>15306788.918480517</v>
      </c>
      <c r="G196" s="5">
        <v>2964</v>
      </c>
      <c r="H196" s="4">
        <v>2746068.4438470034</v>
      </c>
      <c r="I196" s="5">
        <v>573</v>
      </c>
      <c r="J196" s="4">
        <v>317831.99581562541</v>
      </c>
      <c r="K196" s="5">
        <v>67</v>
      </c>
      <c r="L196" s="4">
        <v>33902.079553666706</v>
      </c>
      <c r="M196" s="5">
        <v>7</v>
      </c>
      <c r="N196" s="4">
        <v>4237.7599442083383</v>
      </c>
      <c r="O196" s="5">
        <v>1</v>
      </c>
      <c r="P196" s="5">
        <v>5</v>
      </c>
      <c r="Q196" s="6">
        <v>2.3597372509961577E-4</v>
      </c>
      <c r="R196" s="6">
        <v>22.409032186865112</v>
      </c>
      <c r="S196" s="6">
        <v>25.6535949707031</v>
      </c>
      <c r="U196" s="10">
        <f t="shared" si="4"/>
        <v>73851442.547718704</v>
      </c>
      <c r="W196" s="14">
        <f t="shared" si="5"/>
        <v>63580701.602936767</v>
      </c>
    </row>
    <row r="197" spans="1:23" ht="15" customHeight="1" x14ac:dyDescent="0.25">
      <c r="B197" s="13">
        <v>825</v>
      </c>
      <c r="C197" s="3">
        <v>44287.561967592592</v>
      </c>
      <c r="D197" s="4">
        <v>51823566.357723773</v>
      </c>
      <c r="E197" s="5">
        <v>8847</v>
      </c>
      <c r="F197" s="4">
        <v>14332104.131312601</v>
      </c>
      <c r="G197" s="5">
        <v>2747</v>
      </c>
      <c r="H197" s="4">
        <v>2690977.5645722947</v>
      </c>
      <c r="I197" s="5">
        <v>564</v>
      </c>
      <c r="J197" s="4">
        <v>300880.95603879204</v>
      </c>
      <c r="K197" s="5">
        <v>63</v>
      </c>
      <c r="L197" s="4">
        <v>33902.079553666706</v>
      </c>
      <c r="M197" s="5">
        <v>6</v>
      </c>
      <c r="N197" s="4">
        <v>8475.5198884166766</v>
      </c>
      <c r="O197" s="5">
        <v>2</v>
      </c>
      <c r="P197" s="5">
        <v>5</v>
      </c>
      <c r="Q197" s="6">
        <v>2.3597372509961577E-4</v>
      </c>
      <c r="R197" s="6">
        <v>22.409032186865112</v>
      </c>
      <c r="S197" s="6">
        <v>25.6535949707031</v>
      </c>
      <c r="U197" s="10">
        <f t="shared" si="4"/>
        <v>69189906.609089538</v>
      </c>
      <c r="W197" s="14">
        <f t="shared" si="5"/>
        <v>58919165.664307602</v>
      </c>
    </row>
    <row r="198" spans="1:23" ht="15" customHeight="1" x14ac:dyDescent="0.25">
      <c r="B198" s="13">
        <v>830</v>
      </c>
      <c r="C198" s="3">
        <v>44287.562025462961</v>
      </c>
      <c r="D198" s="4">
        <v>51429454.682912394</v>
      </c>
      <c r="E198" s="5">
        <v>8945</v>
      </c>
      <c r="F198" s="4">
        <v>13522691.981968809</v>
      </c>
      <c r="G198" s="5">
        <v>2577</v>
      </c>
      <c r="H198" s="4">
        <v>2601984.6057439195</v>
      </c>
      <c r="I198" s="5">
        <v>537</v>
      </c>
      <c r="J198" s="4">
        <v>326307.51570404205</v>
      </c>
      <c r="K198" s="5">
        <v>70</v>
      </c>
      <c r="L198" s="4">
        <v>29664.319609458369</v>
      </c>
      <c r="M198" s="5">
        <v>7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22.409032186865112</v>
      </c>
      <c r="S198" s="6">
        <v>25.6535949707031</v>
      </c>
      <c r="U198" s="10">
        <f t="shared" si="4"/>
        <v>67910103.105938613</v>
      </c>
      <c r="W198" s="14">
        <f t="shared" si="5"/>
        <v>57639362.161156677</v>
      </c>
    </row>
    <row r="199" spans="1:23" ht="15" customHeight="1" x14ac:dyDescent="0.25">
      <c r="B199" s="13">
        <v>835</v>
      </c>
      <c r="C199" s="3">
        <v>44287.562083333331</v>
      </c>
      <c r="D199" s="4">
        <v>55650263.587343901</v>
      </c>
      <c r="E199" s="5">
        <v>9617</v>
      </c>
      <c r="F199" s="4">
        <v>14895726.203892311</v>
      </c>
      <c r="G199" s="5">
        <v>2846</v>
      </c>
      <c r="H199" s="4">
        <v>2835061.4026753781</v>
      </c>
      <c r="I199" s="5">
        <v>579</v>
      </c>
      <c r="J199" s="4">
        <v>381398.39497875044</v>
      </c>
      <c r="K199" s="5">
        <v>87</v>
      </c>
      <c r="L199" s="4">
        <v>12713.279832625016</v>
      </c>
      <c r="M199" s="5">
        <v>3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22.409032186865112</v>
      </c>
      <c r="S199" s="6">
        <v>25.6535949707031</v>
      </c>
      <c r="U199" s="10">
        <f t="shared" si="4"/>
        <v>73775162.86872296</v>
      </c>
      <c r="W199" s="14">
        <f t="shared" si="5"/>
        <v>63504421.923941024</v>
      </c>
    </row>
    <row r="200" spans="1:23" ht="15" customHeight="1" x14ac:dyDescent="0.25">
      <c r="A200" s="13">
        <v>14</v>
      </c>
      <c r="B200" s="13">
        <v>840</v>
      </c>
      <c r="C200" s="3">
        <v>44287.562141203707</v>
      </c>
      <c r="D200" s="4">
        <v>54942557.676661104</v>
      </c>
      <c r="E200" s="5">
        <v>9417</v>
      </c>
      <c r="F200" s="4">
        <v>15035572.282051185</v>
      </c>
      <c r="G200" s="5">
        <v>2895</v>
      </c>
      <c r="H200" s="4">
        <v>2767257.2435680451</v>
      </c>
      <c r="I200" s="5">
        <v>587</v>
      </c>
      <c r="J200" s="4">
        <v>279692.15631775034</v>
      </c>
      <c r="K200" s="5">
        <v>60</v>
      </c>
      <c r="L200" s="4">
        <v>25426.559665250032</v>
      </c>
      <c r="M200" s="5">
        <v>3</v>
      </c>
      <c r="N200" s="4">
        <v>12713.279832625016</v>
      </c>
      <c r="O200" s="5">
        <v>3</v>
      </c>
      <c r="P200" s="5">
        <v>5</v>
      </c>
      <c r="Q200" s="6">
        <v>2.3597372509961577E-4</v>
      </c>
      <c r="R200" s="6">
        <v>22.409032186865112</v>
      </c>
      <c r="S200" s="6">
        <v>25.6535949707031</v>
      </c>
      <c r="U200" s="10">
        <f t="shared" si="4"/>
        <v>73063219.198095977</v>
      </c>
      <c r="W200" s="14">
        <f t="shared" si="5"/>
        <v>62792478.253314041</v>
      </c>
    </row>
    <row r="201" spans="1:23" ht="15" customHeight="1" x14ac:dyDescent="0.25">
      <c r="B201" s="13">
        <v>845</v>
      </c>
      <c r="C201" s="3">
        <v>44287.562199074076</v>
      </c>
      <c r="D201" s="4">
        <v>54912893.357051648</v>
      </c>
      <c r="E201" s="5">
        <v>9380</v>
      </c>
      <c r="F201" s="4">
        <v>15162705.080377435</v>
      </c>
      <c r="G201" s="5">
        <v>2900</v>
      </c>
      <c r="H201" s="4">
        <v>2873201.2421732536</v>
      </c>
      <c r="I201" s="5">
        <v>588</v>
      </c>
      <c r="J201" s="4">
        <v>381398.39497875044</v>
      </c>
      <c r="K201" s="5">
        <v>83</v>
      </c>
      <c r="L201" s="4">
        <v>29664.319609458369</v>
      </c>
      <c r="M201" s="5">
        <v>6</v>
      </c>
      <c r="N201" s="4">
        <v>4237.7599442083383</v>
      </c>
      <c r="O201" s="5">
        <v>1</v>
      </c>
      <c r="P201" s="5">
        <v>5</v>
      </c>
      <c r="Q201" s="6">
        <v>2.3597372509961577E-4</v>
      </c>
      <c r="R201" s="6">
        <v>22.409032186865112</v>
      </c>
      <c r="S201" s="6">
        <v>25.6535949707031</v>
      </c>
      <c r="U201" s="10">
        <f t="shared" ref="U201:U264" si="6">SUM(D201,F201,H201,J201,L201,N201)</f>
        <v>73364100.154134765</v>
      </c>
      <c r="W201" s="14">
        <f t="shared" ref="W201:W264" si="7">U201-$V$31</f>
        <v>63093359.209352829</v>
      </c>
    </row>
    <row r="202" spans="1:23" ht="15" customHeight="1" x14ac:dyDescent="0.25">
      <c r="B202" s="13">
        <v>850</v>
      </c>
      <c r="C202" s="3">
        <v>44287.562256944446</v>
      </c>
      <c r="D202" s="4">
        <v>55336669.351472482</v>
      </c>
      <c r="E202" s="5">
        <v>9540</v>
      </c>
      <c r="F202" s="4">
        <v>14908439.483724935</v>
      </c>
      <c r="G202" s="5">
        <v>2885</v>
      </c>
      <c r="H202" s="4">
        <v>2682502.0446838783</v>
      </c>
      <c r="I202" s="5">
        <v>561</v>
      </c>
      <c r="J202" s="4">
        <v>305118.71598300041</v>
      </c>
      <c r="K202" s="5">
        <v>66</v>
      </c>
      <c r="L202" s="4">
        <v>25426.559665250032</v>
      </c>
      <c r="M202" s="5">
        <v>4</v>
      </c>
      <c r="N202" s="4">
        <v>8475.5198884166766</v>
      </c>
      <c r="O202" s="5">
        <v>2</v>
      </c>
      <c r="P202" s="5">
        <v>5</v>
      </c>
      <c r="Q202" s="6">
        <v>2.3597372509961577E-4</v>
      </c>
      <c r="R202" s="6">
        <v>22.409032186865112</v>
      </c>
      <c r="S202" s="6">
        <v>25.6535949707031</v>
      </c>
      <c r="U202" s="10">
        <f t="shared" si="6"/>
        <v>73266631.67541796</v>
      </c>
      <c r="W202" s="14">
        <f t="shared" si="7"/>
        <v>62995890.730636023</v>
      </c>
    </row>
    <row r="203" spans="1:23" ht="15" customHeight="1" x14ac:dyDescent="0.25">
      <c r="B203" s="13">
        <v>855</v>
      </c>
      <c r="C203" s="3">
        <v>44287.562314814815</v>
      </c>
      <c r="D203" s="4">
        <v>56268976.539198317</v>
      </c>
      <c r="E203" s="5">
        <v>9610</v>
      </c>
      <c r="F203" s="4">
        <v>15544103.475356186</v>
      </c>
      <c r="G203" s="5">
        <v>3020</v>
      </c>
      <c r="H203" s="4">
        <v>2746068.4438470034</v>
      </c>
      <c r="I203" s="5">
        <v>572</v>
      </c>
      <c r="J203" s="4">
        <v>322069.75575983373</v>
      </c>
      <c r="K203" s="5">
        <v>68</v>
      </c>
      <c r="L203" s="4">
        <v>33902.079553666706</v>
      </c>
      <c r="M203" s="5">
        <v>7</v>
      </c>
      <c r="N203" s="4">
        <v>4237.7599442083383</v>
      </c>
      <c r="O203" s="5">
        <v>1</v>
      </c>
      <c r="P203" s="5">
        <v>5</v>
      </c>
      <c r="Q203" s="6">
        <v>2.3597372509961577E-4</v>
      </c>
      <c r="R203" s="6">
        <v>22.409032186865112</v>
      </c>
      <c r="S203" s="6">
        <v>25.6535949707031</v>
      </c>
      <c r="U203" s="10">
        <f t="shared" si="6"/>
        <v>74919358.053659216</v>
      </c>
      <c r="W203" s="14">
        <f t="shared" si="7"/>
        <v>64648617.108877279</v>
      </c>
    </row>
    <row r="204" spans="1:23" ht="15" customHeight="1" x14ac:dyDescent="0.25">
      <c r="B204" s="13">
        <v>860</v>
      </c>
      <c r="C204" s="3">
        <v>44287.562372685185</v>
      </c>
      <c r="D204" s="4">
        <v>53416964.096746109</v>
      </c>
      <c r="E204" s="5">
        <v>9187</v>
      </c>
      <c r="F204" s="4">
        <v>14484663.489304101</v>
      </c>
      <c r="G204" s="5">
        <v>2766</v>
      </c>
      <c r="H204" s="4">
        <v>2763019.4836238367</v>
      </c>
      <c r="I204" s="5">
        <v>580</v>
      </c>
      <c r="J204" s="4">
        <v>305118.71598300041</v>
      </c>
      <c r="K204" s="5">
        <v>58</v>
      </c>
      <c r="L204" s="4">
        <v>59328.639218916738</v>
      </c>
      <c r="M204" s="5">
        <v>13</v>
      </c>
      <c r="N204" s="4">
        <v>4237.7599442083383</v>
      </c>
      <c r="O204" s="5">
        <v>1</v>
      </c>
      <c r="P204" s="5">
        <v>5</v>
      </c>
      <c r="Q204" s="6">
        <v>2.3597372509961577E-4</v>
      </c>
      <c r="R204" s="6">
        <v>22.409032186865112</v>
      </c>
      <c r="S204" s="6">
        <v>25.6535949707031</v>
      </c>
      <c r="U204" s="10">
        <f t="shared" si="6"/>
        <v>71033332.184820175</v>
      </c>
      <c r="W204" s="14">
        <f t="shared" si="7"/>
        <v>60762591.240038238</v>
      </c>
    </row>
    <row r="205" spans="1:23" ht="15" customHeight="1" x14ac:dyDescent="0.25">
      <c r="B205" s="13">
        <v>865</v>
      </c>
      <c r="C205" s="3">
        <v>44287.562430555554</v>
      </c>
      <c r="D205" s="4">
        <v>54582348.081403404</v>
      </c>
      <c r="E205" s="5">
        <v>9410</v>
      </c>
      <c r="F205" s="4">
        <v>14705027.006402934</v>
      </c>
      <c r="G205" s="5">
        <v>2857</v>
      </c>
      <c r="H205" s="4">
        <v>2597746.8457997115</v>
      </c>
      <c r="I205" s="5">
        <v>540</v>
      </c>
      <c r="J205" s="4">
        <v>309356.47592720872</v>
      </c>
      <c r="K205" s="5">
        <v>67</v>
      </c>
      <c r="L205" s="4">
        <v>25426.559665250032</v>
      </c>
      <c r="M205" s="5">
        <v>5</v>
      </c>
      <c r="N205" s="4">
        <v>4237.7599442083383</v>
      </c>
      <c r="O205" s="5">
        <v>1</v>
      </c>
      <c r="P205" s="5">
        <v>5</v>
      </c>
      <c r="Q205" s="6">
        <v>2.3597372509961577E-4</v>
      </c>
      <c r="R205" s="6">
        <v>22.409032186865112</v>
      </c>
      <c r="S205" s="6">
        <v>25.6535949707031</v>
      </c>
      <c r="U205" s="10">
        <f t="shared" si="6"/>
        <v>72224142.729142725</v>
      </c>
      <c r="W205" s="14">
        <f t="shared" si="7"/>
        <v>61953401.784360789</v>
      </c>
    </row>
    <row r="206" spans="1:23" ht="15" customHeight="1" x14ac:dyDescent="0.25">
      <c r="B206" s="13">
        <v>870</v>
      </c>
      <c r="C206" s="3">
        <v>44287.562488425923</v>
      </c>
      <c r="D206" s="4">
        <v>53912782.010218479</v>
      </c>
      <c r="E206" s="5">
        <v>9321</v>
      </c>
      <c r="F206" s="4">
        <v>14412621.57025256</v>
      </c>
      <c r="G206" s="5">
        <v>2804</v>
      </c>
      <c r="H206" s="4">
        <v>2529942.6866923785</v>
      </c>
      <c r="I206" s="5">
        <v>535</v>
      </c>
      <c r="J206" s="4">
        <v>262741.11654091702</v>
      </c>
      <c r="K206" s="5">
        <v>51</v>
      </c>
      <c r="L206" s="4">
        <v>46615.359386291726</v>
      </c>
      <c r="M206" s="5">
        <v>9</v>
      </c>
      <c r="N206" s="4">
        <v>8475.5198884166766</v>
      </c>
      <c r="O206" s="5">
        <v>2</v>
      </c>
      <c r="P206" s="5">
        <v>5</v>
      </c>
      <c r="Q206" s="6">
        <v>2.3597372509961577E-4</v>
      </c>
      <c r="R206" s="6">
        <v>22.409032186865112</v>
      </c>
      <c r="S206" s="6">
        <v>25.6535949707031</v>
      </c>
      <c r="U206" s="10">
        <f t="shared" si="6"/>
        <v>71173178.262979046</v>
      </c>
      <c r="W206" s="14">
        <f t="shared" si="7"/>
        <v>60902437.318197109</v>
      </c>
    </row>
    <row r="207" spans="1:23" ht="15" customHeight="1" x14ac:dyDescent="0.25">
      <c r="B207" s="13">
        <v>875</v>
      </c>
      <c r="C207" s="3">
        <v>44287.5625462963</v>
      </c>
      <c r="D207" s="4">
        <v>54828138.158167481</v>
      </c>
      <c r="E207" s="5">
        <v>9417</v>
      </c>
      <c r="F207" s="4">
        <v>14921152.763557561</v>
      </c>
      <c r="G207" s="5">
        <v>2824</v>
      </c>
      <c r="H207" s="4">
        <v>2953718.6811132119</v>
      </c>
      <c r="I207" s="5">
        <v>594</v>
      </c>
      <c r="J207" s="4">
        <v>436489.27425345883</v>
      </c>
      <c r="K207" s="5">
        <v>97</v>
      </c>
      <c r="L207" s="4">
        <v>25426.559665250032</v>
      </c>
      <c r="M207" s="5">
        <v>3</v>
      </c>
      <c r="N207" s="4">
        <v>12713.279832625016</v>
      </c>
      <c r="O207" s="5">
        <v>3</v>
      </c>
      <c r="P207" s="5">
        <v>5</v>
      </c>
      <c r="Q207" s="6">
        <v>2.3597372509961577E-4</v>
      </c>
      <c r="R207" s="6">
        <v>22.409032186865112</v>
      </c>
      <c r="S207" s="6">
        <v>25.6535949707031</v>
      </c>
      <c r="U207" s="10">
        <f t="shared" si="6"/>
        <v>73177638.716589585</v>
      </c>
      <c r="W207" s="14">
        <f t="shared" si="7"/>
        <v>62906897.771807648</v>
      </c>
    </row>
    <row r="208" spans="1:23" ht="15" customHeight="1" x14ac:dyDescent="0.25">
      <c r="B208" s="13">
        <v>880</v>
      </c>
      <c r="C208" s="3">
        <v>44287.562604166669</v>
      </c>
      <c r="D208" s="4">
        <v>54476404.08279819</v>
      </c>
      <c r="E208" s="5">
        <v>9379</v>
      </c>
      <c r="F208" s="4">
        <v>14730453.566068185</v>
      </c>
      <c r="G208" s="5">
        <v>2841</v>
      </c>
      <c r="H208" s="4">
        <v>2690977.5645722947</v>
      </c>
      <c r="I208" s="5">
        <v>568</v>
      </c>
      <c r="J208" s="4">
        <v>283929.91626195872</v>
      </c>
      <c r="K208" s="5">
        <v>60</v>
      </c>
      <c r="L208" s="4">
        <v>29664.319609458369</v>
      </c>
      <c r="M208" s="5">
        <v>6</v>
      </c>
      <c r="N208" s="4">
        <v>4237.7599442083383</v>
      </c>
      <c r="O208" s="5">
        <v>1</v>
      </c>
      <c r="P208" s="5">
        <v>5</v>
      </c>
      <c r="Q208" s="6">
        <v>2.3597372509961577E-4</v>
      </c>
      <c r="R208" s="6">
        <v>22.409032186865112</v>
      </c>
      <c r="S208" s="6">
        <v>25.6535949707031</v>
      </c>
      <c r="U208" s="10">
        <f t="shared" si="6"/>
        <v>72215667.209254295</v>
      </c>
      <c r="W208" s="14">
        <f t="shared" si="7"/>
        <v>61944926.264472358</v>
      </c>
    </row>
    <row r="209" spans="1:23" ht="15" customHeight="1" x14ac:dyDescent="0.25">
      <c r="B209" s="13">
        <v>885</v>
      </c>
      <c r="C209" s="3">
        <v>44287.562662037039</v>
      </c>
      <c r="D209" s="4">
        <v>54294180.405197233</v>
      </c>
      <c r="E209" s="5">
        <v>9417</v>
      </c>
      <c r="F209" s="4">
        <v>14387195.01058731</v>
      </c>
      <c r="G209" s="5">
        <v>2768</v>
      </c>
      <c r="H209" s="4">
        <v>2657075.4850186282</v>
      </c>
      <c r="I209" s="5">
        <v>562</v>
      </c>
      <c r="J209" s="4">
        <v>275454.39637354197</v>
      </c>
      <c r="K209" s="5">
        <v>57</v>
      </c>
      <c r="L209" s="4">
        <v>33902.079553666706</v>
      </c>
      <c r="M209" s="5">
        <v>7</v>
      </c>
      <c r="N209" s="4">
        <v>4237.7599442083383</v>
      </c>
      <c r="O209" s="5">
        <v>1</v>
      </c>
      <c r="P209" s="5">
        <v>5</v>
      </c>
      <c r="Q209" s="6">
        <v>2.3597372509961577E-4</v>
      </c>
      <c r="R209" s="6">
        <v>22.409032186865112</v>
      </c>
      <c r="S209" s="6">
        <v>25.6535949707031</v>
      </c>
      <c r="U209" s="10">
        <f t="shared" si="6"/>
        <v>71652045.136674583</v>
      </c>
      <c r="W209" s="14">
        <f t="shared" si="7"/>
        <v>61381304.191892646</v>
      </c>
    </row>
    <row r="210" spans="1:23" ht="15" customHeight="1" x14ac:dyDescent="0.25">
      <c r="B210" s="13">
        <v>890</v>
      </c>
      <c r="C210" s="3">
        <v>44287.562719907408</v>
      </c>
      <c r="D210" s="4">
        <v>55137494.634094693</v>
      </c>
      <c r="E210" s="5">
        <v>9535</v>
      </c>
      <c r="F210" s="4">
        <v>14730453.566068185</v>
      </c>
      <c r="G210" s="5">
        <v>2862</v>
      </c>
      <c r="H210" s="4">
        <v>2601984.6057439195</v>
      </c>
      <c r="I210" s="5">
        <v>545</v>
      </c>
      <c r="J210" s="4">
        <v>292405.43615037535</v>
      </c>
      <c r="K210" s="5">
        <v>62</v>
      </c>
      <c r="L210" s="4">
        <v>29664.319609458369</v>
      </c>
      <c r="M210" s="5">
        <v>6</v>
      </c>
      <c r="N210" s="4">
        <v>4237.7599442083383</v>
      </c>
      <c r="O210" s="5">
        <v>1</v>
      </c>
      <c r="P210" s="5">
        <v>5</v>
      </c>
      <c r="Q210" s="6">
        <v>2.3597372509961577E-4</v>
      </c>
      <c r="R210" s="6">
        <v>22.409032186865112</v>
      </c>
      <c r="S210" s="6">
        <v>25.6535949707031</v>
      </c>
      <c r="U210" s="10">
        <f t="shared" si="6"/>
        <v>72796240.321610838</v>
      </c>
      <c r="W210" s="14">
        <f t="shared" si="7"/>
        <v>62525499.376828901</v>
      </c>
    </row>
    <row r="211" spans="1:23" ht="15" customHeight="1" x14ac:dyDescent="0.25">
      <c r="B211" s="13">
        <v>895</v>
      </c>
      <c r="C211" s="3">
        <v>44287.562777777777</v>
      </c>
      <c r="D211" s="4">
        <v>54277229.365420394</v>
      </c>
      <c r="E211" s="5">
        <v>9285</v>
      </c>
      <c r="F211" s="4">
        <v>14929628.283445977</v>
      </c>
      <c r="G211" s="5">
        <v>2887</v>
      </c>
      <c r="H211" s="4">
        <v>2695215.3245165031</v>
      </c>
      <c r="I211" s="5">
        <v>558</v>
      </c>
      <c r="J211" s="4">
        <v>330545.27564825042</v>
      </c>
      <c r="K211" s="5">
        <v>73</v>
      </c>
      <c r="L211" s="4">
        <v>21188.799721041691</v>
      </c>
      <c r="M211" s="5">
        <v>4</v>
      </c>
      <c r="N211" s="4">
        <v>4237.7599442083383</v>
      </c>
      <c r="O211" s="5">
        <v>1</v>
      </c>
      <c r="P211" s="5">
        <v>5</v>
      </c>
      <c r="Q211" s="6">
        <v>2.3597372509961577E-4</v>
      </c>
      <c r="R211" s="6">
        <v>22.409032186865112</v>
      </c>
      <c r="S211" s="6">
        <v>25.6535949707031</v>
      </c>
      <c r="U211" s="10">
        <f t="shared" si="6"/>
        <v>72258044.808696389</v>
      </c>
      <c r="W211" s="14">
        <f t="shared" si="7"/>
        <v>61987303.863914452</v>
      </c>
    </row>
    <row r="212" spans="1:23" ht="15" customHeight="1" x14ac:dyDescent="0.25">
      <c r="A212" s="13">
        <v>15</v>
      </c>
      <c r="B212" s="13">
        <v>900</v>
      </c>
      <c r="C212" s="3">
        <v>44287.562835648147</v>
      </c>
      <c r="D212" s="4">
        <v>54908655.59710744</v>
      </c>
      <c r="E212" s="5">
        <v>9409</v>
      </c>
      <c r="F212" s="4">
        <v>15035572.282051185</v>
      </c>
      <c r="G212" s="5">
        <v>2905</v>
      </c>
      <c r="H212" s="4">
        <v>2724879.6441259612</v>
      </c>
      <c r="I212" s="5">
        <v>574</v>
      </c>
      <c r="J212" s="4">
        <v>292405.43615037535</v>
      </c>
      <c r="K212" s="5">
        <v>61</v>
      </c>
      <c r="L212" s="4">
        <v>33902.079553666706</v>
      </c>
      <c r="M212" s="5">
        <v>6</v>
      </c>
      <c r="N212" s="4">
        <v>8475.5198884166766</v>
      </c>
      <c r="O212" s="5">
        <v>2</v>
      </c>
      <c r="P212" s="5">
        <v>5</v>
      </c>
      <c r="Q212" s="6">
        <v>2.3597372509961577E-4</v>
      </c>
      <c r="R212" s="6">
        <v>22.409032186865112</v>
      </c>
      <c r="S212" s="6">
        <v>25.6535949707031</v>
      </c>
      <c r="U212" s="10">
        <f t="shared" si="6"/>
        <v>73003890.558877051</v>
      </c>
      <c r="W212" s="14">
        <f t="shared" si="7"/>
        <v>62733149.614095114</v>
      </c>
    </row>
    <row r="213" spans="1:23" ht="15" customHeight="1" x14ac:dyDescent="0.25">
      <c r="B213" s="13">
        <v>905</v>
      </c>
      <c r="C213" s="3">
        <v>44287.562893518516</v>
      </c>
      <c r="D213" s="4">
        <v>53226264.899256736</v>
      </c>
      <c r="E213" s="5">
        <v>9168</v>
      </c>
      <c r="F213" s="4">
        <v>14374481.730754685</v>
      </c>
      <c r="G213" s="5">
        <v>2755</v>
      </c>
      <c r="H213" s="4">
        <v>2699453.0844607116</v>
      </c>
      <c r="I213" s="5">
        <v>565</v>
      </c>
      <c r="J213" s="4">
        <v>305118.71598300041</v>
      </c>
      <c r="K213" s="5">
        <v>66</v>
      </c>
      <c r="L213" s="4">
        <v>25426.559665250032</v>
      </c>
      <c r="M213" s="5">
        <v>6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22.409032186865112</v>
      </c>
      <c r="S213" s="6">
        <v>25.6535949707031</v>
      </c>
      <c r="U213" s="10">
        <f t="shared" si="6"/>
        <v>70630744.990120381</v>
      </c>
      <c r="W213" s="14">
        <f t="shared" si="7"/>
        <v>60360004.045338444</v>
      </c>
    </row>
    <row r="214" spans="1:23" ht="15" customHeight="1" x14ac:dyDescent="0.25">
      <c r="B214" s="13">
        <v>910</v>
      </c>
      <c r="C214" s="3">
        <v>44287.562951388885</v>
      </c>
      <c r="D214" s="4">
        <v>52353286.35074982</v>
      </c>
      <c r="E214" s="5">
        <v>8963</v>
      </c>
      <c r="F214" s="4">
        <v>14370243.970810477</v>
      </c>
      <c r="G214" s="5">
        <v>2770</v>
      </c>
      <c r="H214" s="4">
        <v>2631648.9253533785</v>
      </c>
      <c r="I214" s="5">
        <v>549</v>
      </c>
      <c r="J214" s="4">
        <v>305118.71598300041</v>
      </c>
      <c r="K214" s="5">
        <v>62</v>
      </c>
      <c r="L214" s="4">
        <v>42377.599442083381</v>
      </c>
      <c r="M214" s="5">
        <v>8</v>
      </c>
      <c r="N214" s="4">
        <v>8475.5198884166766</v>
      </c>
      <c r="O214" s="5">
        <v>2</v>
      </c>
      <c r="P214" s="5">
        <v>5</v>
      </c>
      <c r="Q214" s="6">
        <v>2.3597372509961577E-4</v>
      </c>
      <c r="R214" s="6">
        <v>22.409032186865112</v>
      </c>
      <c r="S214" s="6">
        <v>25.6535949707031</v>
      </c>
      <c r="U214" s="10">
        <f t="shared" si="6"/>
        <v>69711151.08222717</v>
      </c>
      <c r="W214" s="14">
        <f t="shared" si="7"/>
        <v>59440410.137445234</v>
      </c>
    </row>
    <row r="215" spans="1:23" ht="15" customHeight="1" x14ac:dyDescent="0.25">
      <c r="B215" s="13">
        <v>915</v>
      </c>
      <c r="C215" s="3">
        <v>44287.563009259262</v>
      </c>
      <c r="D215" s="4">
        <v>55726543.266339652</v>
      </c>
      <c r="E215" s="5">
        <v>9604</v>
      </c>
      <c r="F215" s="4">
        <v>15027096.762162769</v>
      </c>
      <c r="G215" s="5">
        <v>2885</v>
      </c>
      <c r="H215" s="4">
        <v>2801159.3231217116</v>
      </c>
      <c r="I215" s="5">
        <v>591</v>
      </c>
      <c r="J215" s="4">
        <v>296643.19609458366</v>
      </c>
      <c r="K215" s="5">
        <v>62</v>
      </c>
      <c r="L215" s="4">
        <v>33902.079553666706</v>
      </c>
      <c r="M215" s="5">
        <v>8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22.409032186865112</v>
      </c>
      <c r="S215" s="6">
        <v>25.490196228027301</v>
      </c>
      <c r="U215" s="10">
        <f t="shared" si="6"/>
        <v>73885344.627272382</v>
      </c>
      <c r="W215" s="14">
        <f t="shared" si="7"/>
        <v>63614603.682490446</v>
      </c>
    </row>
    <row r="216" spans="1:23" ht="15" customHeight="1" x14ac:dyDescent="0.25">
      <c r="B216" s="13">
        <v>920</v>
      </c>
      <c r="C216" s="3">
        <v>44287.563067129631</v>
      </c>
      <c r="D216" s="4">
        <v>54158572.086982571</v>
      </c>
      <c r="E216" s="5">
        <v>9330</v>
      </c>
      <c r="F216" s="4">
        <v>14620271.807518769</v>
      </c>
      <c r="G216" s="5">
        <v>2810</v>
      </c>
      <c r="H216" s="4">
        <v>2712166.3642933364</v>
      </c>
      <c r="I216" s="5">
        <v>565</v>
      </c>
      <c r="J216" s="4">
        <v>317831.99581562541</v>
      </c>
      <c r="K216" s="5">
        <v>68</v>
      </c>
      <c r="L216" s="4">
        <v>29664.319609458369</v>
      </c>
      <c r="M216" s="5">
        <v>7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22.409032186865112</v>
      </c>
      <c r="S216" s="6">
        <v>25.490196228027301</v>
      </c>
      <c r="U216" s="10">
        <f t="shared" si="6"/>
        <v>71838506.574219763</v>
      </c>
      <c r="W216" s="14">
        <f t="shared" si="7"/>
        <v>61567765.629437827</v>
      </c>
    </row>
    <row r="217" spans="1:23" ht="15" customHeight="1" x14ac:dyDescent="0.25">
      <c r="B217" s="13">
        <v>925</v>
      </c>
      <c r="C217" s="3">
        <v>44287.563125000001</v>
      </c>
      <c r="D217" s="4">
        <v>56095228.381485775</v>
      </c>
      <c r="E217" s="5">
        <v>9652</v>
      </c>
      <c r="F217" s="4">
        <v>15192369.399986895</v>
      </c>
      <c r="G217" s="5">
        <v>2916</v>
      </c>
      <c r="H217" s="4">
        <v>2835061.4026753781</v>
      </c>
      <c r="I217" s="5">
        <v>596</v>
      </c>
      <c r="J217" s="4">
        <v>309356.47592720872</v>
      </c>
      <c r="K217" s="5">
        <v>68</v>
      </c>
      <c r="L217" s="4">
        <v>21188.799721041691</v>
      </c>
      <c r="M217" s="5">
        <v>3</v>
      </c>
      <c r="N217" s="4">
        <v>8475.5198884166766</v>
      </c>
      <c r="O217" s="5">
        <v>2</v>
      </c>
      <c r="P217" s="5">
        <v>5</v>
      </c>
      <c r="Q217" s="6">
        <v>2.3597372509961577E-4</v>
      </c>
      <c r="R217" s="6">
        <v>22.409032186865112</v>
      </c>
      <c r="S217" s="6">
        <v>25.6535949707031</v>
      </c>
      <c r="U217" s="10">
        <f t="shared" si="6"/>
        <v>74461679.979684711</v>
      </c>
      <c r="W217" s="14">
        <f t="shared" si="7"/>
        <v>64190939.034902774</v>
      </c>
    </row>
    <row r="218" spans="1:23" ht="15" customHeight="1" x14ac:dyDescent="0.25">
      <c r="B218" s="13">
        <v>930</v>
      </c>
      <c r="C218" s="3">
        <v>44287.56318287037</v>
      </c>
      <c r="D218" s="4">
        <v>54976459.756214775</v>
      </c>
      <c r="E218" s="5">
        <v>9433</v>
      </c>
      <c r="F218" s="4">
        <v>15001670.20249752</v>
      </c>
      <c r="G218" s="5">
        <v>2892</v>
      </c>
      <c r="H218" s="4">
        <v>2746068.4438470034</v>
      </c>
      <c r="I218" s="5">
        <v>567</v>
      </c>
      <c r="J218" s="4">
        <v>343258.55548087542</v>
      </c>
      <c r="K218" s="5">
        <v>74</v>
      </c>
      <c r="L218" s="4">
        <v>29664.319609458369</v>
      </c>
      <c r="M218" s="5">
        <v>7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22.409032186865112</v>
      </c>
      <c r="S218" s="6">
        <v>25.6535949707031</v>
      </c>
      <c r="U218" s="10">
        <f t="shared" si="6"/>
        <v>73097121.277649641</v>
      </c>
      <c r="W218" s="14">
        <f t="shared" si="7"/>
        <v>62826380.332867704</v>
      </c>
    </row>
    <row r="219" spans="1:23" ht="15" customHeight="1" x14ac:dyDescent="0.25">
      <c r="B219" s="13">
        <v>935</v>
      </c>
      <c r="C219" s="3">
        <v>44287.563240740739</v>
      </c>
      <c r="D219" s="4">
        <v>53561047.934849195</v>
      </c>
      <c r="E219" s="5">
        <v>9227</v>
      </c>
      <c r="F219" s="4">
        <v>14459236.92963885</v>
      </c>
      <c r="G219" s="5">
        <v>2780</v>
      </c>
      <c r="H219" s="4">
        <v>2678264.2847396699</v>
      </c>
      <c r="I219" s="5">
        <v>570</v>
      </c>
      <c r="J219" s="4">
        <v>262741.11654091702</v>
      </c>
      <c r="K219" s="5">
        <v>58</v>
      </c>
      <c r="L219" s="4">
        <v>16951.039776833353</v>
      </c>
      <c r="M219" s="5">
        <v>4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22.409032186865112</v>
      </c>
      <c r="S219" s="6">
        <v>25.6535949707031</v>
      </c>
      <c r="U219" s="10">
        <f t="shared" si="6"/>
        <v>70978241.305545479</v>
      </c>
      <c r="W219" s="14">
        <f t="shared" si="7"/>
        <v>60707500.360763542</v>
      </c>
    </row>
    <row r="220" spans="1:23" ht="15" customHeight="1" x14ac:dyDescent="0.25">
      <c r="B220" s="13">
        <v>940</v>
      </c>
      <c r="C220" s="3">
        <v>44287.563298611109</v>
      </c>
      <c r="D220" s="4">
        <v>53806838.011613272</v>
      </c>
      <c r="E220" s="5">
        <v>9290</v>
      </c>
      <c r="F220" s="4">
        <v>14438048.12991781</v>
      </c>
      <c r="G220" s="5">
        <v>2836</v>
      </c>
      <c r="H220" s="4">
        <v>2419760.9281429616</v>
      </c>
      <c r="I220" s="5">
        <v>497</v>
      </c>
      <c r="J220" s="4">
        <v>313594.23587141704</v>
      </c>
      <c r="K220" s="5">
        <v>70</v>
      </c>
      <c r="L220" s="4">
        <v>16951.039776833353</v>
      </c>
      <c r="M220" s="5">
        <v>2</v>
      </c>
      <c r="N220" s="4">
        <v>8475.5198884166766</v>
      </c>
      <c r="O220" s="5">
        <v>2</v>
      </c>
      <c r="P220" s="5">
        <v>5</v>
      </c>
      <c r="Q220" s="6">
        <v>2.3597372509961577E-4</v>
      </c>
      <c r="R220" s="6">
        <v>22.409032186865112</v>
      </c>
      <c r="S220" s="6">
        <v>25.6535949707031</v>
      </c>
      <c r="U220" s="10">
        <f t="shared" si="6"/>
        <v>71003667.865210712</v>
      </c>
      <c r="W220" s="14">
        <f t="shared" si="7"/>
        <v>60732926.920428775</v>
      </c>
    </row>
    <row r="221" spans="1:23" ht="15" customHeight="1" x14ac:dyDescent="0.25">
      <c r="B221" s="13">
        <v>945</v>
      </c>
      <c r="C221" s="3">
        <v>44287.563356481478</v>
      </c>
      <c r="D221" s="4">
        <v>53730558.332617521</v>
      </c>
      <c r="E221" s="5">
        <v>9265</v>
      </c>
      <c r="F221" s="4">
        <v>14467712.449527267</v>
      </c>
      <c r="G221" s="5">
        <v>2790</v>
      </c>
      <c r="H221" s="4">
        <v>2644362.2051860034</v>
      </c>
      <c r="I221" s="5">
        <v>555</v>
      </c>
      <c r="J221" s="4">
        <v>292405.43615037535</v>
      </c>
      <c r="K221" s="5">
        <v>63</v>
      </c>
      <c r="L221" s="4">
        <v>25426.559665250032</v>
      </c>
      <c r="M221" s="5">
        <v>5</v>
      </c>
      <c r="N221" s="4">
        <v>4237.7599442083383</v>
      </c>
      <c r="O221" s="5">
        <v>1</v>
      </c>
      <c r="P221" s="5">
        <v>5</v>
      </c>
      <c r="Q221" s="6">
        <v>2.3597372509961577E-4</v>
      </c>
      <c r="R221" s="6">
        <v>22.409032186865112</v>
      </c>
      <c r="S221" s="6">
        <v>25.6535949707031</v>
      </c>
      <c r="U221" s="10">
        <f t="shared" si="6"/>
        <v>71164702.74309063</v>
      </c>
      <c r="W221" s="14">
        <f t="shared" si="7"/>
        <v>60893961.798308693</v>
      </c>
    </row>
    <row r="222" spans="1:23" ht="15" customHeight="1" x14ac:dyDescent="0.25">
      <c r="B222" s="13">
        <v>950</v>
      </c>
      <c r="C222" s="3">
        <v>44287.563414351855</v>
      </c>
      <c r="D222" s="4">
        <v>53946684.089772142</v>
      </c>
      <c r="E222" s="5">
        <v>9336</v>
      </c>
      <c r="F222" s="4">
        <v>14382957.250643101</v>
      </c>
      <c r="G222" s="5">
        <v>2763</v>
      </c>
      <c r="H222" s="4">
        <v>2674026.5247954614</v>
      </c>
      <c r="I222" s="5">
        <v>541</v>
      </c>
      <c r="J222" s="4">
        <v>381398.39497875044</v>
      </c>
      <c r="K222" s="5">
        <v>82</v>
      </c>
      <c r="L222" s="4">
        <v>33902.079553666706</v>
      </c>
      <c r="M222" s="5">
        <v>5</v>
      </c>
      <c r="N222" s="4">
        <v>12713.279832625016</v>
      </c>
      <c r="O222" s="5">
        <v>3</v>
      </c>
      <c r="P222" s="5">
        <v>5</v>
      </c>
      <c r="Q222" s="6">
        <v>2.3597372509961577E-4</v>
      </c>
      <c r="R222" s="6">
        <v>22.409032186865112</v>
      </c>
      <c r="S222" s="6">
        <v>25.6535949707031</v>
      </c>
      <c r="U222" s="10">
        <f t="shared" si="6"/>
        <v>71431681.619575739</v>
      </c>
      <c r="W222" s="14">
        <f t="shared" si="7"/>
        <v>61160940.674793802</v>
      </c>
    </row>
    <row r="223" spans="1:23" ht="15" customHeight="1" x14ac:dyDescent="0.25">
      <c r="B223" s="13">
        <v>955</v>
      </c>
      <c r="C223" s="3">
        <v>44287.563472222224</v>
      </c>
      <c r="D223" s="4">
        <v>55073928.234931566</v>
      </c>
      <c r="E223" s="5">
        <v>9594</v>
      </c>
      <c r="F223" s="4">
        <v>14416859.330196766</v>
      </c>
      <c r="G223" s="5">
        <v>2745</v>
      </c>
      <c r="H223" s="4">
        <v>2784208.2833448783</v>
      </c>
      <c r="I223" s="5">
        <v>593</v>
      </c>
      <c r="J223" s="4">
        <v>271216.63642933365</v>
      </c>
      <c r="K223" s="5">
        <v>59</v>
      </c>
      <c r="L223" s="4">
        <v>21188.799721041691</v>
      </c>
      <c r="M223" s="5">
        <v>4</v>
      </c>
      <c r="N223" s="4">
        <v>4237.7599442083383</v>
      </c>
      <c r="O223" s="5">
        <v>1</v>
      </c>
      <c r="P223" s="5">
        <v>5</v>
      </c>
      <c r="Q223" s="6">
        <v>2.3597372509961577E-4</v>
      </c>
      <c r="R223" s="6">
        <v>22.409032186865112</v>
      </c>
      <c r="S223" s="6">
        <v>25.6535949707031</v>
      </c>
      <c r="U223" s="10">
        <f t="shared" si="6"/>
        <v>72571639.044567809</v>
      </c>
      <c r="W223" s="14">
        <f t="shared" si="7"/>
        <v>62300898.099785872</v>
      </c>
    </row>
    <row r="224" spans="1:23" ht="15" customHeight="1" x14ac:dyDescent="0.25">
      <c r="A224" s="13">
        <v>16</v>
      </c>
      <c r="B224" s="13">
        <v>960</v>
      </c>
      <c r="C224" s="3">
        <v>44287.563530092593</v>
      </c>
      <c r="D224" s="4">
        <v>54022963.768767901</v>
      </c>
      <c r="E224" s="5">
        <v>9307</v>
      </c>
      <c r="F224" s="4">
        <v>14582131.968020892</v>
      </c>
      <c r="G224" s="5">
        <v>2832</v>
      </c>
      <c r="H224" s="4">
        <v>2580795.8060228783</v>
      </c>
      <c r="I224" s="5">
        <v>540</v>
      </c>
      <c r="J224" s="4">
        <v>292405.43615037535</v>
      </c>
      <c r="K224" s="5">
        <v>62</v>
      </c>
      <c r="L224" s="4">
        <v>29664.319609458369</v>
      </c>
      <c r="M224" s="5">
        <v>6</v>
      </c>
      <c r="N224" s="4">
        <v>4237.7599442083383</v>
      </c>
      <c r="O224" s="5">
        <v>1</v>
      </c>
      <c r="P224" s="5">
        <v>5</v>
      </c>
      <c r="Q224" s="6">
        <v>2.3597372509961577E-4</v>
      </c>
      <c r="R224" s="6">
        <v>22.409032186865112</v>
      </c>
      <c r="S224" s="6">
        <v>25.6535949707031</v>
      </c>
      <c r="U224" s="10">
        <f t="shared" si="6"/>
        <v>71512199.058515728</v>
      </c>
      <c r="W224" s="14">
        <f t="shared" si="7"/>
        <v>61241458.113733791</v>
      </c>
    </row>
    <row r="225" spans="1:23" ht="15" customHeight="1" x14ac:dyDescent="0.25">
      <c r="B225" s="13">
        <v>965</v>
      </c>
      <c r="C225" s="3">
        <v>44287.563587962963</v>
      </c>
      <c r="D225" s="4">
        <v>54239089.525922522</v>
      </c>
      <c r="E225" s="5">
        <v>9400</v>
      </c>
      <c r="F225" s="4">
        <v>14404146.050364142</v>
      </c>
      <c r="G225" s="5">
        <v>2767</v>
      </c>
      <c r="H225" s="4">
        <v>2678264.2847396699</v>
      </c>
      <c r="I225" s="5">
        <v>538</v>
      </c>
      <c r="J225" s="4">
        <v>398349.43475558388</v>
      </c>
      <c r="K225" s="5">
        <v>86</v>
      </c>
      <c r="L225" s="4">
        <v>33902.079553666706</v>
      </c>
      <c r="M225" s="5">
        <v>8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22.409032186865112</v>
      </c>
      <c r="S225" s="6">
        <v>25.6535949707031</v>
      </c>
      <c r="U225" s="10">
        <f t="shared" si="6"/>
        <v>71753751.375335574</v>
      </c>
      <c r="W225" s="14">
        <f t="shared" si="7"/>
        <v>61483010.430553637</v>
      </c>
    </row>
    <row r="226" spans="1:23" ht="15" customHeight="1" x14ac:dyDescent="0.25">
      <c r="B226" s="13">
        <v>970</v>
      </c>
      <c r="C226" s="3">
        <v>44287.563645833332</v>
      </c>
      <c r="D226" s="4">
        <v>54811187.11839065</v>
      </c>
      <c r="E226" s="5">
        <v>9427</v>
      </c>
      <c r="F226" s="4">
        <v>14861824.124338644</v>
      </c>
      <c r="G226" s="5">
        <v>2865</v>
      </c>
      <c r="H226" s="4">
        <v>2720641.8841817533</v>
      </c>
      <c r="I226" s="5">
        <v>563</v>
      </c>
      <c r="J226" s="4">
        <v>334783.03559245873</v>
      </c>
      <c r="K226" s="5">
        <v>74</v>
      </c>
      <c r="L226" s="4">
        <v>21188.799721041691</v>
      </c>
      <c r="M226" s="5">
        <v>5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22.409032186865112</v>
      </c>
      <c r="S226" s="6">
        <v>25.6535949707031</v>
      </c>
      <c r="U226" s="10">
        <f t="shared" si="6"/>
        <v>72749624.962224543</v>
      </c>
      <c r="W226" s="14">
        <f t="shared" si="7"/>
        <v>62478884.017442606</v>
      </c>
    </row>
    <row r="227" spans="1:23" ht="15" customHeight="1" x14ac:dyDescent="0.25">
      <c r="B227" s="13">
        <v>975</v>
      </c>
      <c r="C227" s="3">
        <v>44287.563703703701</v>
      </c>
      <c r="D227" s="4">
        <v>53510194.815518685</v>
      </c>
      <c r="E227" s="5">
        <v>9225</v>
      </c>
      <c r="F227" s="4">
        <v>14416859.330196766</v>
      </c>
      <c r="G227" s="5">
        <v>2761</v>
      </c>
      <c r="H227" s="4">
        <v>2716404.1242375448</v>
      </c>
      <c r="I227" s="5">
        <v>564</v>
      </c>
      <c r="J227" s="4">
        <v>326307.51570404205</v>
      </c>
      <c r="K227" s="5">
        <v>73</v>
      </c>
      <c r="L227" s="4">
        <v>16951.039776833353</v>
      </c>
      <c r="M227" s="5">
        <v>2</v>
      </c>
      <c r="N227" s="4">
        <v>8475.5198884166766</v>
      </c>
      <c r="O227" s="5">
        <v>2</v>
      </c>
      <c r="P227" s="5">
        <v>5</v>
      </c>
      <c r="Q227" s="6">
        <v>2.3597372509961577E-4</v>
      </c>
      <c r="R227" s="6">
        <v>22.409032186865112</v>
      </c>
      <c r="S227" s="6">
        <v>25.6535949707031</v>
      </c>
      <c r="U227" s="10">
        <f t="shared" si="6"/>
        <v>70995192.345322266</v>
      </c>
      <c r="W227" s="14">
        <f t="shared" si="7"/>
        <v>60724451.40054033</v>
      </c>
    </row>
    <row r="228" spans="1:23" ht="15" customHeight="1" x14ac:dyDescent="0.25">
      <c r="B228" s="13">
        <v>980</v>
      </c>
      <c r="C228" s="3">
        <v>44287.563761574071</v>
      </c>
      <c r="D228" s="4">
        <v>55828249.505000651</v>
      </c>
      <c r="E228" s="5">
        <v>9571</v>
      </c>
      <c r="F228" s="4">
        <v>15268649.078982644</v>
      </c>
      <c r="G228" s="5">
        <v>2971</v>
      </c>
      <c r="H228" s="4">
        <v>2678264.2847396699</v>
      </c>
      <c r="I228" s="5">
        <v>561</v>
      </c>
      <c r="J228" s="4">
        <v>300880.95603879204</v>
      </c>
      <c r="K228" s="5">
        <v>66</v>
      </c>
      <c r="L228" s="4">
        <v>21188.799721041691</v>
      </c>
      <c r="M228" s="5">
        <v>4</v>
      </c>
      <c r="N228" s="4">
        <v>4237.7599442083383</v>
      </c>
      <c r="O228" s="5">
        <v>1</v>
      </c>
      <c r="P228" s="5">
        <v>5</v>
      </c>
      <c r="Q228" s="6">
        <v>2.3597372509961577E-4</v>
      </c>
      <c r="R228" s="6">
        <v>22.409032186865112</v>
      </c>
      <c r="S228" s="6">
        <v>25.6535949707031</v>
      </c>
      <c r="U228" s="10">
        <f t="shared" si="6"/>
        <v>74101470.384427026</v>
      </c>
      <c r="W228" s="14">
        <f t="shared" si="7"/>
        <v>63830729.439645089</v>
      </c>
    </row>
    <row r="229" spans="1:23" ht="15" customHeight="1" x14ac:dyDescent="0.25">
      <c r="B229" s="13">
        <v>985</v>
      </c>
      <c r="C229" s="3">
        <v>44287.563819444447</v>
      </c>
      <c r="D229" s="4">
        <v>55175634.473592564</v>
      </c>
      <c r="E229" s="5">
        <v>9478</v>
      </c>
      <c r="F229" s="4">
        <v>15010145.722385935</v>
      </c>
      <c r="G229" s="5">
        <v>2905</v>
      </c>
      <c r="H229" s="4">
        <v>2699453.0844607116</v>
      </c>
      <c r="I229" s="5">
        <v>550</v>
      </c>
      <c r="J229" s="4">
        <v>368685.11514612543</v>
      </c>
      <c r="K229" s="5">
        <v>81</v>
      </c>
      <c r="L229" s="4">
        <v>25426.559665250032</v>
      </c>
      <c r="M229" s="5">
        <v>4</v>
      </c>
      <c r="N229" s="4">
        <v>8475.5198884166766</v>
      </c>
      <c r="O229" s="5">
        <v>2</v>
      </c>
      <c r="P229" s="5">
        <v>5</v>
      </c>
      <c r="Q229" s="6">
        <v>2.3597372509961577E-4</v>
      </c>
      <c r="R229" s="6">
        <v>22.409032186865112</v>
      </c>
      <c r="S229" s="6">
        <v>25.6535949707031</v>
      </c>
      <c r="U229" s="10">
        <f t="shared" si="6"/>
        <v>73287820.475138992</v>
      </c>
      <c r="W229" s="14">
        <f t="shared" si="7"/>
        <v>63017079.530357055</v>
      </c>
    </row>
    <row r="230" spans="1:23" ht="15" customHeight="1" x14ac:dyDescent="0.25">
      <c r="B230" s="13">
        <v>990</v>
      </c>
      <c r="C230" s="3">
        <v>44287.563877314817</v>
      </c>
      <c r="D230" s="4">
        <v>55595172.70806919</v>
      </c>
      <c r="E230" s="5">
        <v>9573</v>
      </c>
      <c r="F230" s="4">
        <v>15027096.762162769</v>
      </c>
      <c r="G230" s="5">
        <v>2873</v>
      </c>
      <c r="H230" s="4">
        <v>2852012.4424522119</v>
      </c>
      <c r="I230" s="5">
        <v>592</v>
      </c>
      <c r="J230" s="4">
        <v>343258.55548087542</v>
      </c>
      <c r="K230" s="5">
        <v>72</v>
      </c>
      <c r="L230" s="4">
        <v>38139.839497875051</v>
      </c>
      <c r="M230" s="5">
        <v>7</v>
      </c>
      <c r="N230" s="4">
        <v>8475.5198884166766</v>
      </c>
      <c r="O230" s="5">
        <v>2</v>
      </c>
      <c r="P230" s="5">
        <v>5</v>
      </c>
      <c r="Q230" s="6">
        <v>2.3597372509961577E-4</v>
      </c>
      <c r="R230" s="6">
        <v>22.409032186865112</v>
      </c>
      <c r="S230" s="6">
        <v>25.6535949707031</v>
      </c>
      <c r="U230" s="10">
        <f t="shared" si="6"/>
        <v>73864155.82755135</v>
      </c>
      <c r="W230" s="14">
        <f t="shared" si="7"/>
        <v>63593414.882769413</v>
      </c>
    </row>
    <row r="231" spans="1:23" ht="15" customHeight="1" x14ac:dyDescent="0.25">
      <c r="B231" s="13">
        <v>995</v>
      </c>
      <c r="C231" s="3">
        <v>44287.563935185186</v>
      </c>
      <c r="D231" s="4">
        <v>53811075.77155748</v>
      </c>
      <c r="E231" s="5">
        <v>9319</v>
      </c>
      <c r="F231" s="4">
        <v>14319390.851479977</v>
      </c>
      <c r="G231" s="5">
        <v>2764</v>
      </c>
      <c r="H231" s="4">
        <v>2606222.3656881279</v>
      </c>
      <c r="I231" s="5">
        <v>544</v>
      </c>
      <c r="J231" s="4">
        <v>300880.95603879204</v>
      </c>
      <c r="K231" s="5">
        <v>67</v>
      </c>
      <c r="L231" s="4">
        <v>16951.039776833353</v>
      </c>
      <c r="M231" s="5">
        <v>4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22.409032186865112</v>
      </c>
      <c r="S231" s="6">
        <v>25.6535949707031</v>
      </c>
      <c r="U231" s="10">
        <f t="shared" si="6"/>
        <v>71054520.984541208</v>
      </c>
      <c r="W231" s="14">
        <f t="shared" si="7"/>
        <v>60783780.039759271</v>
      </c>
    </row>
    <row r="232" spans="1:23" ht="15" customHeight="1" x14ac:dyDescent="0.25">
      <c r="B232" s="13">
        <v>1000</v>
      </c>
      <c r="C232" s="3">
        <v>44287.563993055555</v>
      </c>
      <c r="D232" s="4">
        <v>56099466.141429983</v>
      </c>
      <c r="E232" s="5">
        <v>9655</v>
      </c>
      <c r="F232" s="4">
        <v>15183893.880098479</v>
      </c>
      <c r="G232" s="5">
        <v>2926</v>
      </c>
      <c r="H232" s="4">
        <v>2784208.2833448783</v>
      </c>
      <c r="I232" s="5">
        <v>597</v>
      </c>
      <c r="J232" s="4">
        <v>254265.5966525003</v>
      </c>
      <c r="K232" s="5">
        <v>51</v>
      </c>
      <c r="L232" s="4">
        <v>38139.839497875051</v>
      </c>
      <c r="M232" s="5">
        <v>9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22.409032186865112</v>
      </c>
      <c r="S232" s="6">
        <v>25.6535949707031</v>
      </c>
      <c r="U232" s="10">
        <f t="shared" si="6"/>
        <v>74359973.741023719</v>
      </c>
      <c r="W232" s="14">
        <f t="shared" si="7"/>
        <v>64089232.796241783</v>
      </c>
    </row>
    <row r="233" spans="1:23" ht="15" customHeight="1" x14ac:dyDescent="0.25">
      <c r="B233" s="13">
        <v>1005</v>
      </c>
      <c r="C233" s="3">
        <v>44287.564050925925</v>
      </c>
      <c r="D233" s="4">
        <v>59387967.858135656</v>
      </c>
      <c r="E233" s="5">
        <v>10196</v>
      </c>
      <c r="F233" s="4">
        <v>16179767.466987437</v>
      </c>
      <c r="G233" s="5">
        <v>3083</v>
      </c>
      <c r="H233" s="4">
        <v>3114753.5589931291</v>
      </c>
      <c r="I233" s="5">
        <v>639</v>
      </c>
      <c r="J233" s="4">
        <v>406824.95464400051</v>
      </c>
      <c r="K233" s="5">
        <v>87</v>
      </c>
      <c r="L233" s="4">
        <v>38139.839497875051</v>
      </c>
      <c r="M233" s="5">
        <v>6</v>
      </c>
      <c r="N233" s="4">
        <v>12713.279832625016</v>
      </c>
      <c r="O233" s="5">
        <v>3</v>
      </c>
      <c r="P233" s="5">
        <v>5</v>
      </c>
      <c r="Q233" s="6">
        <v>2.3597372509961577E-4</v>
      </c>
      <c r="R233" s="6">
        <v>22.409032186865112</v>
      </c>
      <c r="S233" s="6">
        <v>25.490196228027301</v>
      </c>
      <c r="U233" s="10">
        <f t="shared" si="6"/>
        <v>79140166.958090723</v>
      </c>
      <c r="W233" s="14">
        <f t="shared" si="7"/>
        <v>68869426.013308793</v>
      </c>
    </row>
    <row r="234" spans="1:23" ht="15" customHeight="1" x14ac:dyDescent="0.25">
      <c r="B234" s="13">
        <v>1010</v>
      </c>
      <c r="C234" s="3">
        <v>44287.564108796294</v>
      </c>
      <c r="D234" s="4">
        <v>53361873.217471398</v>
      </c>
      <c r="E234" s="5">
        <v>9234</v>
      </c>
      <c r="F234" s="4">
        <v>14230397.892651601</v>
      </c>
      <c r="G234" s="5">
        <v>2731</v>
      </c>
      <c r="H234" s="4">
        <v>2657075.4850186282</v>
      </c>
      <c r="I234" s="5">
        <v>563</v>
      </c>
      <c r="J234" s="4">
        <v>271216.63642933365</v>
      </c>
      <c r="K234" s="5">
        <v>59</v>
      </c>
      <c r="L234" s="4">
        <v>21188.799721041691</v>
      </c>
      <c r="M234" s="5">
        <v>5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22.409032186865112</v>
      </c>
      <c r="S234" s="6">
        <v>25.6535949707031</v>
      </c>
      <c r="U234" s="10">
        <f t="shared" si="6"/>
        <v>70541752.031292006</v>
      </c>
      <c r="W234" s="14">
        <f t="shared" si="7"/>
        <v>60271011.08651007</v>
      </c>
    </row>
    <row r="235" spans="1:23" ht="15" customHeight="1" x14ac:dyDescent="0.25">
      <c r="B235" s="13">
        <v>1015</v>
      </c>
      <c r="C235" s="3">
        <v>44287.564166666663</v>
      </c>
      <c r="D235" s="4">
        <v>53548334.655016564</v>
      </c>
      <c r="E235" s="5">
        <v>9267</v>
      </c>
      <c r="F235" s="4">
        <v>14277013.252037892</v>
      </c>
      <c r="G235" s="5">
        <v>2730</v>
      </c>
      <c r="H235" s="4">
        <v>2707928.604349128</v>
      </c>
      <c r="I235" s="5">
        <v>570</v>
      </c>
      <c r="J235" s="4">
        <v>292405.43615037535</v>
      </c>
      <c r="K235" s="5">
        <v>65</v>
      </c>
      <c r="L235" s="4">
        <v>16951.039776833353</v>
      </c>
      <c r="M235" s="5">
        <v>4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22.409032186865112</v>
      </c>
      <c r="S235" s="6">
        <v>25.6535949707031</v>
      </c>
      <c r="U235" s="10">
        <f t="shared" si="6"/>
        <v>70842632.987330779</v>
      </c>
      <c r="W235" s="14">
        <f t="shared" si="7"/>
        <v>60571892.042548843</v>
      </c>
    </row>
    <row r="236" spans="1:23" ht="15" customHeight="1" x14ac:dyDescent="0.25">
      <c r="A236" s="13">
        <v>17</v>
      </c>
      <c r="B236" s="13">
        <v>1020</v>
      </c>
      <c r="C236" s="3">
        <v>44287.56422453704</v>
      </c>
      <c r="D236" s="4">
        <v>55027312.875545278</v>
      </c>
      <c r="E236" s="5">
        <v>9457</v>
      </c>
      <c r="F236" s="4">
        <v>14950817.083167017</v>
      </c>
      <c r="G236" s="5">
        <v>2922</v>
      </c>
      <c r="H236" s="4">
        <v>2568082.526190253</v>
      </c>
      <c r="I236" s="5">
        <v>534</v>
      </c>
      <c r="J236" s="4">
        <v>305118.71598300041</v>
      </c>
      <c r="K236" s="5">
        <v>68</v>
      </c>
      <c r="L236" s="4">
        <v>16951.039776833353</v>
      </c>
      <c r="M236" s="5">
        <v>2</v>
      </c>
      <c r="N236" s="4">
        <v>8475.5198884166766</v>
      </c>
      <c r="O236" s="5">
        <v>2</v>
      </c>
      <c r="P236" s="5">
        <v>5</v>
      </c>
      <c r="Q236" s="6">
        <v>2.3597372509961577E-4</v>
      </c>
      <c r="R236" s="6">
        <v>22.409032186865112</v>
      </c>
      <c r="S236" s="6">
        <v>25.6535949707031</v>
      </c>
      <c r="U236" s="10">
        <f t="shared" si="6"/>
        <v>72876757.760550797</v>
      </c>
      <c r="W236" s="14">
        <f t="shared" si="7"/>
        <v>62606016.81576886</v>
      </c>
    </row>
    <row r="237" spans="1:23" ht="15" customHeight="1" x14ac:dyDescent="0.25">
      <c r="B237" s="13">
        <v>1025</v>
      </c>
      <c r="C237" s="3">
        <v>44287.564282407409</v>
      </c>
      <c r="D237" s="4">
        <v>55150207.913927324</v>
      </c>
      <c r="E237" s="5">
        <v>9443</v>
      </c>
      <c r="F237" s="4">
        <v>15133040.760767976</v>
      </c>
      <c r="G237" s="5">
        <v>2943</v>
      </c>
      <c r="H237" s="4">
        <v>2661313.2449628366</v>
      </c>
      <c r="I237" s="5">
        <v>570</v>
      </c>
      <c r="J237" s="4">
        <v>245790.07676408361</v>
      </c>
      <c r="K237" s="5">
        <v>53</v>
      </c>
      <c r="L237" s="4">
        <v>21188.799721041691</v>
      </c>
      <c r="M237" s="5">
        <v>4</v>
      </c>
      <c r="N237" s="4">
        <v>4237.7599442083383</v>
      </c>
      <c r="O237" s="5">
        <v>1</v>
      </c>
      <c r="P237" s="5">
        <v>5</v>
      </c>
      <c r="Q237" s="6">
        <v>2.3597372509961577E-4</v>
      </c>
      <c r="R237" s="6">
        <v>22.409032186865112</v>
      </c>
      <c r="S237" s="6">
        <v>25.6535949707031</v>
      </c>
      <c r="U237" s="10">
        <f t="shared" si="6"/>
        <v>73215778.556087479</v>
      </c>
      <c r="W237" s="14">
        <f t="shared" si="7"/>
        <v>62945037.611305542</v>
      </c>
    </row>
    <row r="238" spans="1:23" ht="15" customHeight="1" x14ac:dyDescent="0.25">
      <c r="B238" s="13">
        <v>1030</v>
      </c>
      <c r="C238" s="3">
        <v>44287.564340277779</v>
      </c>
      <c r="D238" s="4">
        <v>53505957.055574484</v>
      </c>
      <c r="E238" s="5">
        <v>9290</v>
      </c>
      <c r="F238" s="4">
        <v>14137167.173879018</v>
      </c>
      <c r="G238" s="5">
        <v>2746</v>
      </c>
      <c r="H238" s="4">
        <v>2500278.3670829195</v>
      </c>
      <c r="I238" s="5">
        <v>525</v>
      </c>
      <c r="J238" s="4">
        <v>275454.39637354197</v>
      </c>
      <c r="K238" s="5">
        <v>59</v>
      </c>
      <c r="L238" s="4">
        <v>25426.559665250032</v>
      </c>
      <c r="M238" s="5">
        <v>6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22.409032186865112</v>
      </c>
      <c r="S238" s="6">
        <v>25.6535949707031</v>
      </c>
      <c r="U238" s="10">
        <f t="shared" si="6"/>
        <v>70444283.552575216</v>
      </c>
      <c r="W238" s="14">
        <f t="shared" si="7"/>
        <v>60173542.607793279</v>
      </c>
    </row>
    <row r="239" spans="1:23" ht="15" customHeight="1" x14ac:dyDescent="0.25">
      <c r="B239" s="13">
        <v>1035</v>
      </c>
      <c r="C239" s="3">
        <v>44287.564398148148</v>
      </c>
      <c r="D239" s="4">
        <v>58968429.62365903</v>
      </c>
      <c r="E239" s="5">
        <v>10195</v>
      </c>
      <c r="F239" s="4">
        <v>15764466.992455019</v>
      </c>
      <c r="G239" s="5">
        <v>3044</v>
      </c>
      <c r="H239" s="4">
        <v>2864725.7222848372</v>
      </c>
      <c r="I239" s="5">
        <v>596</v>
      </c>
      <c r="J239" s="4">
        <v>339020.79553666705</v>
      </c>
      <c r="K239" s="5">
        <v>75</v>
      </c>
      <c r="L239" s="4">
        <v>21188.799721041691</v>
      </c>
      <c r="M239" s="5">
        <v>5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22.409032186865112</v>
      </c>
      <c r="S239" s="6">
        <v>25.490196228027301</v>
      </c>
      <c r="U239" s="10">
        <f t="shared" si="6"/>
        <v>77957831.933656603</v>
      </c>
      <c r="W239" s="14">
        <f t="shared" si="7"/>
        <v>67687090.988874674</v>
      </c>
    </row>
    <row r="240" spans="1:23" ht="15" customHeight="1" x14ac:dyDescent="0.25">
      <c r="B240" s="13">
        <v>1040</v>
      </c>
      <c r="C240" s="3">
        <v>44287.564456018517</v>
      </c>
      <c r="D240" s="4">
        <v>53429677.376578733</v>
      </c>
      <c r="E240" s="5">
        <v>9203</v>
      </c>
      <c r="F240" s="4">
        <v>14429572.610029394</v>
      </c>
      <c r="G240" s="5">
        <v>2781</v>
      </c>
      <c r="H240" s="4">
        <v>2644362.2051860034</v>
      </c>
      <c r="I240" s="5">
        <v>562</v>
      </c>
      <c r="J240" s="4">
        <v>262741.11654091702</v>
      </c>
      <c r="K240" s="5">
        <v>59</v>
      </c>
      <c r="L240" s="4">
        <v>12713.279832625016</v>
      </c>
      <c r="M240" s="5">
        <v>3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22.409032186865112</v>
      </c>
      <c r="S240" s="6">
        <v>25.490196228027301</v>
      </c>
      <c r="U240" s="10">
        <f t="shared" si="6"/>
        <v>70779066.588167697</v>
      </c>
      <c r="W240" s="14">
        <f t="shared" si="7"/>
        <v>60508325.64338576</v>
      </c>
    </row>
    <row r="241" spans="1:23" ht="15" customHeight="1" x14ac:dyDescent="0.25">
      <c r="B241" s="13">
        <v>1045</v>
      </c>
      <c r="C241" s="3">
        <v>44287.564513888887</v>
      </c>
      <c r="D241" s="4">
        <v>54946795.436605319</v>
      </c>
      <c r="E241" s="5">
        <v>9450</v>
      </c>
      <c r="F241" s="4">
        <v>14899963.963836517</v>
      </c>
      <c r="G241" s="5">
        <v>2909</v>
      </c>
      <c r="H241" s="4">
        <v>2572320.2861344614</v>
      </c>
      <c r="I241" s="5">
        <v>543</v>
      </c>
      <c r="J241" s="4">
        <v>271216.63642933365</v>
      </c>
      <c r="K241" s="5">
        <v>61</v>
      </c>
      <c r="L241" s="4">
        <v>12713.279832625016</v>
      </c>
      <c r="M241" s="5">
        <v>3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22.409032186865112</v>
      </c>
      <c r="S241" s="6">
        <v>25.6535949707031</v>
      </c>
      <c r="U241" s="10">
        <f t="shared" si="6"/>
        <v>72703009.602838278</v>
      </c>
      <c r="W241" s="14">
        <f t="shared" si="7"/>
        <v>62432268.658056341</v>
      </c>
    </row>
    <row r="242" spans="1:23" ht="15" customHeight="1" x14ac:dyDescent="0.25">
      <c r="B242" s="13">
        <v>1050</v>
      </c>
      <c r="C242" s="3">
        <v>44287.564571759256</v>
      </c>
      <c r="D242" s="4">
        <v>56357969.498026691</v>
      </c>
      <c r="E242" s="5">
        <v>9805</v>
      </c>
      <c r="F242" s="4">
        <v>14806733.245063934</v>
      </c>
      <c r="G242" s="5">
        <v>2852</v>
      </c>
      <c r="H242" s="4">
        <v>2720641.8841817533</v>
      </c>
      <c r="I242" s="5">
        <v>572</v>
      </c>
      <c r="J242" s="4">
        <v>296643.19609458366</v>
      </c>
      <c r="K242" s="5">
        <v>63</v>
      </c>
      <c r="L242" s="4">
        <v>29664.319609458369</v>
      </c>
      <c r="M242" s="5">
        <v>4</v>
      </c>
      <c r="N242" s="4">
        <v>12713.279832625016</v>
      </c>
      <c r="O242" s="5">
        <v>3</v>
      </c>
      <c r="P242" s="5">
        <v>5</v>
      </c>
      <c r="Q242" s="6">
        <v>2.3597372509961577E-4</v>
      </c>
      <c r="R242" s="6">
        <v>22.409032186865112</v>
      </c>
      <c r="S242" s="6">
        <v>25.6535949707031</v>
      </c>
      <c r="U242" s="10">
        <f t="shared" si="6"/>
        <v>74224365.422809064</v>
      </c>
      <c r="W242" s="14">
        <f t="shared" si="7"/>
        <v>63953624.478027128</v>
      </c>
    </row>
    <row r="243" spans="1:23" ht="15" customHeight="1" x14ac:dyDescent="0.25">
      <c r="B243" s="13">
        <v>1055</v>
      </c>
      <c r="C243" s="3">
        <v>44287.564629629633</v>
      </c>
      <c r="D243" s="4">
        <v>54929844.396828488</v>
      </c>
      <c r="E243" s="5">
        <v>9483</v>
      </c>
      <c r="F243" s="4">
        <v>14743166.845900811</v>
      </c>
      <c r="G243" s="5">
        <v>2838</v>
      </c>
      <c r="H243" s="4">
        <v>2716404.1242375448</v>
      </c>
      <c r="I243" s="5">
        <v>565</v>
      </c>
      <c r="J243" s="4">
        <v>322069.75575983373</v>
      </c>
      <c r="K243" s="5">
        <v>68</v>
      </c>
      <c r="L243" s="4">
        <v>33902.079553666706</v>
      </c>
      <c r="M243" s="5">
        <v>6</v>
      </c>
      <c r="N243" s="4">
        <v>8475.5198884166766</v>
      </c>
      <c r="O243" s="5">
        <v>2</v>
      </c>
      <c r="P243" s="5">
        <v>5</v>
      </c>
      <c r="Q243" s="6">
        <v>2.3597372509961577E-4</v>
      </c>
      <c r="R243" s="6">
        <v>22.409032186865112</v>
      </c>
      <c r="S243" s="6">
        <v>25.6535949707031</v>
      </c>
      <c r="U243" s="10">
        <f t="shared" si="6"/>
        <v>72753862.722168759</v>
      </c>
      <c r="W243" s="14">
        <f t="shared" si="7"/>
        <v>62483121.777386822</v>
      </c>
    </row>
    <row r="244" spans="1:23" ht="15" customHeight="1" x14ac:dyDescent="0.25">
      <c r="B244" s="13">
        <v>1060</v>
      </c>
      <c r="C244" s="3">
        <v>44287.564687500002</v>
      </c>
      <c r="D244" s="4">
        <v>56018948.702490032</v>
      </c>
      <c r="E244" s="5">
        <v>9588</v>
      </c>
      <c r="F244" s="4">
        <v>15387306.357420478</v>
      </c>
      <c r="G244" s="5">
        <v>2936</v>
      </c>
      <c r="H244" s="4">
        <v>2945243.161224795</v>
      </c>
      <c r="I244" s="5">
        <v>602</v>
      </c>
      <c r="J244" s="4">
        <v>394111.67481137544</v>
      </c>
      <c r="K244" s="5">
        <v>88</v>
      </c>
      <c r="L244" s="4">
        <v>21188.799721041691</v>
      </c>
      <c r="M244" s="5">
        <v>3</v>
      </c>
      <c r="N244" s="4">
        <v>8475.5198884166766</v>
      </c>
      <c r="O244" s="5">
        <v>2</v>
      </c>
      <c r="P244" s="5">
        <v>5</v>
      </c>
      <c r="Q244" s="6">
        <v>2.3597372509961577E-4</v>
      </c>
      <c r="R244" s="6">
        <v>22.409032186865112</v>
      </c>
      <c r="S244" s="6">
        <v>25.490196228027301</v>
      </c>
      <c r="U244" s="10">
        <f t="shared" si="6"/>
        <v>74775274.215556145</v>
      </c>
      <c r="W244" s="14">
        <f t="shared" si="7"/>
        <v>64504533.270774208</v>
      </c>
    </row>
    <row r="245" spans="1:23" ht="15" customHeight="1" x14ac:dyDescent="0.25">
      <c r="B245" s="13">
        <v>1065</v>
      </c>
      <c r="C245" s="3">
        <v>44287.564745370371</v>
      </c>
      <c r="D245" s="4">
        <v>55048501.675266318</v>
      </c>
      <c r="E245" s="5">
        <v>9468</v>
      </c>
      <c r="F245" s="4">
        <v>14925390.523501767</v>
      </c>
      <c r="G245" s="5">
        <v>2860</v>
      </c>
      <c r="H245" s="4">
        <v>2805397.08306592</v>
      </c>
      <c r="I245" s="5">
        <v>620</v>
      </c>
      <c r="J245" s="4">
        <v>177985.91765675024</v>
      </c>
      <c r="K245" s="5">
        <v>36</v>
      </c>
      <c r="L245" s="4">
        <v>25426.559665250032</v>
      </c>
      <c r="M245" s="5">
        <v>6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22.409032186865112</v>
      </c>
      <c r="S245" s="6">
        <v>25.490196228027301</v>
      </c>
      <c r="U245" s="10">
        <f t="shared" si="6"/>
        <v>72982701.759156004</v>
      </c>
      <c r="W245" s="14">
        <f t="shared" si="7"/>
        <v>62711960.814374067</v>
      </c>
    </row>
    <row r="246" spans="1:23" ht="15" customHeight="1" x14ac:dyDescent="0.25">
      <c r="B246" s="13">
        <v>1070</v>
      </c>
      <c r="C246" s="3">
        <v>44287.564803240741</v>
      </c>
      <c r="D246" s="4">
        <v>55883340.384275362</v>
      </c>
      <c r="E246" s="5">
        <v>9571</v>
      </c>
      <c r="F246" s="4">
        <v>15323739.958257351</v>
      </c>
      <c r="G246" s="5">
        <v>2923</v>
      </c>
      <c r="H246" s="4">
        <v>2936767.6413363786</v>
      </c>
      <c r="I246" s="5">
        <v>635</v>
      </c>
      <c r="J246" s="4">
        <v>245790.07676408361</v>
      </c>
      <c r="K246" s="5">
        <v>54</v>
      </c>
      <c r="L246" s="4">
        <v>16951.039776833353</v>
      </c>
      <c r="M246" s="5">
        <v>4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22.409032186865112</v>
      </c>
      <c r="S246" s="6">
        <v>25.490196228027301</v>
      </c>
      <c r="U246" s="10">
        <f t="shared" si="6"/>
        <v>74406589.100409999</v>
      </c>
      <c r="W246" s="14">
        <f t="shared" si="7"/>
        <v>64135848.155628063</v>
      </c>
    </row>
    <row r="247" spans="1:23" ht="15" customHeight="1" x14ac:dyDescent="0.25">
      <c r="B247" s="13">
        <v>1075</v>
      </c>
      <c r="C247" s="3">
        <v>44287.56486111111</v>
      </c>
      <c r="D247" s="4">
        <v>56701228.053507566</v>
      </c>
      <c r="E247" s="5">
        <v>9781</v>
      </c>
      <c r="F247" s="4">
        <v>15251698.039205812</v>
      </c>
      <c r="G247" s="5">
        <v>2957</v>
      </c>
      <c r="H247" s="4">
        <v>2720641.8841817533</v>
      </c>
      <c r="I247" s="5">
        <v>548</v>
      </c>
      <c r="J247" s="4">
        <v>398349.43475558388</v>
      </c>
      <c r="K247" s="5">
        <v>88</v>
      </c>
      <c r="L247" s="4">
        <v>25426.559665250032</v>
      </c>
      <c r="M247" s="5">
        <v>3</v>
      </c>
      <c r="N247" s="4">
        <v>12713.279832625016</v>
      </c>
      <c r="O247" s="5">
        <v>3</v>
      </c>
      <c r="P247" s="5">
        <v>5</v>
      </c>
      <c r="Q247" s="6">
        <v>2.3597372509961577E-4</v>
      </c>
      <c r="R247" s="6">
        <v>22.409032186865112</v>
      </c>
      <c r="S247" s="6">
        <v>25.490196228027301</v>
      </c>
      <c r="U247" s="10">
        <f t="shared" si="6"/>
        <v>75110057.251148596</v>
      </c>
      <c r="W247" s="14">
        <f t="shared" si="7"/>
        <v>64839316.30636666</v>
      </c>
    </row>
    <row r="248" spans="1:23" ht="15" customHeight="1" x14ac:dyDescent="0.25">
      <c r="A248" s="13">
        <v>18</v>
      </c>
      <c r="B248" s="13">
        <v>1080</v>
      </c>
      <c r="C248" s="3">
        <v>44287.564918981479</v>
      </c>
      <c r="D248" s="4">
        <v>56824123.091889612</v>
      </c>
      <c r="E248" s="5">
        <v>9762</v>
      </c>
      <c r="F248" s="4">
        <v>15455110.516527811</v>
      </c>
      <c r="G248" s="5">
        <v>2987</v>
      </c>
      <c r="H248" s="4">
        <v>2796921.5631775032</v>
      </c>
      <c r="I248" s="5">
        <v>595</v>
      </c>
      <c r="J248" s="4">
        <v>275454.39637354197</v>
      </c>
      <c r="K248" s="5">
        <v>57</v>
      </c>
      <c r="L248" s="4">
        <v>33902.079553666706</v>
      </c>
      <c r="M248" s="5">
        <v>7</v>
      </c>
      <c r="N248" s="4">
        <v>4237.7599442083383</v>
      </c>
      <c r="O248" s="5">
        <v>1</v>
      </c>
      <c r="P248" s="5">
        <v>5</v>
      </c>
      <c r="Q248" s="6">
        <v>2.3597372509961577E-4</v>
      </c>
      <c r="R248" s="6">
        <v>22.409032186865112</v>
      </c>
      <c r="S248" s="6">
        <v>25.490196228027301</v>
      </c>
      <c r="U248" s="10">
        <f t="shared" si="6"/>
        <v>75389749.407466337</v>
      </c>
      <c r="W248" s="14">
        <f t="shared" si="7"/>
        <v>65119008.4626844</v>
      </c>
    </row>
    <row r="249" spans="1:23" ht="15" customHeight="1" x14ac:dyDescent="0.25">
      <c r="B249" s="13">
        <v>1085</v>
      </c>
      <c r="C249" s="3">
        <v>44287.564976851849</v>
      </c>
      <c r="D249" s="4">
        <v>54993410.795991607</v>
      </c>
      <c r="E249" s="5">
        <v>9483</v>
      </c>
      <c r="F249" s="4">
        <v>14806733.245063934</v>
      </c>
      <c r="G249" s="5">
        <v>2834</v>
      </c>
      <c r="H249" s="4">
        <v>2796921.5631775032</v>
      </c>
      <c r="I249" s="5">
        <v>601</v>
      </c>
      <c r="J249" s="4">
        <v>250027.83670829199</v>
      </c>
      <c r="K249" s="5">
        <v>56</v>
      </c>
      <c r="L249" s="4">
        <v>12713.279832625016</v>
      </c>
      <c r="M249" s="5">
        <v>1</v>
      </c>
      <c r="N249" s="4">
        <v>8475.5198884166766</v>
      </c>
      <c r="O249" s="5">
        <v>2</v>
      </c>
      <c r="P249" s="5">
        <v>5</v>
      </c>
      <c r="Q249" s="6">
        <v>2.3597372509961577E-4</v>
      </c>
      <c r="R249" s="6">
        <v>22.409032186865112</v>
      </c>
      <c r="S249" s="6">
        <v>25.490196228027301</v>
      </c>
      <c r="U249" s="10">
        <f t="shared" si="6"/>
        <v>72868282.240662381</v>
      </c>
      <c r="W249" s="14">
        <f t="shared" si="7"/>
        <v>62597541.295880444</v>
      </c>
    </row>
    <row r="250" spans="1:23" ht="15" customHeight="1" x14ac:dyDescent="0.25">
      <c r="B250" s="13">
        <v>1090</v>
      </c>
      <c r="C250" s="3">
        <v>44287.565034722225</v>
      </c>
      <c r="D250" s="4">
        <v>54751858.479171738</v>
      </c>
      <c r="E250" s="5">
        <v>9433</v>
      </c>
      <c r="F250" s="4">
        <v>14777068.925454477</v>
      </c>
      <c r="G250" s="5">
        <v>2858</v>
      </c>
      <c r="H250" s="4">
        <v>2665551.004907045</v>
      </c>
      <c r="I250" s="5">
        <v>565</v>
      </c>
      <c r="J250" s="4">
        <v>271216.63642933365</v>
      </c>
      <c r="K250" s="5">
        <v>56</v>
      </c>
      <c r="L250" s="4">
        <v>33902.079553666706</v>
      </c>
      <c r="M250" s="5">
        <v>8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22.409032186865112</v>
      </c>
      <c r="S250" s="6">
        <v>25.6535949707031</v>
      </c>
      <c r="U250" s="10">
        <f t="shared" si="6"/>
        <v>72499597.125516266</v>
      </c>
      <c r="W250" s="14">
        <f t="shared" si="7"/>
        <v>62228856.180734329</v>
      </c>
    </row>
    <row r="251" spans="1:23" ht="15" customHeight="1" x14ac:dyDescent="0.25">
      <c r="B251" s="13">
        <v>1095</v>
      </c>
      <c r="C251" s="3">
        <v>44287.565092592595</v>
      </c>
      <c r="D251" s="4">
        <v>55743494.306116484</v>
      </c>
      <c r="E251" s="5">
        <v>9553</v>
      </c>
      <c r="F251" s="4">
        <v>15260173.559094228</v>
      </c>
      <c r="G251" s="5">
        <v>2938</v>
      </c>
      <c r="H251" s="4">
        <v>2809634.8430101285</v>
      </c>
      <c r="I251" s="5">
        <v>602</v>
      </c>
      <c r="J251" s="4">
        <v>258503.35659670865</v>
      </c>
      <c r="K251" s="5">
        <v>56</v>
      </c>
      <c r="L251" s="4">
        <v>21188.799721041691</v>
      </c>
      <c r="M251" s="5">
        <v>4</v>
      </c>
      <c r="N251" s="4">
        <v>4237.7599442083383</v>
      </c>
      <c r="O251" s="5">
        <v>1</v>
      </c>
      <c r="P251" s="5">
        <v>5</v>
      </c>
      <c r="Q251" s="6">
        <v>2.3597372509961577E-4</v>
      </c>
      <c r="R251" s="6">
        <v>22.409032186865112</v>
      </c>
      <c r="S251" s="6">
        <v>25.490196228027301</v>
      </c>
      <c r="U251" s="10">
        <f t="shared" si="6"/>
        <v>74097232.62448281</v>
      </c>
      <c r="W251" s="14">
        <f t="shared" si="7"/>
        <v>63826491.679700874</v>
      </c>
    </row>
    <row r="252" spans="1:23" ht="15" customHeight="1" x14ac:dyDescent="0.25">
      <c r="B252" s="13">
        <v>1100</v>
      </c>
      <c r="C252" s="3">
        <v>44287.565150462964</v>
      </c>
      <c r="D252" s="4">
        <v>56735130.133061238</v>
      </c>
      <c r="E252" s="5">
        <v>9796</v>
      </c>
      <c r="F252" s="4">
        <v>15222033.719596352</v>
      </c>
      <c r="G252" s="5">
        <v>2948</v>
      </c>
      <c r="H252" s="4">
        <v>2729117.4040701697</v>
      </c>
      <c r="I252" s="5">
        <v>559</v>
      </c>
      <c r="J252" s="4">
        <v>360209.5952577088</v>
      </c>
      <c r="K252" s="5">
        <v>79</v>
      </c>
      <c r="L252" s="4">
        <v>25426.559665250032</v>
      </c>
      <c r="M252" s="5">
        <v>5</v>
      </c>
      <c r="N252" s="4">
        <v>4237.7599442083383</v>
      </c>
      <c r="O252" s="5">
        <v>1</v>
      </c>
      <c r="P252" s="5">
        <v>5</v>
      </c>
      <c r="Q252" s="6">
        <v>2.3597372509961577E-4</v>
      </c>
      <c r="R252" s="6">
        <v>22.409032186865112</v>
      </c>
      <c r="S252" s="6">
        <v>25.490196228027301</v>
      </c>
      <c r="U252" s="10">
        <f t="shared" si="6"/>
        <v>75076155.171594933</v>
      </c>
      <c r="W252" s="14">
        <f t="shared" si="7"/>
        <v>64805414.226812996</v>
      </c>
    </row>
    <row r="253" spans="1:23" ht="15" customHeight="1" x14ac:dyDescent="0.25">
      <c r="B253" s="13">
        <v>1105</v>
      </c>
      <c r="C253" s="3">
        <v>44287.565208333333</v>
      </c>
      <c r="D253" s="4">
        <v>55929955.74366165</v>
      </c>
      <c r="E253" s="5">
        <v>9648</v>
      </c>
      <c r="F253" s="4">
        <v>15044047.801939603</v>
      </c>
      <c r="G253" s="5">
        <v>2931</v>
      </c>
      <c r="H253" s="4">
        <v>2623173.4054649617</v>
      </c>
      <c r="I253" s="5">
        <v>555</v>
      </c>
      <c r="J253" s="4">
        <v>271216.63642933365</v>
      </c>
      <c r="K253" s="5">
        <v>61</v>
      </c>
      <c r="L253" s="4">
        <v>12713.279832625016</v>
      </c>
      <c r="M253" s="5">
        <v>3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22.409032186865112</v>
      </c>
      <c r="S253" s="6">
        <v>25.6535949707031</v>
      </c>
      <c r="U253" s="10">
        <f t="shared" si="6"/>
        <v>73881106.867328182</v>
      </c>
      <c r="W253" s="14">
        <f t="shared" si="7"/>
        <v>63610365.922546245</v>
      </c>
    </row>
    <row r="254" spans="1:23" ht="15" customHeight="1" x14ac:dyDescent="0.25">
      <c r="B254" s="13">
        <v>1110</v>
      </c>
      <c r="C254" s="3">
        <v>44287.565266203703</v>
      </c>
      <c r="D254" s="4">
        <v>53806838.011613272</v>
      </c>
      <c r="E254" s="5">
        <v>9366</v>
      </c>
      <c r="F254" s="4">
        <v>14115978.374157974</v>
      </c>
      <c r="G254" s="5">
        <v>2754</v>
      </c>
      <c r="H254" s="4">
        <v>2445187.4878082112</v>
      </c>
      <c r="I254" s="5">
        <v>509</v>
      </c>
      <c r="J254" s="4">
        <v>288167.67620616703</v>
      </c>
      <c r="K254" s="5">
        <v>64</v>
      </c>
      <c r="L254" s="4">
        <v>16951.039776833353</v>
      </c>
      <c r="M254" s="5">
        <v>4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22.409032186865112</v>
      </c>
      <c r="S254" s="6">
        <v>25.6535949707031</v>
      </c>
      <c r="U254" s="10">
        <f t="shared" si="6"/>
        <v>70673122.589562461</v>
      </c>
      <c r="W254" s="14">
        <f t="shared" si="7"/>
        <v>60402381.644780524</v>
      </c>
    </row>
    <row r="255" spans="1:23" ht="15" customHeight="1" x14ac:dyDescent="0.25">
      <c r="B255" s="13">
        <v>1115</v>
      </c>
      <c r="C255" s="3">
        <v>44287.565324074072</v>
      </c>
      <c r="D255" s="4">
        <v>60938987.997715913</v>
      </c>
      <c r="E255" s="5">
        <v>10422</v>
      </c>
      <c r="F255" s="4">
        <v>16773053.859176604</v>
      </c>
      <c r="G255" s="5">
        <v>3219</v>
      </c>
      <c r="H255" s="4">
        <v>3131704.5987699623</v>
      </c>
      <c r="I255" s="5">
        <v>650</v>
      </c>
      <c r="J255" s="4">
        <v>377160.63503454212</v>
      </c>
      <c r="K255" s="5">
        <v>75</v>
      </c>
      <c r="L255" s="4">
        <v>59328.639218916738</v>
      </c>
      <c r="M255" s="5">
        <v>12</v>
      </c>
      <c r="N255" s="4">
        <v>8475.5198884166766</v>
      </c>
      <c r="O255" s="5">
        <v>2</v>
      </c>
      <c r="P255" s="5">
        <v>5</v>
      </c>
      <c r="Q255" s="6">
        <v>2.3597372509961577E-4</v>
      </c>
      <c r="R255" s="6">
        <v>22.409032186865112</v>
      </c>
      <c r="S255" s="6">
        <v>25.6535949707031</v>
      </c>
      <c r="U255" s="10">
        <f t="shared" si="6"/>
        <v>81288711.249804348</v>
      </c>
      <c r="W255" s="14">
        <f t="shared" si="7"/>
        <v>71017970.305022418</v>
      </c>
    </row>
    <row r="256" spans="1:23" ht="15" customHeight="1" x14ac:dyDescent="0.25">
      <c r="B256" s="13">
        <v>1120</v>
      </c>
      <c r="C256" s="3">
        <v>44287.565381944441</v>
      </c>
      <c r="D256" s="4">
        <v>56955493.650160074</v>
      </c>
      <c r="E256" s="5">
        <v>9804</v>
      </c>
      <c r="F256" s="4">
        <v>15408495.15714152</v>
      </c>
      <c r="G256" s="5">
        <v>2982</v>
      </c>
      <c r="H256" s="4">
        <v>2771495.0035122535</v>
      </c>
      <c r="I256" s="5">
        <v>575</v>
      </c>
      <c r="J256" s="4">
        <v>334783.03559245873</v>
      </c>
      <c r="K256" s="5">
        <v>72</v>
      </c>
      <c r="L256" s="4">
        <v>29664.319609458369</v>
      </c>
      <c r="M256" s="5">
        <v>7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22.409032186865112</v>
      </c>
      <c r="S256" s="6">
        <v>25.6535949707031</v>
      </c>
      <c r="U256" s="10">
        <f t="shared" si="6"/>
        <v>75499931.166015759</v>
      </c>
      <c r="W256" s="14">
        <f t="shared" si="7"/>
        <v>65229190.221233822</v>
      </c>
    </row>
    <row r="257" spans="1:23" ht="15" customHeight="1" x14ac:dyDescent="0.25">
      <c r="B257" s="13">
        <v>1125</v>
      </c>
      <c r="C257" s="3">
        <v>44287.565439814818</v>
      </c>
      <c r="D257" s="4">
        <v>56430011.417078234</v>
      </c>
      <c r="E257" s="5">
        <v>9727</v>
      </c>
      <c r="F257" s="4">
        <v>15209320.439763729</v>
      </c>
      <c r="G257" s="5">
        <v>2915</v>
      </c>
      <c r="H257" s="4">
        <v>2856250.2023964203</v>
      </c>
      <c r="I257" s="5">
        <v>589</v>
      </c>
      <c r="J257" s="4">
        <v>360209.5952577088</v>
      </c>
      <c r="K257" s="5">
        <v>77</v>
      </c>
      <c r="L257" s="4">
        <v>33902.079553666706</v>
      </c>
      <c r="M257" s="5">
        <v>7</v>
      </c>
      <c r="N257" s="4">
        <v>4237.7599442083383</v>
      </c>
      <c r="O257" s="5">
        <v>1</v>
      </c>
      <c r="P257" s="5">
        <v>5</v>
      </c>
      <c r="Q257" s="6">
        <v>2.3597372509961577E-4</v>
      </c>
      <c r="R257" s="6">
        <v>22.409032186865112</v>
      </c>
      <c r="S257" s="6">
        <v>25.6535949707031</v>
      </c>
      <c r="U257" s="10">
        <f t="shared" si="6"/>
        <v>74893931.493993983</v>
      </c>
      <c r="W257" s="14">
        <f t="shared" si="7"/>
        <v>64623190.549212046</v>
      </c>
    </row>
    <row r="258" spans="1:23" ht="15" customHeight="1" x14ac:dyDescent="0.25">
      <c r="B258" s="13">
        <v>1130</v>
      </c>
      <c r="C258" s="3">
        <v>44287.565497685187</v>
      </c>
      <c r="D258" s="4">
        <v>55518893.029073447</v>
      </c>
      <c r="E258" s="5">
        <v>9539</v>
      </c>
      <c r="F258" s="4">
        <v>15094900.921270102</v>
      </c>
      <c r="G258" s="5">
        <v>2941</v>
      </c>
      <c r="H258" s="4">
        <v>2631648.9253533785</v>
      </c>
      <c r="I258" s="5">
        <v>558</v>
      </c>
      <c r="J258" s="4">
        <v>266978.87648512534</v>
      </c>
      <c r="K258" s="5">
        <v>59</v>
      </c>
      <c r="L258" s="4">
        <v>16951.039776833353</v>
      </c>
      <c r="M258" s="5">
        <v>4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22.409032186865112</v>
      </c>
      <c r="S258" s="6">
        <v>25.6535949707031</v>
      </c>
      <c r="U258" s="10">
        <f t="shared" si="6"/>
        <v>73529372.791958883</v>
      </c>
      <c r="W258" s="14">
        <f t="shared" si="7"/>
        <v>63258631.847176947</v>
      </c>
    </row>
    <row r="259" spans="1:23" ht="15" customHeight="1" x14ac:dyDescent="0.25">
      <c r="B259" s="13">
        <v>1135</v>
      </c>
      <c r="C259" s="3">
        <v>44287.565555555557</v>
      </c>
      <c r="D259" s="4">
        <v>54438264.243300311</v>
      </c>
      <c r="E259" s="5">
        <v>9453</v>
      </c>
      <c r="F259" s="4">
        <v>14378719.490698893</v>
      </c>
      <c r="G259" s="5">
        <v>2742</v>
      </c>
      <c r="H259" s="4">
        <v>2758781.7236796287</v>
      </c>
      <c r="I259" s="5">
        <v>566</v>
      </c>
      <c r="J259" s="4">
        <v>360209.5952577088</v>
      </c>
      <c r="K259" s="5">
        <v>76</v>
      </c>
      <c r="L259" s="4">
        <v>38139.839497875051</v>
      </c>
      <c r="M259" s="5">
        <v>5</v>
      </c>
      <c r="N259" s="4">
        <v>16951.039776833353</v>
      </c>
      <c r="O259" s="5">
        <v>4</v>
      </c>
      <c r="P259" s="5">
        <v>5</v>
      </c>
      <c r="Q259" s="6">
        <v>2.3597372509961577E-4</v>
      </c>
      <c r="R259" s="6">
        <v>22.409032186865112</v>
      </c>
      <c r="S259" s="6">
        <v>25.6535949707031</v>
      </c>
      <c r="U259" s="10">
        <f t="shared" si="6"/>
        <v>71991065.932211265</v>
      </c>
      <c r="W259" s="14">
        <f t="shared" si="7"/>
        <v>61720324.987429328</v>
      </c>
    </row>
    <row r="260" spans="1:23" ht="15" customHeight="1" x14ac:dyDescent="0.25">
      <c r="A260" s="13">
        <v>19</v>
      </c>
      <c r="B260" s="13">
        <v>1140</v>
      </c>
      <c r="C260" s="3">
        <v>44287.565613425926</v>
      </c>
      <c r="D260" s="4">
        <v>56362207.257970899</v>
      </c>
      <c r="E260" s="5">
        <v>9618</v>
      </c>
      <c r="F260" s="4">
        <v>15603432.114575103</v>
      </c>
      <c r="G260" s="5">
        <v>2970</v>
      </c>
      <c r="H260" s="4">
        <v>3017285.080276337</v>
      </c>
      <c r="I260" s="5">
        <v>630</v>
      </c>
      <c r="J260" s="4">
        <v>347496.31542508374</v>
      </c>
      <c r="K260" s="5">
        <v>76</v>
      </c>
      <c r="L260" s="4">
        <v>25426.559665250032</v>
      </c>
      <c r="M260" s="5">
        <v>6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22.409032186865112</v>
      </c>
      <c r="S260" s="6">
        <v>25.490196228027301</v>
      </c>
      <c r="U260" s="10">
        <f t="shared" si="6"/>
        <v>75355847.327912673</v>
      </c>
      <c r="W260" s="14">
        <f t="shared" si="7"/>
        <v>65085106.383130737</v>
      </c>
    </row>
    <row r="261" spans="1:23" ht="15" customHeight="1" x14ac:dyDescent="0.25">
      <c r="B261" s="13">
        <v>1145</v>
      </c>
      <c r="C261" s="3">
        <v>44287.565671296295</v>
      </c>
      <c r="D261" s="4">
        <v>56938542.610383235</v>
      </c>
      <c r="E261" s="5">
        <v>9868</v>
      </c>
      <c r="F261" s="4">
        <v>15120327.480935352</v>
      </c>
      <c r="G261" s="5">
        <v>2931</v>
      </c>
      <c r="H261" s="4">
        <v>2699453.0844607116</v>
      </c>
      <c r="I261" s="5">
        <v>570</v>
      </c>
      <c r="J261" s="4">
        <v>283929.91626195872</v>
      </c>
      <c r="K261" s="5">
        <v>59</v>
      </c>
      <c r="L261" s="4">
        <v>33902.079553666706</v>
      </c>
      <c r="M261" s="5">
        <v>7</v>
      </c>
      <c r="N261" s="4">
        <v>4237.7599442083383</v>
      </c>
      <c r="O261" s="5">
        <v>1</v>
      </c>
      <c r="P261" s="5">
        <v>5</v>
      </c>
      <c r="Q261" s="6">
        <v>2.3597372509961577E-4</v>
      </c>
      <c r="R261" s="6">
        <v>22.409032186865112</v>
      </c>
      <c r="S261" s="6">
        <v>25.490196228027301</v>
      </c>
      <c r="U261" s="10">
        <f t="shared" si="6"/>
        <v>75080392.931539133</v>
      </c>
      <c r="W261" s="14">
        <f t="shared" si="7"/>
        <v>64809651.986757196</v>
      </c>
    </row>
    <row r="262" spans="1:23" ht="15" customHeight="1" x14ac:dyDescent="0.25">
      <c r="B262" s="13">
        <v>1150</v>
      </c>
      <c r="C262" s="3">
        <v>44287.565729166665</v>
      </c>
      <c r="D262" s="4">
        <v>56396109.337524571</v>
      </c>
      <c r="E262" s="5">
        <v>9765</v>
      </c>
      <c r="F262" s="4">
        <v>15014383.482330143</v>
      </c>
      <c r="G262" s="5">
        <v>2939</v>
      </c>
      <c r="H262" s="4">
        <v>2559607.0063018366</v>
      </c>
      <c r="I262" s="5">
        <v>538</v>
      </c>
      <c r="J262" s="4">
        <v>279692.15631775034</v>
      </c>
      <c r="K262" s="5">
        <v>62</v>
      </c>
      <c r="L262" s="4">
        <v>16951.039776833353</v>
      </c>
      <c r="M262" s="5">
        <v>3</v>
      </c>
      <c r="N262" s="4">
        <v>4237.7599442083383</v>
      </c>
      <c r="O262" s="5">
        <v>1</v>
      </c>
      <c r="P262" s="5">
        <v>5</v>
      </c>
      <c r="Q262" s="6">
        <v>2.3597372509961577E-4</v>
      </c>
      <c r="R262" s="6">
        <v>22.409032186865112</v>
      </c>
      <c r="S262" s="6">
        <v>25.490196228027301</v>
      </c>
      <c r="U262" s="10">
        <f t="shared" si="6"/>
        <v>74270980.782195345</v>
      </c>
      <c r="W262" s="14">
        <f t="shared" si="7"/>
        <v>64000239.837413408</v>
      </c>
    </row>
    <row r="263" spans="1:23" ht="15" customHeight="1" x14ac:dyDescent="0.25">
      <c r="B263" s="13">
        <v>1155</v>
      </c>
      <c r="C263" s="3">
        <v>44287.565787037034</v>
      </c>
      <c r="D263" s="4">
        <v>56531717.655739233</v>
      </c>
      <c r="E263" s="5">
        <v>9692</v>
      </c>
      <c r="F263" s="4">
        <v>15459348.276472019</v>
      </c>
      <c r="G263" s="5">
        <v>3021</v>
      </c>
      <c r="H263" s="4">
        <v>2657075.4850186282</v>
      </c>
      <c r="I263" s="5">
        <v>536</v>
      </c>
      <c r="J263" s="4">
        <v>385636.15492295881</v>
      </c>
      <c r="K263" s="5">
        <v>82</v>
      </c>
      <c r="L263" s="4">
        <v>38139.839497875051</v>
      </c>
      <c r="M263" s="5">
        <v>8</v>
      </c>
      <c r="N263" s="4">
        <v>4237.7599442083383</v>
      </c>
      <c r="O263" s="5">
        <v>1</v>
      </c>
      <c r="P263" s="5">
        <v>5</v>
      </c>
      <c r="Q263" s="6">
        <v>2.3597372509961577E-4</v>
      </c>
      <c r="R263" s="6">
        <v>22.409032186865112</v>
      </c>
      <c r="S263" s="6">
        <v>25.490196228027301</v>
      </c>
      <c r="U263" s="10">
        <f t="shared" si="6"/>
        <v>75076155.171594933</v>
      </c>
      <c r="W263" s="14">
        <f t="shared" si="7"/>
        <v>64805414.226812996</v>
      </c>
    </row>
    <row r="264" spans="1:23" ht="15" customHeight="1" x14ac:dyDescent="0.25">
      <c r="B264" s="13">
        <v>1160</v>
      </c>
      <c r="C264" s="3">
        <v>44287.565844907411</v>
      </c>
      <c r="D264" s="4">
        <v>54912893.357051648</v>
      </c>
      <c r="E264" s="5">
        <v>9461</v>
      </c>
      <c r="F264" s="4">
        <v>14819446.52489656</v>
      </c>
      <c r="G264" s="5">
        <v>2875</v>
      </c>
      <c r="H264" s="4">
        <v>2635886.685297587</v>
      </c>
      <c r="I264" s="5">
        <v>554</v>
      </c>
      <c r="J264" s="4">
        <v>288167.67620616703</v>
      </c>
      <c r="K264" s="5">
        <v>60</v>
      </c>
      <c r="L264" s="4">
        <v>33902.079553666706</v>
      </c>
      <c r="M264" s="5">
        <v>6</v>
      </c>
      <c r="N264" s="4">
        <v>8475.5198884166766</v>
      </c>
      <c r="O264" s="5">
        <v>2</v>
      </c>
      <c r="P264" s="5">
        <v>5</v>
      </c>
      <c r="Q264" s="6">
        <v>2.3597372509961577E-4</v>
      </c>
      <c r="R264" s="6">
        <v>22.409032186865112</v>
      </c>
      <c r="S264" s="6">
        <v>25.490196228027301</v>
      </c>
      <c r="U264" s="10">
        <f t="shared" si="6"/>
        <v>72698771.842894047</v>
      </c>
      <c r="W264" s="14">
        <f t="shared" si="7"/>
        <v>62428030.898112111</v>
      </c>
    </row>
    <row r="265" spans="1:23" ht="15" customHeight="1" x14ac:dyDescent="0.25">
      <c r="B265" s="13">
        <v>1165</v>
      </c>
      <c r="C265" s="3">
        <v>44287.56590277778</v>
      </c>
      <c r="D265" s="4">
        <v>54963746.476382151</v>
      </c>
      <c r="E265" s="5">
        <v>9493</v>
      </c>
      <c r="F265" s="4">
        <v>14734691.326012393</v>
      </c>
      <c r="G265" s="5">
        <v>2834</v>
      </c>
      <c r="H265" s="4">
        <v>2724879.6441259612</v>
      </c>
      <c r="I265" s="5">
        <v>575</v>
      </c>
      <c r="J265" s="4">
        <v>288167.67620616703</v>
      </c>
      <c r="K265" s="5">
        <v>63</v>
      </c>
      <c r="L265" s="4">
        <v>21188.799721041691</v>
      </c>
      <c r="M265" s="5">
        <v>3</v>
      </c>
      <c r="N265" s="4">
        <v>8475.5198884166766</v>
      </c>
      <c r="O265" s="5">
        <v>2</v>
      </c>
      <c r="P265" s="5">
        <v>5</v>
      </c>
      <c r="Q265" s="6">
        <v>2.3597372509961577E-4</v>
      </c>
      <c r="R265" s="6">
        <v>22.409032186865112</v>
      </c>
      <c r="S265" s="6">
        <v>25.490196228027301</v>
      </c>
      <c r="U265" s="10">
        <f t="shared" ref="U265:U328" si="8">SUM(D265,F265,H265,J265,L265,N265)</f>
        <v>72741149.442336142</v>
      </c>
      <c r="W265" s="14">
        <f t="shared" ref="W265:W328" si="9">U265-$V$31</f>
        <v>62470408.497554205</v>
      </c>
    </row>
    <row r="266" spans="1:23" ht="15" customHeight="1" x14ac:dyDescent="0.25">
      <c r="B266" s="13">
        <v>1170</v>
      </c>
      <c r="C266" s="3">
        <v>44287.565960648149</v>
      </c>
      <c r="D266" s="4">
        <v>57425885.003967196</v>
      </c>
      <c r="E266" s="5">
        <v>9897</v>
      </c>
      <c r="F266" s="4">
        <v>15484774.836137271</v>
      </c>
      <c r="G266" s="5">
        <v>3034</v>
      </c>
      <c r="H266" s="4">
        <v>2627411.1654091701</v>
      </c>
      <c r="I266" s="5">
        <v>555</v>
      </c>
      <c r="J266" s="4">
        <v>275454.39637354197</v>
      </c>
      <c r="K266" s="5">
        <v>58</v>
      </c>
      <c r="L266" s="4">
        <v>29664.319609458369</v>
      </c>
      <c r="M266" s="5">
        <v>7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22.409032186865112</v>
      </c>
      <c r="S266" s="6">
        <v>25.490196228027301</v>
      </c>
      <c r="U266" s="10">
        <f t="shared" si="8"/>
        <v>75843189.721496642</v>
      </c>
      <c r="W266" s="14">
        <f t="shared" si="9"/>
        <v>65572448.776714705</v>
      </c>
    </row>
    <row r="267" spans="1:23" ht="15" customHeight="1" x14ac:dyDescent="0.25">
      <c r="B267" s="13">
        <v>1175</v>
      </c>
      <c r="C267" s="3">
        <v>44287.566018518519</v>
      </c>
      <c r="D267" s="4">
        <v>56913116.050717987</v>
      </c>
      <c r="E267" s="5">
        <v>9918</v>
      </c>
      <c r="F267" s="4">
        <v>14883012.924059683</v>
      </c>
      <c r="G267" s="5">
        <v>2897</v>
      </c>
      <c r="H267" s="4">
        <v>2606222.3656881279</v>
      </c>
      <c r="I267" s="5">
        <v>546</v>
      </c>
      <c r="J267" s="4">
        <v>292405.43615037535</v>
      </c>
      <c r="K267" s="5">
        <v>66</v>
      </c>
      <c r="L267" s="4">
        <v>12713.279832625016</v>
      </c>
      <c r="M267" s="5">
        <v>3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22.409032186865112</v>
      </c>
      <c r="S267" s="6">
        <v>25.490196228027301</v>
      </c>
      <c r="U267" s="10">
        <f t="shared" si="8"/>
        <v>74707470.056448802</v>
      </c>
      <c r="W267" s="14">
        <f t="shared" si="9"/>
        <v>64436729.111666866</v>
      </c>
    </row>
    <row r="268" spans="1:23" ht="15" customHeight="1" x14ac:dyDescent="0.25">
      <c r="B268" s="13">
        <v>1180</v>
      </c>
      <c r="C268" s="3">
        <v>44287.566076388888</v>
      </c>
      <c r="D268" s="4">
        <v>57947129.47710482</v>
      </c>
      <c r="E268" s="5">
        <v>10031</v>
      </c>
      <c r="F268" s="4">
        <v>15438159.476750977</v>
      </c>
      <c r="G268" s="5">
        <v>2979</v>
      </c>
      <c r="H268" s="4">
        <v>2813872.6029543369</v>
      </c>
      <c r="I268" s="5">
        <v>599</v>
      </c>
      <c r="J268" s="4">
        <v>275454.39637354197</v>
      </c>
      <c r="K268" s="5">
        <v>61</v>
      </c>
      <c r="L268" s="4">
        <v>16951.039776833353</v>
      </c>
      <c r="M268" s="5">
        <v>3</v>
      </c>
      <c r="N268" s="4">
        <v>4237.7599442083383</v>
      </c>
      <c r="O268" s="5">
        <v>1</v>
      </c>
      <c r="P268" s="5">
        <v>5</v>
      </c>
      <c r="Q268" s="6">
        <v>2.3597372509961577E-4</v>
      </c>
      <c r="R268" s="6">
        <v>22.409032186865112</v>
      </c>
      <c r="S268" s="6">
        <v>25.6535949707031</v>
      </c>
      <c r="U268" s="10">
        <f t="shared" si="8"/>
        <v>76495804.752904728</v>
      </c>
      <c r="W268" s="14">
        <f t="shared" si="9"/>
        <v>66225063.808122791</v>
      </c>
    </row>
    <row r="269" spans="1:23" ht="15" customHeight="1" x14ac:dyDescent="0.25">
      <c r="B269" s="13">
        <v>1185</v>
      </c>
      <c r="C269" s="3">
        <v>44287.566134259258</v>
      </c>
      <c r="D269" s="4">
        <v>55942669.023494273</v>
      </c>
      <c r="E269" s="5">
        <v>9541</v>
      </c>
      <c r="F269" s="4">
        <v>15510201.39580252</v>
      </c>
      <c r="G269" s="5">
        <v>2985</v>
      </c>
      <c r="H269" s="4">
        <v>2860487.9623406287</v>
      </c>
      <c r="I269" s="5">
        <v>603</v>
      </c>
      <c r="J269" s="4">
        <v>305118.71598300041</v>
      </c>
      <c r="K269" s="5">
        <v>66</v>
      </c>
      <c r="L269" s="4">
        <v>25426.559665250032</v>
      </c>
      <c r="M269" s="5">
        <v>5</v>
      </c>
      <c r="N269" s="4">
        <v>4237.7599442083383</v>
      </c>
      <c r="O269" s="5">
        <v>1</v>
      </c>
      <c r="P269" s="5">
        <v>5</v>
      </c>
      <c r="Q269" s="6">
        <v>2.3597372509961577E-4</v>
      </c>
      <c r="R269" s="6">
        <v>22.409032186865112</v>
      </c>
      <c r="S269" s="6">
        <v>25.6535949707031</v>
      </c>
      <c r="U269" s="10">
        <f t="shared" si="8"/>
        <v>74648141.417229891</v>
      </c>
      <c r="W269" s="14">
        <f t="shared" si="9"/>
        <v>64377400.472447954</v>
      </c>
    </row>
    <row r="270" spans="1:23" ht="15" customHeight="1" x14ac:dyDescent="0.25">
      <c r="B270" s="13">
        <v>1190</v>
      </c>
      <c r="C270" s="3">
        <v>44287.566192129627</v>
      </c>
      <c r="D270" s="4">
        <v>56315591.898584612</v>
      </c>
      <c r="E270" s="5">
        <v>9735</v>
      </c>
      <c r="F270" s="4">
        <v>15060998.841716435</v>
      </c>
      <c r="G270" s="5">
        <v>2912</v>
      </c>
      <c r="H270" s="4">
        <v>2720641.8841817533</v>
      </c>
      <c r="I270" s="5">
        <v>578</v>
      </c>
      <c r="J270" s="4">
        <v>271216.63642933365</v>
      </c>
      <c r="K270" s="5">
        <v>52</v>
      </c>
      <c r="L270" s="4">
        <v>50853.119330500063</v>
      </c>
      <c r="M270" s="5">
        <v>10</v>
      </c>
      <c r="N270" s="4">
        <v>8475.5198884166766</v>
      </c>
      <c r="O270" s="5">
        <v>2</v>
      </c>
      <c r="P270" s="5">
        <v>5</v>
      </c>
      <c r="Q270" s="6">
        <v>2.3597372509961577E-4</v>
      </c>
      <c r="R270" s="6">
        <v>22.409032186865112</v>
      </c>
      <c r="S270" s="6">
        <v>25.6535949707031</v>
      </c>
      <c r="U270" s="10">
        <f t="shared" si="8"/>
        <v>74427777.900131047</v>
      </c>
      <c r="W270" s="14">
        <f t="shared" si="9"/>
        <v>64157036.95534911</v>
      </c>
    </row>
    <row r="271" spans="1:23" ht="15" customHeight="1" x14ac:dyDescent="0.25">
      <c r="B271" s="13">
        <v>1195</v>
      </c>
      <c r="C271" s="3">
        <v>44287.566250000003</v>
      </c>
      <c r="D271" s="4">
        <v>56324067.418473028</v>
      </c>
      <c r="E271" s="5">
        <v>9796</v>
      </c>
      <c r="F271" s="4">
        <v>14810971.005008144</v>
      </c>
      <c r="G271" s="5">
        <v>2894</v>
      </c>
      <c r="H271" s="4">
        <v>2546893.7264692117</v>
      </c>
      <c r="I271" s="5">
        <v>551</v>
      </c>
      <c r="J271" s="4">
        <v>211887.99721041691</v>
      </c>
      <c r="K271" s="5">
        <v>46</v>
      </c>
      <c r="L271" s="4">
        <v>16951.039776833353</v>
      </c>
      <c r="M271" s="5">
        <v>4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22.409032186865112</v>
      </c>
      <c r="S271" s="6">
        <v>25.6535949707031</v>
      </c>
      <c r="U271" s="10">
        <f t="shared" si="8"/>
        <v>73910771.18693763</v>
      </c>
      <c r="W271" s="14">
        <f t="shared" si="9"/>
        <v>63640030.242155693</v>
      </c>
    </row>
    <row r="272" spans="1:23" ht="15" customHeight="1" x14ac:dyDescent="0.25">
      <c r="A272" s="13">
        <v>20</v>
      </c>
      <c r="B272" s="13">
        <v>1200</v>
      </c>
      <c r="C272" s="3">
        <v>44287.566307870373</v>
      </c>
      <c r="D272" s="4">
        <v>56832598.611778028</v>
      </c>
      <c r="E272" s="5">
        <v>9802</v>
      </c>
      <c r="F272" s="4">
        <v>15294075.638647893</v>
      </c>
      <c r="G272" s="5">
        <v>2957</v>
      </c>
      <c r="H272" s="4">
        <v>2763019.4836238367</v>
      </c>
      <c r="I272" s="5">
        <v>583</v>
      </c>
      <c r="J272" s="4">
        <v>292405.43615037535</v>
      </c>
      <c r="K272" s="5">
        <v>61</v>
      </c>
      <c r="L272" s="4">
        <v>33902.079553666706</v>
      </c>
      <c r="M272" s="5">
        <v>7</v>
      </c>
      <c r="N272" s="4">
        <v>4237.7599442083383</v>
      </c>
      <c r="O272" s="5">
        <v>1</v>
      </c>
      <c r="P272" s="5">
        <v>5</v>
      </c>
      <c r="Q272" s="6">
        <v>2.3597372509961577E-4</v>
      </c>
      <c r="R272" s="6">
        <v>22.409032186865112</v>
      </c>
      <c r="S272" s="6">
        <v>25.6535949707031</v>
      </c>
      <c r="U272" s="10">
        <f t="shared" si="8"/>
        <v>75220239.009698004</v>
      </c>
      <c r="W272" s="14">
        <f t="shared" si="9"/>
        <v>64949498.064916067</v>
      </c>
    </row>
    <row r="273" spans="1:23" ht="15" customHeight="1" x14ac:dyDescent="0.25">
      <c r="B273" s="13">
        <v>1205</v>
      </c>
      <c r="C273" s="3">
        <v>44287.566365740742</v>
      </c>
      <c r="D273" s="4">
        <v>57069913.168653689</v>
      </c>
      <c r="E273" s="5">
        <v>9796</v>
      </c>
      <c r="F273" s="4">
        <v>15556816.75518881</v>
      </c>
      <c r="G273" s="5">
        <v>3016</v>
      </c>
      <c r="H273" s="4">
        <v>2775732.763456462</v>
      </c>
      <c r="I273" s="5">
        <v>588</v>
      </c>
      <c r="J273" s="4">
        <v>283929.91626195872</v>
      </c>
      <c r="K273" s="5">
        <v>61</v>
      </c>
      <c r="L273" s="4">
        <v>25426.559665250032</v>
      </c>
      <c r="M273" s="5">
        <v>6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22.409032186865112</v>
      </c>
      <c r="S273" s="6">
        <v>25.6535949707031</v>
      </c>
      <c r="U273" s="10">
        <f t="shared" si="8"/>
        <v>75711819.163226172</v>
      </c>
      <c r="W273" s="14">
        <f t="shared" si="9"/>
        <v>65441078.218444236</v>
      </c>
    </row>
    <row r="274" spans="1:23" ht="15" customHeight="1" x14ac:dyDescent="0.25">
      <c r="B274" s="13">
        <v>1210</v>
      </c>
      <c r="C274" s="3">
        <v>44287.566423611112</v>
      </c>
      <c r="D274" s="4">
        <v>55548557.348682903</v>
      </c>
      <c r="E274" s="5">
        <v>9602</v>
      </c>
      <c r="F274" s="4">
        <v>14857586.364394434</v>
      </c>
      <c r="G274" s="5">
        <v>2904</v>
      </c>
      <c r="H274" s="4">
        <v>2551131.4864134197</v>
      </c>
      <c r="I274" s="5">
        <v>515</v>
      </c>
      <c r="J274" s="4">
        <v>368685.11514612543</v>
      </c>
      <c r="K274" s="5">
        <v>78</v>
      </c>
      <c r="L274" s="4">
        <v>38139.839497875051</v>
      </c>
      <c r="M274" s="5">
        <v>8</v>
      </c>
      <c r="N274" s="4">
        <v>4237.7599442083383</v>
      </c>
      <c r="O274" s="5">
        <v>1</v>
      </c>
      <c r="P274" s="5">
        <v>5</v>
      </c>
      <c r="Q274" s="6">
        <v>2.3597372509961577E-4</v>
      </c>
      <c r="R274" s="6">
        <v>22.409032186865112</v>
      </c>
      <c r="S274" s="6">
        <v>25.6535949707031</v>
      </c>
      <c r="U274" s="10">
        <f t="shared" si="8"/>
        <v>73368337.914078981</v>
      </c>
      <c r="W274" s="14">
        <f t="shared" si="9"/>
        <v>63097596.969297044</v>
      </c>
    </row>
    <row r="275" spans="1:23" ht="15" customHeight="1" x14ac:dyDescent="0.25">
      <c r="B275" s="13">
        <v>1215</v>
      </c>
      <c r="C275" s="3">
        <v>44287.566481481481</v>
      </c>
      <c r="D275" s="4">
        <v>59659184.494564988</v>
      </c>
      <c r="E275" s="5">
        <v>10478</v>
      </c>
      <c r="F275" s="4">
        <v>15255935.799150018</v>
      </c>
      <c r="G275" s="5">
        <v>2986</v>
      </c>
      <c r="H275" s="4">
        <v>2601984.6057439195</v>
      </c>
      <c r="I275" s="5">
        <v>548</v>
      </c>
      <c r="J275" s="4">
        <v>279692.15631775034</v>
      </c>
      <c r="K275" s="5">
        <v>63</v>
      </c>
      <c r="L275" s="4">
        <v>12713.279832625016</v>
      </c>
      <c r="M275" s="5">
        <v>2</v>
      </c>
      <c r="N275" s="4">
        <v>4237.7599442083383</v>
      </c>
      <c r="O275" s="5">
        <v>1</v>
      </c>
      <c r="P275" s="5">
        <v>5</v>
      </c>
      <c r="Q275" s="6">
        <v>2.3597372509961577E-4</v>
      </c>
      <c r="R275" s="6">
        <v>22.409032186865112</v>
      </c>
      <c r="S275" s="6">
        <v>25.490196228027301</v>
      </c>
      <c r="U275" s="10">
        <f t="shared" si="8"/>
        <v>77813748.095553517</v>
      </c>
      <c r="W275" s="14">
        <f t="shared" si="9"/>
        <v>67543007.150771588</v>
      </c>
    </row>
    <row r="276" spans="1:23" ht="15" customHeight="1" x14ac:dyDescent="0.25">
      <c r="B276" s="13">
        <v>1220</v>
      </c>
      <c r="C276" s="3">
        <v>44287.56653935185</v>
      </c>
      <c r="D276" s="4">
        <v>58765017.146337025</v>
      </c>
      <c r="E276" s="5">
        <v>10197</v>
      </c>
      <c r="F276" s="4">
        <v>15552578.995244604</v>
      </c>
      <c r="G276" s="5">
        <v>3010</v>
      </c>
      <c r="H276" s="4">
        <v>2796921.5631775032</v>
      </c>
      <c r="I276" s="5">
        <v>591</v>
      </c>
      <c r="J276" s="4">
        <v>292405.43615037535</v>
      </c>
      <c r="K276" s="5">
        <v>63</v>
      </c>
      <c r="L276" s="4">
        <v>25426.559665250032</v>
      </c>
      <c r="M276" s="5">
        <v>6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22.409032186865112</v>
      </c>
      <c r="S276" s="6">
        <v>25.490196228027301</v>
      </c>
      <c r="U276" s="10">
        <f t="shared" si="8"/>
        <v>77432349.700574741</v>
      </c>
      <c r="W276" s="14">
        <f t="shared" si="9"/>
        <v>67161608.755792812</v>
      </c>
    </row>
    <row r="277" spans="1:23" ht="15" customHeight="1" x14ac:dyDescent="0.25">
      <c r="B277" s="13">
        <v>1225</v>
      </c>
      <c r="C277" s="3">
        <v>44287.56659722222</v>
      </c>
      <c r="D277" s="4">
        <v>59027758.262877949</v>
      </c>
      <c r="E277" s="5">
        <v>10236</v>
      </c>
      <c r="F277" s="4">
        <v>15650047.473961394</v>
      </c>
      <c r="G277" s="5">
        <v>3029</v>
      </c>
      <c r="H277" s="4">
        <v>2813872.6029543369</v>
      </c>
      <c r="I277" s="5">
        <v>611</v>
      </c>
      <c r="J277" s="4">
        <v>224601.27704304195</v>
      </c>
      <c r="K277" s="5">
        <v>51</v>
      </c>
      <c r="L277" s="4">
        <v>8475.5198884166766</v>
      </c>
      <c r="M277" s="5">
        <v>1</v>
      </c>
      <c r="N277" s="4">
        <v>4237.7599442083383</v>
      </c>
      <c r="O277" s="5">
        <v>1</v>
      </c>
      <c r="P277" s="5">
        <v>5</v>
      </c>
      <c r="Q277" s="6">
        <v>2.3597372509961577E-4</v>
      </c>
      <c r="R277" s="6">
        <v>22.409032186865112</v>
      </c>
      <c r="S277" s="6">
        <v>25.6535949707031</v>
      </c>
      <c r="U277" s="10">
        <f t="shared" si="8"/>
        <v>77728992.896669358</v>
      </c>
      <c r="W277" s="14">
        <f t="shared" si="9"/>
        <v>67458251.951887429</v>
      </c>
    </row>
    <row r="278" spans="1:23" ht="15" customHeight="1" x14ac:dyDescent="0.25">
      <c r="B278" s="13">
        <v>1230</v>
      </c>
      <c r="C278" s="3">
        <v>44287.566655092596</v>
      </c>
      <c r="D278" s="4">
        <v>59184555.380813658</v>
      </c>
      <c r="E278" s="5">
        <v>10267</v>
      </c>
      <c r="F278" s="4">
        <v>15675474.033626646</v>
      </c>
      <c r="G278" s="5">
        <v>3011</v>
      </c>
      <c r="H278" s="4">
        <v>2915578.8416153369</v>
      </c>
      <c r="I278" s="5">
        <v>613</v>
      </c>
      <c r="J278" s="4">
        <v>317831.99581562541</v>
      </c>
      <c r="K278" s="5">
        <v>68</v>
      </c>
      <c r="L278" s="4">
        <v>29664.319609458369</v>
      </c>
      <c r="M278" s="5">
        <v>7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22.409032186865112</v>
      </c>
      <c r="S278" s="6">
        <v>25.6535949707031</v>
      </c>
      <c r="U278" s="10">
        <f t="shared" si="8"/>
        <v>78123104.571480721</v>
      </c>
      <c r="W278" s="14">
        <f t="shared" si="9"/>
        <v>67852363.626698792</v>
      </c>
    </row>
    <row r="279" spans="1:23" ht="15" customHeight="1" x14ac:dyDescent="0.25">
      <c r="B279" s="13">
        <v>1235</v>
      </c>
      <c r="C279" s="3">
        <v>44287.566712962966</v>
      </c>
      <c r="D279" s="4">
        <v>57726765.960005984</v>
      </c>
      <c r="E279" s="5">
        <v>10039</v>
      </c>
      <c r="F279" s="4">
        <v>15183893.880098479</v>
      </c>
      <c r="G279" s="5">
        <v>2947</v>
      </c>
      <c r="H279" s="4">
        <v>2695215.3245165031</v>
      </c>
      <c r="I279" s="5">
        <v>553</v>
      </c>
      <c r="J279" s="4">
        <v>351734.07536929211</v>
      </c>
      <c r="K279" s="5">
        <v>77</v>
      </c>
      <c r="L279" s="4">
        <v>25426.559665250032</v>
      </c>
      <c r="M279" s="5">
        <v>6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22.409032186865112</v>
      </c>
      <c r="S279" s="6">
        <v>25.6535949707031</v>
      </c>
      <c r="U279" s="10">
        <f t="shared" si="8"/>
        <v>75983035.799655512</v>
      </c>
      <c r="W279" s="14">
        <f t="shared" si="9"/>
        <v>65712294.854873575</v>
      </c>
    </row>
    <row r="280" spans="1:23" ht="15" customHeight="1" x14ac:dyDescent="0.25">
      <c r="B280" s="13">
        <v>1240</v>
      </c>
      <c r="C280" s="3">
        <v>44287.566770833335</v>
      </c>
      <c r="D280" s="4">
        <v>56235074.459644653</v>
      </c>
      <c r="E280" s="5">
        <v>9779</v>
      </c>
      <c r="F280" s="4">
        <v>14794019.965231311</v>
      </c>
      <c r="G280" s="5">
        <v>2875</v>
      </c>
      <c r="H280" s="4">
        <v>2610460.1256323364</v>
      </c>
      <c r="I280" s="5">
        <v>566</v>
      </c>
      <c r="J280" s="4">
        <v>211887.99721041691</v>
      </c>
      <c r="K280" s="5">
        <v>48</v>
      </c>
      <c r="L280" s="4">
        <v>8475.5198884166766</v>
      </c>
      <c r="M280" s="5">
        <v>1</v>
      </c>
      <c r="N280" s="4">
        <v>4237.7599442083383</v>
      </c>
      <c r="O280" s="5">
        <v>1</v>
      </c>
      <c r="P280" s="5">
        <v>5</v>
      </c>
      <c r="Q280" s="6">
        <v>2.3597372509961577E-4</v>
      </c>
      <c r="R280" s="6">
        <v>22.409032186865112</v>
      </c>
      <c r="S280" s="6">
        <v>25.6535949707031</v>
      </c>
      <c r="U280" s="10">
        <f t="shared" si="8"/>
        <v>73864155.827551335</v>
      </c>
      <c r="W280" s="14">
        <f t="shared" si="9"/>
        <v>63593414.882769398</v>
      </c>
    </row>
    <row r="281" spans="1:23" ht="15" customHeight="1" x14ac:dyDescent="0.25">
      <c r="B281" s="13">
        <v>1245</v>
      </c>
      <c r="C281" s="3">
        <v>44287.566828703704</v>
      </c>
      <c r="D281" s="4">
        <v>54688292.080008611</v>
      </c>
      <c r="E281" s="5">
        <v>9366</v>
      </c>
      <c r="F281" s="4">
        <v>14997432.44255331</v>
      </c>
      <c r="G281" s="5">
        <v>2905</v>
      </c>
      <c r="H281" s="4">
        <v>2686739.8046280867</v>
      </c>
      <c r="I281" s="5">
        <v>574</v>
      </c>
      <c r="J281" s="4">
        <v>254265.5966525003</v>
      </c>
      <c r="K281" s="5">
        <v>56</v>
      </c>
      <c r="L281" s="4">
        <v>16951.039776833353</v>
      </c>
      <c r="M281" s="5">
        <v>4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22.409032186865112</v>
      </c>
      <c r="S281" s="6">
        <v>25.6535949707031</v>
      </c>
      <c r="U281" s="10">
        <f t="shared" si="8"/>
        <v>72643680.963619336</v>
      </c>
      <c r="W281" s="14">
        <f t="shared" si="9"/>
        <v>62372940.0188374</v>
      </c>
    </row>
    <row r="282" spans="1:23" ht="15" customHeight="1" x14ac:dyDescent="0.25">
      <c r="B282" s="13">
        <v>1250</v>
      </c>
      <c r="C282" s="3">
        <v>44287.566886574074</v>
      </c>
      <c r="D282" s="4">
        <v>54862040.237721153</v>
      </c>
      <c r="E282" s="5">
        <v>9482</v>
      </c>
      <c r="F282" s="4">
        <v>14679600.446737684</v>
      </c>
      <c r="G282" s="5">
        <v>2851</v>
      </c>
      <c r="H282" s="4">
        <v>2597746.8457997115</v>
      </c>
      <c r="I282" s="5">
        <v>543</v>
      </c>
      <c r="J282" s="4">
        <v>296643.19609458366</v>
      </c>
      <c r="K282" s="5">
        <v>66</v>
      </c>
      <c r="L282" s="4">
        <v>16951.039776833353</v>
      </c>
      <c r="M282" s="5">
        <v>4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22.409032186865112</v>
      </c>
      <c r="S282" s="6">
        <v>25.490196228027301</v>
      </c>
      <c r="U282" s="10">
        <f t="shared" si="8"/>
        <v>72452981.766129971</v>
      </c>
      <c r="W282" s="14">
        <f t="shared" si="9"/>
        <v>62182240.821348034</v>
      </c>
    </row>
    <row r="283" spans="1:23" ht="15" customHeight="1" x14ac:dyDescent="0.25">
      <c r="B283" s="13">
        <v>1255</v>
      </c>
      <c r="C283" s="3">
        <v>44287.566944444443</v>
      </c>
      <c r="D283" s="4">
        <v>56925829.330550611</v>
      </c>
      <c r="E283" s="5">
        <v>9901</v>
      </c>
      <c r="F283" s="4">
        <v>14967768.122943852</v>
      </c>
      <c r="G283" s="5">
        <v>2880</v>
      </c>
      <c r="H283" s="4">
        <v>2763019.4836238367</v>
      </c>
      <c r="I283" s="5">
        <v>589</v>
      </c>
      <c r="J283" s="4">
        <v>266978.87648512534</v>
      </c>
      <c r="K283" s="5">
        <v>60</v>
      </c>
      <c r="L283" s="4">
        <v>12713.279832625016</v>
      </c>
      <c r="M283" s="5">
        <v>3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22.409032186865112</v>
      </c>
      <c r="S283" s="6">
        <v>25.490196228027301</v>
      </c>
      <c r="U283" s="10">
        <f t="shared" si="8"/>
        <v>74936309.093436047</v>
      </c>
      <c r="W283" s="14">
        <f t="shared" si="9"/>
        <v>64665568.148654111</v>
      </c>
    </row>
    <row r="284" spans="1:23" ht="15" customHeight="1" x14ac:dyDescent="0.25">
      <c r="A284" s="13">
        <v>21</v>
      </c>
      <c r="B284" s="13">
        <v>1260</v>
      </c>
      <c r="C284" s="3">
        <v>44287.567002314812</v>
      </c>
      <c r="D284" s="4">
        <v>61434805.91118829</v>
      </c>
      <c r="E284" s="5">
        <v>10718</v>
      </c>
      <c r="F284" s="4">
        <v>16014494.829163311</v>
      </c>
      <c r="G284" s="5">
        <v>3142</v>
      </c>
      <c r="H284" s="4">
        <v>2699453.0844607116</v>
      </c>
      <c r="I284" s="5">
        <v>568</v>
      </c>
      <c r="J284" s="4">
        <v>292405.43615037535</v>
      </c>
      <c r="K284" s="5">
        <v>62</v>
      </c>
      <c r="L284" s="4">
        <v>29664.319609458369</v>
      </c>
      <c r="M284" s="5">
        <v>6</v>
      </c>
      <c r="N284" s="4">
        <v>4237.7599442083383</v>
      </c>
      <c r="O284" s="5">
        <v>1</v>
      </c>
      <c r="P284" s="5">
        <v>5</v>
      </c>
      <c r="Q284" s="6">
        <v>2.3597372509961577E-4</v>
      </c>
      <c r="R284" s="6">
        <v>22.409032186865112</v>
      </c>
      <c r="S284" s="6">
        <v>25.490196228027301</v>
      </c>
      <c r="U284" s="10">
        <f t="shared" si="8"/>
        <v>80475061.340516359</v>
      </c>
      <c r="W284" s="14">
        <f t="shared" si="9"/>
        <v>70204320.395734429</v>
      </c>
    </row>
    <row r="285" spans="1:23" ht="15" customHeight="1" x14ac:dyDescent="0.25">
      <c r="B285" s="13">
        <v>1265</v>
      </c>
      <c r="C285" s="3">
        <v>44287.567060185182</v>
      </c>
      <c r="D285" s="4">
        <v>58413283.070967741</v>
      </c>
      <c r="E285" s="5">
        <v>10073</v>
      </c>
      <c r="F285" s="4">
        <v>15726327.152957145</v>
      </c>
      <c r="G285" s="5">
        <v>3031</v>
      </c>
      <c r="H285" s="4">
        <v>2881676.7620616704</v>
      </c>
      <c r="I285" s="5">
        <v>610</v>
      </c>
      <c r="J285" s="4">
        <v>296643.19609458366</v>
      </c>
      <c r="K285" s="5">
        <v>63</v>
      </c>
      <c r="L285" s="4">
        <v>29664.319609458369</v>
      </c>
      <c r="M285" s="5">
        <v>7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22.409032186865112</v>
      </c>
      <c r="S285" s="6">
        <v>25.490196228027301</v>
      </c>
      <c r="U285" s="10">
        <f t="shared" si="8"/>
        <v>77347594.501690611</v>
      </c>
      <c r="W285" s="14">
        <f t="shared" si="9"/>
        <v>67076853.556908675</v>
      </c>
    </row>
    <row r="286" spans="1:23" ht="15" customHeight="1" x14ac:dyDescent="0.25">
      <c r="B286" s="13">
        <v>1270</v>
      </c>
      <c r="C286" s="3">
        <v>44287.567118055558</v>
      </c>
      <c r="D286" s="4">
        <v>56421535.897189818</v>
      </c>
      <c r="E286" s="5">
        <v>9843</v>
      </c>
      <c r="F286" s="4">
        <v>14709264.766347142</v>
      </c>
      <c r="G286" s="5">
        <v>2844</v>
      </c>
      <c r="H286" s="4">
        <v>2657075.4850186282</v>
      </c>
      <c r="I286" s="5">
        <v>566</v>
      </c>
      <c r="J286" s="4">
        <v>258503.35659670865</v>
      </c>
      <c r="K286" s="5">
        <v>54</v>
      </c>
      <c r="L286" s="4">
        <v>29664.319609458369</v>
      </c>
      <c r="M286" s="5">
        <v>6</v>
      </c>
      <c r="N286" s="4">
        <v>4237.7599442083383</v>
      </c>
      <c r="O286" s="5">
        <v>1</v>
      </c>
      <c r="P286" s="5">
        <v>5</v>
      </c>
      <c r="Q286" s="6">
        <v>2.3597372509961577E-4</v>
      </c>
      <c r="R286" s="6">
        <v>22.409032186865112</v>
      </c>
      <c r="S286" s="6">
        <v>25.6535949707031</v>
      </c>
      <c r="U286" s="10">
        <f t="shared" si="8"/>
        <v>74080281.584705979</v>
      </c>
      <c r="W286" s="14">
        <f t="shared" si="9"/>
        <v>63809540.639924042</v>
      </c>
    </row>
    <row r="287" spans="1:23" ht="15" customHeight="1" x14ac:dyDescent="0.25">
      <c r="B287" s="13">
        <v>1275</v>
      </c>
      <c r="C287" s="3">
        <v>44287.567175925928</v>
      </c>
      <c r="D287" s="4">
        <v>54900180.077219024</v>
      </c>
      <c r="E287" s="5">
        <v>9546</v>
      </c>
      <c r="F287" s="4">
        <v>14446523.649806226</v>
      </c>
      <c r="G287" s="5">
        <v>2811</v>
      </c>
      <c r="H287" s="4">
        <v>2534180.4466365865</v>
      </c>
      <c r="I287" s="5">
        <v>529</v>
      </c>
      <c r="J287" s="4">
        <v>292405.43615037535</v>
      </c>
      <c r="K287" s="5">
        <v>67</v>
      </c>
      <c r="L287" s="4">
        <v>8475.5198884166766</v>
      </c>
      <c r="M287" s="5">
        <v>1</v>
      </c>
      <c r="N287" s="4">
        <v>4237.7599442083383</v>
      </c>
      <c r="O287" s="5">
        <v>1</v>
      </c>
      <c r="P287" s="5">
        <v>5</v>
      </c>
      <c r="Q287" s="6">
        <v>2.3597372509961577E-4</v>
      </c>
      <c r="R287" s="6">
        <v>22.409032186865112</v>
      </c>
      <c r="S287" s="6">
        <v>25.6535949707031</v>
      </c>
      <c r="U287" s="10">
        <f t="shared" si="8"/>
        <v>72186002.889644846</v>
      </c>
      <c r="W287" s="14">
        <f t="shared" si="9"/>
        <v>61915261.94486291</v>
      </c>
    </row>
    <row r="288" spans="1:23" ht="15" customHeight="1" x14ac:dyDescent="0.25">
      <c r="B288" s="13">
        <v>1280</v>
      </c>
      <c r="C288" s="3">
        <v>44287.567233796297</v>
      </c>
      <c r="D288" s="4">
        <v>56188459.100258365</v>
      </c>
      <c r="E288" s="5">
        <v>9737</v>
      </c>
      <c r="F288" s="4">
        <v>14925390.523501767</v>
      </c>
      <c r="G288" s="5">
        <v>2832</v>
      </c>
      <c r="H288" s="4">
        <v>2924054.3615037533</v>
      </c>
      <c r="I288" s="5">
        <v>615</v>
      </c>
      <c r="J288" s="4">
        <v>317831.99581562541</v>
      </c>
      <c r="K288" s="5">
        <v>72</v>
      </c>
      <c r="L288" s="4">
        <v>12713.279832625016</v>
      </c>
      <c r="M288" s="5">
        <v>3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22.409032186865112</v>
      </c>
      <c r="S288" s="6">
        <v>25.490196228027301</v>
      </c>
      <c r="U288" s="10">
        <f t="shared" si="8"/>
        <v>74368449.260912135</v>
      </c>
      <c r="W288" s="14">
        <f t="shared" si="9"/>
        <v>64097708.316130199</v>
      </c>
    </row>
    <row r="289" spans="1:23" ht="15" customHeight="1" x14ac:dyDescent="0.25">
      <c r="B289" s="13">
        <v>1285</v>
      </c>
      <c r="C289" s="3">
        <v>44287.567291666666</v>
      </c>
      <c r="D289" s="4">
        <v>56116417.181206822</v>
      </c>
      <c r="E289" s="5">
        <v>9767</v>
      </c>
      <c r="F289" s="4">
        <v>14726215.806123976</v>
      </c>
      <c r="G289" s="5">
        <v>2884</v>
      </c>
      <c r="H289" s="4">
        <v>2504516.1270271279</v>
      </c>
      <c r="I289" s="5">
        <v>536</v>
      </c>
      <c r="J289" s="4">
        <v>233076.79693145861</v>
      </c>
      <c r="K289" s="5">
        <v>51</v>
      </c>
      <c r="L289" s="4">
        <v>16951.039776833353</v>
      </c>
      <c r="M289" s="5">
        <v>4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22.409032186865112</v>
      </c>
      <c r="S289" s="6">
        <v>25.490196228027301</v>
      </c>
      <c r="U289" s="10">
        <f t="shared" si="8"/>
        <v>73597176.951066211</v>
      </c>
      <c r="W289" s="14">
        <f t="shared" si="9"/>
        <v>63326436.006284274</v>
      </c>
    </row>
    <row r="290" spans="1:23" ht="15" customHeight="1" x14ac:dyDescent="0.25">
      <c r="B290" s="13">
        <v>1290</v>
      </c>
      <c r="C290" s="3">
        <v>44287.567349537036</v>
      </c>
      <c r="D290" s="4">
        <v>58849772.345221199</v>
      </c>
      <c r="E290" s="5">
        <v>9986</v>
      </c>
      <c r="F290" s="4">
        <v>16531501.54235673</v>
      </c>
      <c r="G290" s="5">
        <v>3232</v>
      </c>
      <c r="H290" s="4">
        <v>2835061.4026753781</v>
      </c>
      <c r="I290" s="5">
        <v>589</v>
      </c>
      <c r="J290" s="4">
        <v>339020.79553666705</v>
      </c>
      <c r="K290" s="5">
        <v>74</v>
      </c>
      <c r="L290" s="4">
        <v>25426.559665250032</v>
      </c>
      <c r="M290" s="5">
        <v>6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22.409032186865112</v>
      </c>
      <c r="S290" s="6">
        <v>25.490196228027301</v>
      </c>
      <c r="U290" s="10">
        <f t="shared" si="8"/>
        <v>78580782.645455211</v>
      </c>
      <c r="W290" s="14">
        <f t="shared" si="9"/>
        <v>68310041.700673282</v>
      </c>
    </row>
    <row r="291" spans="1:23" ht="15" customHeight="1" x14ac:dyDescent="0.25">
      <c r="B291" s="13">
        <v>1295</v>
      </c>
      <c r="C291" s="3">
        <v>44287.567407407405</v>
      </c>
      <c r="D291" s="4">
        <v>57281801.165864117</v>
      </c>
      <c r="E291" s="5">
        <v>9825</v>
      </c>
      <c r="F291" s="4">
        <v>15645809.714017186</v>
      </c>
      <c r="G291" s="5">
        <v>3040</v>
      </c>
      <c r="H291" s="4">
        <v>2763019.4836238367</v>
      </c>
      <c r="I291" s="5">
        <v>573</v>
      </c>
      <c r="J291" s="4">
        <v>334783.03559245873</v>
      </c>
      <c r="K291" s="5">
        <v>70</v>
      </c>
      <c r="L291" s="4">
        <v>38139.839497875051</v>
      </c>
      <c r="M291" s="5">
        <v>8</v>
      </c>
      <c r="N291" s="4">
        <v>4237.7599442083383</v>
      </c>
      <c r="O291" s="5">
        <v>1</v>
      </c>
      <c r="P291" s="5">
        <v>5</v>
      </c>
      <c r="Q291" s="6">
        <v>2.3597372509961577E-4</v>
      </c>
      <c r="R291" s="6">
        <v>22.409032186865112</v>
      </c>
      <c r="S291" s="6">
        <v>25.490196228027301</v>
      </c>
      <c r="U291" s="10">
        <f t="shared" si="8"/>
        <v>76067790.998539686</v>
      </c>
      <c r="W291" s="14">
        <f t="shared" si="9"/>
        <v>65797050.053757749</v>
      </c>
    </row>
    <row r="292" spans="1:23" ht="15" customHeight="1" x14ac:dyDescent="0.25">
      <c r="B292" s="13">
        <v>1300</v>
      </c>
      <c r="C292" s="3">
        <v>44287.567465277774</v>
      </c>
      <c r="D292" s="4">
        <v>56442724.696910858</v>
      </c>
      <c r="E292" s="5">
        <v>9830</v>
      </c>
      <c r="F292" s="4">
        <v>14785544.445342895</v>
      </c>
      <c r="G292" s="5">
        <v>2871</v>
      </c>
      <c r="H292" s="4">
        <v>2618935.6455207528</v>
      </c>
      <c r="I292" s="5">
        <v>545</v>
      </c>
      <c r="J292" s="4">
        <v>309356.47592720872</v>
      </c>
      <c r="K292" s="5">
        <v>66</v>
      </c>
      <c r="L292" s="4">
        <v>29664.319609458369</v>
      </c>
      <c r="M292" s="5">
        <v>5</v>
      </c>
      <c r="N292" s="4">
        <v>8475.5198884166766</v>
      </c>
      <c r="O292" s="5">
        <v>2</v>
      </c>
      <c r="P292" s="5">
        <v>5</v>
      </c>
      <c r="Q292" s="6">
        <v>2.3597372509961577E-4</v>
      </c>
      <c r="R292" s="6">
        <v>22.409032186865112</v>
      </c>
      <c r="S292" s="6">
        <v>25.490196228027301</v>
      </c>
      <c r="U292" s="10">
        <f t="shared" si="8"/>
        <v>74194701.103199586</v>
      </c>
      <c r="W292" s="14">
        <f t="shared" si="9"/>
        <v>63923960.15841765</v>
      </c>
    </row>
    <row r="293" spans="1:23" ht="15" customHeight="1" x14ac:dyDescent="0.25">
      <c r="B293" s="13">
        <v>1305</v>
      </c>
      <c r="C293" s="3">
        <v>44287.567523148151</v>
      </c>
      <c r="D293" s="4">
        <v>56006235.4226574</v>
      </c>
      <c r="E293" s="5">
        <v>9645</v>
      </c>
      <c r="F293" s="4">
        <v>15133040.760767976</v>
      </c>
      <c r="G293" s="5">
        <v>2949</v>
      </c>
      <c r="H293" s="4">
        <v>2635886.685297587</v>
      </c>
      <c r="I293" s="5">
        <v>554</v>
      </c>
      <c r="J293" s="4">
        <v>288167.67620616703</v>
      </c>
      <c r="K293" s="5">
        <v>63</v>
      </c>
      <c r="L293" s="4">
        <v>21188.799721041691</v>
      </c>
      <c r="M293" s="5">
        <v>5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22.409032186865112</v>
      </c>
      <c r="S293" s="6">
        <v>25.490196228027301</v>
      </c>
      <c r="U293" s="10">
        <f t="shared" si="8"/>
        <v>74084519.344650194</v>
      </c>
      <c r="W293" s="14">
        <f t="shared" si="9"/>
        <v>63813778.399868257</v>
      </c>
    </row>
    <row r="294" spans="1:23" ht="15" customHeight="1" x14ac:dyDescent="0.25">
      <c r="B294" s="13">
        <v>1310</v>
      </c>
      <c r="C294" s="3">
        <v>44287.56758101852</v>
      </c>
      <c r="D294" s="4">
        <v>57485213.643186115</v>
      </c>
      <c r="E294" s="5">
        <v>9858</v>
      </c>
      <c r="F294" s="4">
        <v>15709376.113180311</v>
      </c>
      <c r="G294" s="5">
        <v>3074</v>
      </c>
      <c r="H294" s="4">
        <v>2682502.0446838783</v>
      </c>
      <c r="I294" s="5">
        <v>557</v>
      </c>
      <c r="J294" s="4">
        <v>322069.75575983373</v>
      </c>
      <c r="K294" s="5">
        <v>72</v>
      </c>
      <c r="L294" s="4">
        <v>16951.039776833353</v>
      </c>
      <c r="M294" s="5">
        <v>4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22.409032186865112</v>
      </c>
      <c r="S294" s="6">
        <v>25.490196228027301</v>
      </c>
      <c r="U294" s="10">
        <f t="shared" si="8"/>
        <v>76216112.596586972</v>
      </c>
      <c r="W294" s="14">
        <f t="shared" si="9"/>
        <v>65945371.651805036</v>
      </c>
    </row>
    <row r="295" spans="1:23" ht="15" customHeight="1" x14ac:dyDescent="0.25">
      <c r="B295" s="13">
        <v>1315</v>
      </c>
      <c r="C295" s="3">
        <v>44287.56763888889</v>
      </c>
      <c r="D295" s="4">
        <v>58659073.147731818</v>
      </c>
      <c r="E295" s="5">
        <v>10117</v>
      </c>
      <c r="F295" s="4">
        <v>15785655.792176062</v>
      </c>
      <c r="G295" s="5">
        <v>3094</v>
      </c>
      <c r="H295" s="4">
        <v>2674026.5247954614</v>
      </c>
      <c r="I295" s="5">
        <v>570</v>
      </c>
      <c r="J295" s="4">
        <v>258503.35659670865</v>
      </c>
      <c r="K295" s="5">
        <v>57</v>
      </c>
      <c r="L295" s="4">
        <v>16951.039776833353</v>
      </c>
      <c r="M295" s="5">
        <v>3</v>
      </c>
      <c r="N295" s="4">
        <v>4237.7599442083383</v>
      </c>
      <c r="O295" s="5">
        <v>1</v>
      </c>
      <c r="P295" s="5">
        <v>5</v>
      </c>
      <c r="Q295" s="6">
        <v>2.3597372509961577E-4</v>
      </c>
      <c r="R295" s="6">
        <v>22.409032186865112</v>
      </c>
      <c r="S295" s="6">
        <v>25.490196228027301</v>
      </c>
      <c r="U295" s="10">
        <f t="shared" si="8"/>
        <v>77398447.621021092</v>
      </c>
      <c r="W295" s="14">
        <f t="shared" si="9"/>
        <v>67127706.676239163</v>
      </c>
    </row>
    <row r="296" spans="1:23" ht="15" customHeight="1" x14ac:dyDescent="0.25">
      <c r="A296" s="13">
        <v>22</v>
      </c>
      <c r="B296" s="13">
        <v>1320</v>
      </c>
      <c r="C296" s="3">
        <v>44287.567696759259</v>
      </c>
      <c r="D296" s="4">
        <v>57904751.877662733</v>
      </c>
      <c r="E296" s="5">
        <v>10018</v>
      </c>
      <c r="F296" s="4">
        <v>15450872.756583603</v>
      </c>
      <c r="G296" s="5">
        <v>2959</v>
      </c>
      <c r="H296" s="4">
        <v>2911341.0816711285</v>
      </c>
      <c r="I296" s="5">
        <v>617</v>
      </c>
      <c r="J296" s="4">
        <v>296643.19609458366</v>
      </c>
      <c r="K296" s="5">
        <v>63</v>
      </c>
      <c r="L296" s="4">
        <v>29664.319609458369</v>
      </c>
      <c r="M296" s="5">
        <v>7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22.409032186865112</v>
      </c>
      <c r="S296" s="6">
        <v>25.490196228027301</v>
      </c>
      <c r="U296" s="10">
        <f t="shared" si="8"/>
        <v>76593273.231621519</v>
      </c>
      <c r="W296" s="14">
        <f t="shared" si="9"/>
        <v>66322532.286839582</v>
      </c>
    </row>
    <row r="297" spans="1:23" ht="15" customHeight="1" x14ac:dyDescent="0.25">
      <c r="B297" s="13">
        <v>1325</v>
      </c>
      <c r="C297" s="3">
        <v>44287.567754629628</v>
      </c>
      <c r="D297" s="4">
        <v>55590934.948124982</v>
      </c>
      <c r="E297" s="5">
        <v>9584</v>
      </c>
      <c r="F297" s="4">
        <v>14976243.64283227</v>
      </c>
      <c r="G297" s="5">
        <v>2867</v>
      </c>
      <c r="H297" s="4">
        <v>2826585.8827869617</v>
      </c>
      <c r="I297" s="5">
        <v>607</v>
      </c>
      <c r="J297" s="4">
        <v>254265.5966525003</v>
      </c>
      <c r="K297" s="5">
        <v>55</v>
      </c>
      <c r="L297" s="4">
        <v>21188.799721041691</v>
      </c>
      <c r="M297" s="5">
        <v>4</v>
      </c>
      <c r="N297" s="4">
        <v>4237.7599442083383</v>
      </c>
      <c r="O297" s="5">
        <v>1</v>
      </c>
      <c r="P297" s="5">
        <v>5</v>
      </c>
      <c r="Q297" s="6">
        <v>2.3597372509961577E-4</v>
      </c>
      <c r="R297" s="6">
        <v>22.409032186865112</v>
      </c>
      <c r="S297" s="6">
        <v>25.490196228027301</v>
      </c>
      <c r="U297" s="10">
        <f t="shared" si="8"/>
        <v>73673456.630061969</v>
      </c>
      <c r="W297" s="14">
        <f t="shared" si="9"/>
        <v>63402715.685280032</v>
      </c>
    </row>
    <row r="298" spans="1:23" ht="15" customHeight="1" x14ac:dyDescent="0.25">
      <c r="B298" s="13">
        <v>1330</v>
      </c>
      <c r="C298" s="3">
        <v>44287.567812499998</v>
      </c>
      <c r="D298" s="4">
        <v>58053073.475710027</v>
      </c>
      <c r="E298" s="5">
        <v>10035</v>
      </c>
      <c r="F298" s="4">
        <v>15527152.435579352</v>
      </c>
      <c r="G298" s="5">
        <v>3001</v>
      </c>
      <c r="H298" s="4">
        <v>2809634.8430101285</v>
      </c>
      <c r="I298" s="5">
        <v>589</v>
      </c>
      <c r="J298" s="4">
        <v>313594.23587141704</v>
      </c>
      <c r="K298" s="5">
        <v>70</v>
      </c>
      <c r="L298" s="4">
        <v>16951.039776833353</v>
      </c>
      <c r="M298" s="5">
        <v>3</v>
      </c>
      <c r="N298" s="4">
        <v>4237.7599442083383</v>
      </c>
      <c r="O298" s="5">
        <v>1</v>
      </c>
      <c r="P298" s="5">
        <v>5</v>
      </c>
      <c r="Q298" s="6">
        <v>2.3597372509961577E-4</v>
      </c>
      <c r="R298" s="6">
        <v>22.409032186865112</v>
      </c>
      <c r="S298" s="6">
        <v>25.490196228027301</v>
      </c>
      <c r="U298" s="10">
        <f t="shared" si="8"/>
        <v>76724643.789891973</v>
      </c>
      <c r="W298" s="14">
        <f t="shared" si="9"/>
        <v>66453902.845110036</v>
      </c>
    </row>
    <row r="299" spans="1:23" ht="15" customHeight="1" x14ac:dyDescent="0.25">
      <c r="B299" s="13">
        <v>1335</v>
      </c>
      <c r="C299" s="3">
        <v>44287.567870370367</v>
      </c>
      <c r="D299" s="4">
        <v>55586697.188180782</v>
      </c>
      <c r="E299" s="5">
        <v>9552</v>
      </c>
      <c r="F299" s="4">
        <v>15107614.201102726</v>
      </c>
      <c r="G299" s="5">
        <v>2944</v>
      </c>
      <c r="H299" s="4">
        <v>2631648.9253533785</v>
      </c>
      <c r="I299" s="5">
        <v>550</v>
      </c>
      <c r="J299" s="4">
        <v>300880.95603879204</v>
      </c>
      <c r="K299" s="5">
        <v>62</v>
      </c>
      <c r="L299" s="4">
        <v>38139.839497875051</v>
      </c>
      <c r="M299" s="5">
        <v>6</v>
      </c>
      <c r="N299" s="4">
        <v>12713.279832625016</v>
      </c>
      <c r="O299" s="5">
        <v>3</v>
      </c>
      <c r="P299" s="5">
        <v>5</v>
      </c>
      <c r="Q299" s="6">
        <v>2.3597372509961577E-4</v>
      </c>
      <c r="R299" s="6">
        <v>22.409032186865112</v>
      </c>
      <c r="S299" s="6">
        <v>25.490196228027301</v>
      </c>
      <c r="U299" s="10">
        <f t="shared" si="8"/>
        <v>73677694.390006185</v>
      </c>
      <c r="W299" s="14">
        <f t="shared" si="9"/>
        <v>63406953.445224248</v>
      </c>
    </row>
    <row r="300" spans="1:23" ht="15" customHeight="1" x14ac:dyDescent="0.25">
      <c r="B300" s="13">
        <v>1340</v>
      </c>
      <c r="C300" s="3">
        <v>44287.567928240744</v>
      </c>
      <c r="D300" s="4">
        <v>57366556.364748277</v>
      </c>
      <c r="E300" s="5">
        <v>9957</v>
      </c>
      <c r="F300" s="4">
        <v>15171180.600265851</v>
      </c>
      <c r="G300" s="5">
        <v>2962</v>
      </c>
      <c r="H300" s="4">
        <v>2618935.6455207528</v>
      </c>
      <c r="I300" s="5">
        <v>554</v>
      </c>
      <c r="J300" s="4">
        <v>271216.63642933365</v>
      </c>
      <c r="K300" s="5">
        <v>61</v>
      </c>
      <c r="L300" s="4">
        <v>12713.279832625016</v>
      </c>
      <c r="M300" s="5">
        <v>3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22.409032186865112</v>
      </c>
      <c r="S300" s="6">
        <v>25.490196228027301</v>
      </c>
      <c r="U300" s="10">
        <f t="shared" si="8"/>
        <v>75440602.526796848</v>
      </c>
      <c r="W300" s="14">
        <f t="shared" si="9"/>
        <v>65169861.582014911</v>
      </c>
    </row>
    <row r="301" spans="1:23" ht="15" customHeight="1" x14ac:dyDescent="0.25">
      <c r="B301" s="13">
        <v>1345</v>
      </c>
      <c r="C301" s="3">
        <v>44287.567986111113</v>
      </c>
      <c r="D301" s="4">
        <v>57154668.367537864</v>
      </c>
      <c r="E301" s="5">
        <v>9807</v>
      </c>
      <c r="F301" s="4">
        <v>15594956.594686685</v>
      </c>
      <c r="G301" s="5">
        <v>3072</v>
      </c>
      <c r="H301" s="4">
        <v>2576558.0460786698</v>
      </c>
      <c r="I301" s="5">
        <v>535</v>
      </c>
      <c r="J301" s="4">
        <v>309356.47592720872</v>
      </c>
      <c r="K301" s="5">
        <v>64</v>
      </c>
      <c r="L301" s="4">
        <v>38139.839497875051</v>
      </c>
      <c r="M301" s="5">
        <v>9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22.409032186865112</v>
      </c>
      <c r="S301" s="6">
        <v>25.490196228027301</v>
      </c>
      <c r="U301" s="10">
        <f t="shared" si="8"/>
        <v>75673679.323728293</v>
      </c>
      <c r="W301" s="14">
        <f t="shared" si="9"/>
        <v>65402938.378946356</v>
      </c>
    </row>
    <row r="302" spans="1:23" ht="15" customHeight="1" x14ac:dyDescent="0.25">
      <c r="B302" s="13">
        <v>1350</v>
      </c>
      <c r="C302" s="3">
        <v>44287.568043981482</v>
      </c>
      <c r="D302" s="4">
        <v>58553129.149126612</v>
      </c>
      <c r="E302" s="5">
        <v>10116</v>
      </c>
      <c r="F302" s="4">
        <v>15683949.553515062</v>
      </c>
      <c r="G302" s="5">
        <v>3038</v>
      </c>
      <c r="H302" s="4">
        <v>2809634.8430101285</v>
      </c>
      <c r="I302" s="5">
        <v>592</v>
      </c>
      <c r="J302" s="4">
        <v>300880.95603879204</v>
      </c>
      <c r="K302" s="5">
        <v>65</v>
      </c>
      <c r="L302" s="4">
        <v>25426.559665250032</v>
      </c>
      <c r="M302" s="5">
        <v>5</v>
      </c>
      <c r="N302" s="4">
        <v>4237.7599442083383</v>
      </c>
      <c r="O302" s="5">
        <v>1</v>
      </c>
      <c r="P302" s="5">
        <v>5</v>
      </c>
      <c r="Q302" s="6">
        <v>2.3597372509961577E-4</v>
      </c>
      <c r="R302" s="6">
        <v>22.409032186865112</v>
      </c>
      <c r="S302" s="6">
        <v>25.490196228027301</v>
      </c>
      <c r="U302" s="10">
        <f t="shared" si="8"/>
        <v>77377258.821300045</v>
      </c>
      <c r="W302" s="14">
        <f t="shared" si="9"/>
        <v>67106517.876518108</v>
      </c>
    </row>
    <row r="303" spans="1:23" ht="15" customHeight="1" x14ac:dyDescent="0.25">
      <c r="B303" s="13">
        <v>1355</v>
      </c>
      <c r="C303" s="3">
        <v>44287.568101851852</v>
      </c>
      <c r="D303" s="4">
        <v>57836947.718555398</v>
      </c>
      <c r="E303" s="5">
        <v>9900</v>
      </c>
      <c r="F303" s="4">
        <v>15883124.270892853</v>
      </c>
      <c r="G303" s="5">
        <v>3076</v>
      </c>
      <c r="H303" s="4">
        <v>2847774.6825080039</v>
      </c>
      <c r="I303" s="5">
        <v>597</v>
      </c>
      <c r="J303" s="4">
        <v>317831.99581562541</v>
      </c>
      <c r="K303" s="5">
        <v>71</v>
      </c>
      <c r="L303" s="4">
        <v>16951.039776833353</v>
      </c>
      <c r="M303" s="5">
        <v>1</v>
      </c>
      <c r="N303" s="4">
        <v>12713.279832625016</v>
      </c>
      <c r="O303" s="5">
        <v>3</v>
      </c>
      <c r="P303" s="5">
        <v>5</v>
      </c>
      <c r="Q303" s="6">
        <v>2.3597372509961577E-4</v>
      </c>
      <c r="R303" s="6">
        <v>22.409032186865112</v>
      </c>
      <c r="S303" s="6">
        <v>25.490196228027301</v>
      </c>
      <c r="U303" s="10">
        <f t="shared" si="8"/>
        <v>76915342.987381339</v>
      </c>
      <c r="W303" s="14">
        <f t="shared" si="9"/>
        <v>66644602.042599402</v>
      </c>
    </row>
    <row r="304" spans="1:23" ht="15" customHeight="1" x14ac:dyDescent="0.25">
      <c r="B304" s="13">
        <v>1360</v>
      </c>
      <c r="C304" s="3">
        <v>44287.568159722221</v>
      </c>
      <c r="D304" s="4">
        <v>56252025.499421485</v>
      </c>
      <c r="E304" s="5">
        <v>9662</v>
      </c>
      <c r="F304" s="4">
        <v>15306788.918480517</v>
      </c>
      <c r="G304" s="5">
        <v>2969</v>
      </c>
      <c r="H304" s="4">
        <v>2724879.6441259612</v>
      </c>
      <c r="I304" s="5">
        <v>576</v>
      </c>
      <c r="J304" s="4">
        <v>283929.91626195872</v>
      </c>
      <c r="K304" s="5">
        <v>62</v>
      </c>
      <c r="L304" s="4">
        <v>21188.799721041691</v>
      </c>
      <c r="M304" s="5">
        <v>5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22.409032186865112</v>
      </c>
      <c r="S304" s="6">
        <v>25.490196228027301</v>
      </c>
      <c r="U304" s="10">
        <f t="shared" si="8"/>
        <v>74588812.778010979</v>
      </c>
      <c r="W304" s="14">
        <f t="shared" si="9"/>
        <v>64318071.833229043</v>
      </c>
    </row>
    <row r="305" spans="1:23" ht="15" customHeight="1" x14ac:dyDescent="0.25">
      <c r="B305" s="13">
        <v>1365</v>
      </c>
      <c r="C305" s="3">
        <v>44287.56821759259</v>
      </c>
      <c r="D305" s="4">
        <v>55099354.794596814</v>
      </c>
      <c r="E305" s="5">
        <v>9478</v>
      </c>
      <c r="F305" s="4">
        <v>14933866.043390185</v>
      </c>
      <c r="G305" s="5">
        <v>2892</v>
      </c>
      <c r="H305" s="4">
        <v>2678264.2847396699</v>
      </c>
      <c r="I305" s="5">
        <v>568</v>
      </c>
      <c r="J305" s="4">
        <v>271216.63642933365</v>
      </c>
      <c r="K305" s="5">
        <v>54</v>
      </c>
      <c r="L305" s="4">
        <v>42377.599442083381</v>
      </c>
      <c r="M305" s="5">
        <v>9</v>
      </c>
      <c r="N305" s="4">
        <v>4237.7599442083383</v>
      </c>
      <c r="O305" s="5">
        <v>1</v>
      </c>
      <c r="P305" s="5">
        <v>5</v>
      </c>
      <c r="Q305" s="6">
        <v>2.3597372509961577E-4</v>
      </c>
      <c r="R305" s="6">
        <v>22.409032186865112</v>
      </c>
      <c r="S305" s="6">
        <v>25.490196228027301</v>
      </c>
      <c r="U305" s="10">
        <f t="shared" si="8"/>
        <v>73029317.118542314</v>
      </c>
      <c r="W305" s="14">
        <f t="shared" si="9"/>
        <v>62758576.173760377</v>
      </c>
    </row>
    <row r="306" spans="1:23" ht="15" customHeight="1" x14ac:dyDescent="0.25">
      <c r="B306" s="13">
        <v>1370</v>
      </c>
      <c r="C306" s="3">
        <v>44287.56827546296</v>
      </c>
      <c r="D306" s="4">
        <v>53917019.770162694</v>
      </c>
      <c r="E306" s="5">
        <v>9450</v>
      </c>
      <c r="F306" s="4">
        <v>13870188.297393894</v>
      </c>
      <c r="G306" s="5">
        <v>2698</v>
      </c>
      <c r="H306" s="4">
        <v>2436711.9679197948</v>
      </c>
      <c r="I306" s="5">
        <v>514</v>
      </c>
      <c r="J306" s="4">
        <v>258503.35659670865</v>
      </c>
      <c r="K306" s="5">
        <v>57</v>
      </c>
      <c r="L306" s="4">
        <v>16951.039776833353</v>
      </c>
      <c r="M306" s="5">
        <v>3</v>
      </c>
      <c r="N306" s="4">
        <v>4237.7599442083383</v>
      </c>
      <c r="O306" s="5">
        <v>1</v>
      </c>
      <c r="P306" s="5">
        <v>5</v>
      </c>
      <c r="Q306" s="6">
        <v>2.3597372509961577E-4</v>
      </c>
      <c r="R306" s="6">
        <v>22.680562338254063</v>
      </c>
      <c r="S306" s="6">
        <v>25.490196228027301</v>
      </c>
      <c r="U306" s="10">
        <f t="shared" si="8"/>
        <v>70503612.191794142</v>
      </c>
      <c r="W306" s="14">
        <f t="shared" si="9"/>
        <v>60232871.247012205</v>
      </c>
    </row>
    <row r="307" spans="1:23" ht="15" customHeight="1" x14ac:dyDescent="0.25">
      <c r="B307" s="13">
        <v>1375</v>
      </c>
      <c r="C307" s="3">
        <v>44287.568333333336</v>
      </c>
      <c r="D307" s="4">
        <v>55340907.11141669</v>
      </c>
      <c r="E307" s="5">
        <v>9558</v>
      </c>
      <c r="F307" s="4">
        <v>14836397.564673394</v>
      </c>
      <c r="G307" s="5">
        <v>2860</v>
      </c>
      <c r="H307" s="4">
        <v>2716404.1242375448</v>
      </c>
      <c r="I307" s="5">
        <v>582</v>
      </c>
      <c r="J307" s="4">
        <v>250027.83670829199</v>
      </c>
      <c r="K307" s="5">
        <v>52</v>
      </c>
      <c r="L307" s="4">
        <v>29664.319609458369</v>
      </c>
      <c r="M307" s="5">
        <v>7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22.409032186865112</v>
      </c>
      <c r="S307" s="6">
        <v>25.490196228027301</v>
      </c>
      <c r="U307" s="10">
        <f t="shared" si="8"/>
        <v>73173400.956645384</v>
      </c>
      <c r="W307" s="14">
        <f t="shared" si="9"/>
        <v>62902660.011863448</v>
      </c>
    </row>
    <row r="308" spans="1:23" ht="15" customHeight="1" x14ac:dyDescent="0.25">
      <c r="A308" s="13">
        <v>23</v>
      </c>
      <c r="B308" s="13">
        <v>1380</v>
      </c>
      <c r="C308" s="3">
        <v>44287.568391203706</v>
      </c>
      <c r="D308" s="4">
        <v>54739145.199339107</v>
      </c>
      <c r="E308" s="5">
        <v>9511</v>
      </c>
      <c r="F308" s="4">
        <v>14433810.3699736</v>
      </c>
      <c r="G308" s="5">
        <v>2815</v>
      </c>
      <c r="H308" s="4">
        <v>2504516.1270271279</v>
      </c>
      <c r="I308" s="5">
        <v>543</v>
      </c>
      <c r="J308" s="4">
        <v>203412.47732200025</v>
      </c>
      <c r="K308" s="5">
        <v>41</v>
      </c>
      <c r="L308" s="4">
        <v>29664.319609458369</v>
      </c>
      <c r="M308" s="5">
        <v>7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22.409032186865112</v>
      </c>
      <c r="S308" s="6">
        <v>25.490196228027301</v>
      </c>
      <c r="U308" s="10">
        <f t="shared" si="8"/>
        <v>71910548.493271291</v>
      </c>
      <c r="W308" s="14">
        <f t="shared" si="9"/>
        <v>61639807.548489355</v>
      </c>
    </row>
    <row r="309" spans="1:23" ht="15" customHeight="1" x14ac:dyDescent="0.25">
      <c r="B309" s="13">
        <v>1385</v>
      </c>
      <c r="C309" s="3">
        <v>44287.568449074075</v>
      </c>
      <c r="D309" s="4">
        <v>55590934.948124982</v>
      </c>
      <c r="E309" s="5">
        <v>9615</v>
      </c>
      <c r="F309" s="4">
        <v>14844873.08456181</v>
      </c>
      <c r="G309" s="5">
        <v>2890</v>
      </c>
      <c r="H309" s="4">
        <v>2597746.8457997115</v>
      </c>
      <c r="I309" s="5">
        <v>558</v>
      </c>
      <c r="J309" s="4">
        <v>233076.79693145861</v>
      </c>
      <c r="K309" s="5">
        <v>46</v>
      </c>
      <c r="L309" s="4">
        <v>38139.839497875051</v>
      </c>
      <c r="M309" s="5">
        <v>8</v>
      </c>
      <c r="N309" s="4">
        <v>4237.7599442083383</v>
      </c>
      <c r="O309" s="5">
        <v>1</v>
      </c>
      <c r="P309" s="5">
        <v>5</v>
      </c>
      <c r="Q309" s="6">
        <v>2.3597372509961577E-4</v>
      </c>
      <c r="R309" s="6">
        <v>22.409032186865112</v>
      </c>
      <c r="S309" s="6">
        <v>25.490196228027301</v>
      </c>
      <c r="U309" s="10">
        <f t="shared" si="8"/>
        <v>73309009.274860069</v>
      </c>
      <c r="W309" s="14">
        <f t="shared" si="9"/>
        <v>63038268.330078132</v>
      </c>
    </row>
    <row r="310" spans="1:23" ht="15" customHeight="1" x14ac:dyDescent="0.25">
      <c r="B310" s="13">
        <v>1390</v>
      </c>
      <c r="C310" s="3">
        <v>44287.568506944444</v>
      </c>
      <c r="D310" s="4">
        <v>55277340.712253563</v>
      </c>
      <c r="E310" s="5">
        <v>9605</v>
      </c>
      <c r="F310" s="4">
        <v>14573656.448132476</v>
      </c>
      <c r="G310" s="5">
        <v>2842</v>
      </c>
      <c r="H310" s="4">
        <v>2529942.6866923785</v>
      </c>
      <c r="I310" s="5">
        <v>540</v>
      </c>
      <c r="J310" s="4">
        <v>241552.3168198753</v>
      </c>
      <c r="K310" s="5">
        <v>51</v>
      </c>
      <c r="L310" s="4">
        <v>25426.559665250032</v>
      </c>
      <c r="M310" s="5">
        <v>6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22.409032186865112</v>
      </c>
      <c r="S310" s="6">
        <v>25.490196228027301</v>
      </c>
      <c r="U310" s="10">
        <f t="shared" si="8"/>
        <v>72647918.723563537</v>
      </c>
      <c r="W310" s="14">
        <f t="shared" si="9"/>
        <v>62377177.7787816</v>
      </c>
    </row>
    <row r="311" spans="1:23" ht="15" customHeight="1" x14ac:dyDescent="0.25">
      <c r="B311" s="13">
        <v>1395</v>
      </c>
      <c r="C311" s="3">
        <v>44287.568564814814</v>
      </c>
      <c r="D311" s="4">
        <v>53497481.535686068</v>
      </c>
      <c r="E311" s="5">
        <v>9285</v>
      </c>
      <c r="F311" s="4">
        <v>14149880.453711642</v>
      </c>
      <c r="G311" s="5">
        <v>2781</v>
      </c>
      <c r="H311" s="4">
        <v>2364670.0488682529</v>
      </c>
      <c r="I311" s="5">
        <v>496</v>
      </c>
      <c r="J311" s="4">
        <v>262741.11654091702</v>
      </c>
      <c r="K311" s="5">
        <v>56</v>
      </c>
      <c r="L311" s="4">
        <v>25426.559665250032</v>
      </c>
      <c r="M311" s="5">
        <v>6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22.680562338254063</v>
      </c>
      <c r="S311" s="6">
        <v>25.490196228027301</v>
      </c>
      <c r="U311" s="10">
        <f t="shared" si="8"/>
        <v>70300199.71447213</v>
      </c>
      <c r="W311" s="14">
        <f t="shared" si="9"/>
        <v>60029458.769690193</v>
      </c>
    </row>
    <row r="312" spans="1:23" ht="15" customHeight="1" x14ac:dyDescent="0.25">
      <c r="B312" s="13">
        <v>1400</v>
      </c>
      <c r="C312" s="3">
        <v>44287.568622685183</v>
      </c>
      <c r="D312" s="4">
        <v>56341018.45824986</v>
      </c>
      <c r="E312" s="5">
        <v>9821</v>
      </c>
      <c r="F312" s="4">
        <v>14721978.046179768</v>
      </c>
      <c r="G312" s="5">
        <v>2836</v>
      </c>
      <c r="H312" s="4">
        <v>2703690.84440492</v>
      </c>
      <c r="I312" s="5">
        <v>559</v>
      </c>
      <c r="J312" s="4">
        <v>334783.03559245873</v>
      </c>
      <c r="K312" s="5">
        <v>69</v>
      </c>
      <c r="L312" s="4">
        <v>42377.599442083381</v>
      </c>
      <c r="M312" s="5">
        <v>8</v>
      </c>
      <c r="N312" s="4">
        <v>8475.5198884166766</v>
      </c>
      <c r="O312" s="5">
        <v>2</v>
      </c>
      <c r="P312" s="5">
        <v>5</v>
      </c>
      <c r="Q312" s="6">
        <v>2.3597372509961577E-4</v>
      </c>
      <c r="R312" s="6">
        <v>22.680562338254063</v>
      </c>
      <c r="S312" s="6">
        <v>25.490196228027301</v>
      </c>
      <c r="U312" s="10">
        <f t="shared" si="8"/>
        <v>74152323.503757492</v>
      </c>
      <c r="W312" s="14">
        <f t="shared" si="9"/>
        <v>63881582.558975555</v>
      </c>
    </row>
    <row r="313" spans="1:23" ht="15" customHeight="1" x14ac:dyDescent="0.25">
      <c r="B313" s="13">
        <v>1405</v>
      </c>
      <c r="C313" s="3">
        <v>44287.568680555552</v>
      </c>
      <c r="D313" s="4">
        <v>54650152.240510739</v>
      </c>
      <c r="E313" s="5">
        <v>9542</v>
      </c>
      <c r="F313" s="4">
        <v>14213446.852874767</v>
      </c>
      <c r="G313" s="5">
        <v>2759</v>
      </c>
      <c r="H313" s="4">
        <v>2521467.1668039616</v>
      </c>
      <c r="I313" s="5">
        <v>535</v>
      </c>
      <c r="J313" s="4">
        <v>254265.5966525003</v>
      </c>
      <c r="K313" s="5">
        <v>54</v>
      </c>
      <c r="L313" s="4">
        <v>25426.559665250032</v>
      </c>
      <c r="M313" s="5">
        <v>6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22.409032186865112</v>
      </c>
      <c r="S313" s="6">
        <v>25.326797485351602</v>
      </c>
      <c r="U313" s="10">
        <f t="shared" si="8"/>
        <v>71664758.416507199</v>
      </c>
      <c r="W313" s="14">
        <f t="shared" si="9"/>
        <v>61394017.471725263</v>
      </c>
    </row>
    <row r="314" spans="1:23" ht="15" customHeight="1" x14ac:dyDescent="0.25">
      <c r="B314" s="13">
        <v>1410</v>
      </c>
      <c r="C314" s="3">
        <v>44287.568738425929</v>
      </c>
      <c r="D314" s="4">
        <v>56637661.65434444</v>
      </c>
      <c r="E314" s="5">
        <v>9678</v>
      </c>
      <c r="F314" s="4">
        <v>15624620.914296143</v>
      </c>
      <c r="G314" s="5">
        <v>3049</v>
      </c>
      <c r="H314" s="4">
        <v>2703690.84440492</v>
      </c>
      <c r="I314" s="5">
        <v>570</v>
      </c>
      <c r="J314" s="4">
        <v>288167.67620616703</v>
      </c>
      <c r="K314" s="5">
        <v>63</v>
      </c>
      <c r="L314" s="4">
        <v>21188.799721041691</v>
      </c>
      <c r="M314" s="5">
        <v>5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22.680562338254063</v>
      </c>
      <c r="S314" s="6">
        <v>25.490196228027301</v>
      </c>
      <c r="U314" s="10">
        <f t="shared" si="8"/>
        <v>75275329.888972729</v>
      </c>
      <c r="W314" s="14">
        <f t="shared" si="9"/>
        <v>65004588.944190793</v>
      </c>
    </row>
    <row r="315" spans="1:23" ht="15" customHeight="1" x14ac:dyDescent="0.25">
      <c r="B315" s="13">
        <v>1415</v>
      </c>
      <c r="C315" s="3">
        <v>44287.568796296298</v>
      </c>
      <c r="D315" s="4">
        <v>57400458.444301941</v>
      </c>
      <c r="E315" s="5">
        <v>9947</v>
      </c>
      <c r="F315" s="4">
        <v>15247460.279261602</v>
      </c>
      <c r="G315" s="5">
        <v>2966</v>
      </c>
      <c r="H315" s="4">
        <v>2678264.2847396699</v>
      </c>
      <c r="I315" s="5">
        <v>562</v>
      </c>
      <c r="J315" s="4">
        <v>296643.19609458366</v>
      </c>
      <c r="K315" s="5">
        <v>68</v>
      </c>
      <c r="L315" s="4">
        <v>8475.5198884166766</v>
      </c>
      <c r="M315" s="5">
        <v>2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22.680562338254063</v>
      </c>
      <c r="S315" s="6">
        <v>25.490196228027301</v>
      </c>
      <c r="U315" s="10">
        <f t="shared" si="8"/>
        <v>75631301.724286214</v>
      </c>
      <c r="W315" s="14">
        <f t="shared" si="9"/>
        <v>65360560.779504277</v>
      </c>
    </row>
    <row r="316" spans="1:23" ht="15" customHeight="1" x14ac:dyDescent="0.25">
      <c r="B316" s="13">
        <v>1420</v>
      </c>
      <c r="C316" s="3">
        <v>44287.568854166668</v>
      </c>
      <c r="D316" s="4">
        <v>57981031.556658491</v>
      </c>
      <c r="E316" s="5">
        <v>10131</v>
      </c>
      <c r="F316" s="4">
        <v>15048285.561883809</v>
      </c>
      <c r="G316" s="5">
        <v>2920</v>
      </c>
      <c r="H316" s="4">
        <v>2674026.5247954614</v>
      </c>
      <c r="I316" s="5">
        <v>559</v>
      </c>
      <c r="J316" s="4">
        <v>305118.71598300041</v>
      </c>
      <c r="K316" s="5">
        <v>68</v>
      </c>
      <c r="L316" s="4">
        <v>16951.039776833353</v>
      </c>
      <c r="M316" s="5">
        <v>4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22.409032186865112</v>
      </c>
      <c r="S316" s="6">
        <v>25.326797485351602</v>
      </c>
      <c r="U316" s="10">
        <f t="shared" si="8"/>
        <v>76025413.399097592</v>
      </c>
      <c r="W316" s="14">
        <f t="shared" si="9"/>
        <v>65754672.454315655</v>
      </c>
    </row>
    <row r="317" spans="1:23" ht="15" customHeight="1" x14ac:dyDescent="0.25">
      <c r="B317" s="13">
        <v>1425</v>
      </c>
      <c r="C317" s="3">
        <v>44287.568912037037</v>
      </c>
      <c r="D317" s="4">
        <v>60583016.162402406</v>
      </c>
      <c r="E317" s="5">
        <v>10544</v>
      </c>
      <c r="F317" s="4">
        <v>15900075.310669687</v>
      </c>
      <c r="G317" s="5">
        <v>3107</v>
      </c>
      <c r="H317" s="4">
        <v>2733355.1640143781</v>
      </c>
      <c r="I317" s="5">
        <v>576</v>
      </c>
      <c r="J317" s="4">
        <v>292405.43615037535</v>
      </c>
      <c r="K317" s="5">
        <v>59</v>
      </c>
      <c r="L317" s="4">
        <v>42377.599442083381</v>
      </c>
      <c r="M317" s="5">
        <v>8</v>
      </c>
      <c r="N317" s="4">
        <v>8475.5198884166766</v>
      </c>
      <c r="O317" s="5">
        <v>2</v>
      </c>
      <c r="P317" s="5">
        <v>5</v>
      </c>
      <c r="Q317" s="6">
        <v>2.3597372509961577E-4</v>
      </c>
      <c r="R317" s="6">
        <v>22.680562338254063</v>
      </c>
      <c r="S317" s="6">
        <v>25.326797485351602</v>
      </c>
      <c r="U317" s="10">
        <f t="shared" si="8"/>
        <v>79559705.192567348</v>
      </c>
      <c r="W317" s="14">
        <f t="shared" si="9"/>
        <v>69288964.247785419</v>
      </c>
    </row>
    <row r="318" spans="1:23" ht="15" customHeight="1" x14ac:dyDescent="0.25">
      <c r="B318" s="13">
        <v>1430</v>
      </c>
      <c r="C318" s="3">
        <v>44287.568969907406</v>
      </c>
      <c r="D318" s="4">
        <v>56374920.537803523</v>
      </c>
      <c r="E318" s="5">
        <v>9820</v>
      </c>
      <c r="F318" s="4">
        <v>14760117.885677643</v>
      </c>
      <c r="G318" s="5">
        <v>2871</v>
      </c>
      <c r="H318" s="4">
        <v>2593509.0858555031</v>
      </c>
      <c r="I318" s="5">
        <v>545</v>
      </c>
      <c r="J318" s="4">
        <v>283929.91626195872</v>
      </c>
      <c r="K318" s="5">
        <v>62</v>
      </c>
      <c r="L318" s="4">
        <v>21188.799721041691</v>
      </c>
      <c r="M318" s="5">
        <v>5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22.680562338254063</v>
      </c>
      <c r="S318" s="6">
        <v>25.490196228027301</v>
      </c>
      <c r="U318" s="10">
        <f t="shared" si="8"/>
        <v>74033666.225319669</v>
      </c>
      <c r="W318" s="14">
        <f t="shared" si="9"/>
        <v>63762925.280537732</v>
      </c>
    </row>
    <row r="319" spans="1:23" ht="15" customHeight="1" x14ac:dyDescent="0.25">
      <c r="B319" s="13">
        <v>1435</v>
      </c>
      <c r="C319" s="3">
        <v>44287.569027777776</v>
      </c>
      <c r="D319" s="4">
        <v>56396109.337524571</v>
      </c>
      <c r="E319" s="5">
        <v>9861</v>
      </c>
      <c r="F319" s="4">
        <v>14607558.527686143</v>
      </c>
      <c r="G319" s="5">
        <v>2886</v>
      </c>
      <c r="H319" s="4">
        <v>2377383.3287008777</v>
      </c>
      <c r="I319" s="5">
        <v>497</v>
      </c>
      <c r="J319" s="4">
        <v>271216.63642933365</v>
      </c>
      <c r="K319" s="5">
        <v>57</v>
      </c>
      <c r="L319" s="4">
        <v>29664.319609458369</v>
      </c>
      <c r="M319" s="5">
        <v>7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22.680562338254063</v>
      </c>
      <c r="S319" s="6">
        <v>25.490196228027301</v>
      </c>
      <c r="U319" s="10">
        <f t="shared" si="8"/>
        <v>73681932.149950385</v>
      </c>
      <c r="W319" s="14">
        <f t="shared" si="9"/>
        <v>63411191.205168448</v>
      </c>
    </row>
    <row r="320" spans="1:23" ht="15" customHeight="1" x14ac:dyDescent="0.25">
      <c r="A320" s="13">
        <v>24</v>
      </c>
      <c r="B320" s="13">
        <v>1440</v>
      </c>
      <c r="C320" s="3">
        <v>44287.569085648145</v>
      </c>
      <c r="D320" s="4">
        <v>55535844.068850271</v>
      </c>
      <c r="E320" s="5">
        <v>9666</v>
      </c>
      <c r="F320" s="4">
        <v>14573656.448132476</v>
      </c>
      <c r="G320" s="5">
        <v>2865</v>
      </c>
      <c r="H320" s="4">
        <v>2432474.2079755864</v>
      </c>
      <c r="I320" s="5">
        <v>502</v>
      </c>
      <c r="J320" s="4">
        <v>305118.71598300041</v>
      </c>
      <c r="K320" s="5">
        <v>67</v>
      </c>
      <c r="L320" s="4">
        <v>21188.799721041691</v>
      </c>
      <c r="M320" s="5">
        <v>5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22.409032186865112</v>
      </c>
      <c r="S320" s="6">
        <v>25.490196228027301</v>
      </c>
      <c r="U320" s="10">
        <f t="shared" si="8"/>
        <v>72868282.240662381</v>
      </c>
      <c r="W320" s="14">
        <f t="shared" si="9"/>
        <v>62597541.295880444</v>
      </c>
    </row>
    <row r="321" spans="1:23" ht="15" customHeight="1" x14ac:dyDescent="0.25">
      <c r="B321" s="13">
        <v>1445</v>
      </c>
      <c r="C321" s="3">
        <v>44287.569143518522</v>
      </c>
      <c r="D321" s="4">
        <v>54506068.402407646</v>
      </c>
      <c r="E321" s="5">
        <v>9499</v>
      </c>
      <c r="F321" s="4">
        <v>14251586.692372642</v>
      </c>
      <c r="G321" s="5">
        <v>2780</v>
      </c>
      <c r="H321" s="4">
        <v>2470614.0474734614</v>
      </c>
      <c r="I321" s="5">
        <v>520</v>
      </c>
      <c r="J321" s="4">
        <v>266978.87648512534</v>
      </c>
      <c r="K321" s="5">
        <v>59</v>
      </c>
      <c r="L321" s="4">
        <v>16951.039776833353</v>
      </c>
      <c r="M321" s="5">
        <v>4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22.409032186865112</v>
      </c>
      <c r="S321" s="6">
        <v>25.490196228027301</v>
      </c>
      <c r="U321" s="10">
        <f t="shared" si="8"/>
        <v>71512199.058515713</v>
      </c>
      <c r="W321" s="14">
        <f t="shared" si="9"/>
        <v>61241458.113733776</v>
      </c>
    </row>
    <row r="322" spans="1:23" ht="15" customHeight="1" x14ac:dyDescent="0.25">
      <c r="B322" s="13">
        <v>1450</v>
      </c>
      <c r="C322" s="3">
        <v>44287.569201388891</v>
      </c>
      <c r="D322" s="4">
        <v>56192696.860202566</v>
      </c>
      <c r="E322" s="5">
        <v>9739</v>
      </c>
      <c r="F322" s="4">
        <v>14921152.763557561</v>
      </c>
      <c r="G322" s="5">
        <v>2922</v>
      </c>
      <c r="H322" s="4">
        <v>2538418.2065807949</v>
      </c>
      <c r="I322" s="5">
        <v>528</v>
      </c>
      <c r="J322" s="4">
        <v>300880.95603879204</v>
      </c>
      <c r="K322" s="5">
        <v>69</v>
      </c>
      <c r="L322" s="4">
        <v>8475.5198884166766</v>
      </c>
      <c r="M322" s="5">
        <v>2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22.680562338254063</v>
      </c>
      <c r="S322" s="6">
        <v>25.490196228027301</v>
      </c>
      <c r="U322" s="10">
        <f t="shared" si="8"/>
        <v>73961624.306268126</v>
      </c>
      <c r="W322" s="14">
        <f t="shared" si="9"/>
        <v>63690883.361486189</v>
      </c>
    </row>
    <row r="323" spans="1:23" ht="15" customHeight="1" x14ac:dyDescent="0.25">
      <c r="B323" s="13">
        <v>1455</v>
      </c>
      <c r="C323" s="3">
        <v>44287.56925925926</v>
      </c>
      <c r="D323" s="4">
        <v>55535844.068850271</v>
      </c>
      <c r="E323" s="5">
        <v>9597</v>
      </c>
      <c r="F323" s="4">
        <v>14866061.884282852</v>
      </c>
      <c r="G323" s="5">
        <v>2932</v>
      </c>
      <c r="H323" s="4">
        <v>2440949.7278640033</v>
      </c>
      <c r="I323" s="5">
        <v>510</v>
      </c>
      <c r="J323" s="4">
        <v>279692.15631775034</v>
      </c>
      <c r="K323" s="5">
        <v>62</v>
      </c>
      <c r="L323" s="4">
        <v>16951.039776833353</v>
      </c>
      <c r="M323" s="5">
        <v>2</v>
      </c>
      <c r="N323" s="4">
        <v>8475.5198884166766</v>
      </c>
      <c r="O323" s="5">
        <v>2</v>
      </c>
      <c r="P323" s="5">
        <v>5</v>
      </c>
      <c r="Q323" s="6">
        <v>2.3597372509961577E-4</v>
      </c>
      <c r="R323" s="6">
        <v>22.680562338254063</v>
      </c>
      <c r="S323" s="6">
        <v>25.326797485351602</v>
      </c>
      <c r="U323" s="10">
        <f t="shared" si="8"/>
        <v>73147974.396980122</v>
      </c>
      <c r="W323" s="14">
        <f t="shared" si="9"/>
        <v>62877233.452198185</v>
      </c>
    </row>
    <row r="324" spans="1:23" ht="15" customHeight="1" x14ac:dyDescent="0.25">
      <c r="B324" s="13">
        <v>1460</v>
      </c>
      <c r="C324" s="3">
        <v>44287.56931712963</v>
      </c>
      <c r="D324" s="4">
        <v>56349493.978138283</v>
      </c>
      <c r="E324" s="5">
        <v>9745</v>
      </c>
      <c r="F324" s="4">
        <v>15052523.321828019</v>
      </c>
      <c r="G324" s="5">
        <v>2965</v>
      </c>
      <c r="H324" s="4">
        <v>2487565.0872502946</v>
      </c>
      <c r="I324" s="5">
        <v>530</v>
      </c>
      <c r="J324" s="4">
        <v>241552.3168198753</v>
      </c>
      <c r="K324" s="5">
        <v>53</v>
      </c>
      <c r="L324" s="4">
        <v>16951.039776833353</v>
      </c>
      <c r="M324" s="5">
        <v>4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22.680562338254063</v>
      </c>
      <c r="S324" s="6">
        <v>25.490196228027301</v>
      </c>
      <c r="U324" s="10">
        <f t="shared" si="8"/>
        <v>74148085.743813306</v>
      </c>
      <c r="W324" s="14">
        <f t="shared" si="9"/>
        <v>63877344.799031369</v>
      </c>
    </row>
    <row r="325" spans="1:23" ht="15" customHeight="1" x14ac:dyDescent="0.25">
      <c r="B325" s="13">
        <v>1465</v>
      </c>
      <c r="C325" s="3">
        <v>44287.569374999999</v>
      </c>
      <c r="D325" s="4">
        <v>57302989.96558515</v>
      </c>
      <c r="E325" s="5">
        <v>9891</v>
      </c>
      <c r="F325" s="4">
        <v>15387306.357420478</v>
      </c>
      <c r="G325" s="5">
        <v>3018</v>
      </c>
      <c r="H325" s="4">
        <v>2597746.8457997115</v>
      </c>
      <c r="I325" s="5">
        <v>551</v>
      </c>
      <c r="J325" s="4">
        <v>262741.11654091702</v>
      </c>
      <c r="K325" s="5">
        <v>61</v>
      </c>
      <c r="L325" s="4">
        <v>4237.7599442083383</v>
      </c>
      <c r="M325" s="5">
        <v>1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22.680562338254063</v>
      </c>
      <c r="S325" s="6">
        <v>25.326797485351602</v>
      </c>
      <c r="U325" s="10">
        <f t="shared" si="8"/>
        <v>75555022.045290485</v>
      </c>
      <c r="W325" s="14">
        <f t="shared" si="9"/>
        <v>65284281.100508548</v>
      </c>
    </row>
    <row r="326" spans="1:23" ht="15" customHeight="1" x14ac:dyDescent="0.25">
      <c r="B326" s="13">
        <v>1470</v>
      </c>
      <c r="C326" s="3">
        <v>44287.569432870368</v>
      </c>
      <c r="D326" s="4">
        <v>55599410.468013398</v>
      </c>
      <c r="E326" s="5">
        <v>9703</v>
      </c>
      <c r="F326" s="4">
        <v>14480425.729359893</v>
      </c>
      <c r="G326" s="5">
        <v>2845</v>
      </c>
      <c r="H326" s="4">
        <v>2423998.68808717</v>
      </c>
      <c r="I326" s="5">
        <v>516</v>
      </c>
      <c r="J326" s="4">
        <v>237314.55687566695</v>
      </c>
      <c r="K326" s="5">
        <v>49</v>
      </c>
      <c r="L326" s="4">
        <v>29664.319609458369</v>
      </c>
      <c r="M326" s="5">
        <v>6</v>
      </c>
      <c r="N326" s="4">
        <v>4237.7599442083383</v>
      </c>
      <c r="O326" s="5">
        <v>1</v>
      </c>
      <c r="P326" s="5">
        <v>5</v>
      </c>
      <c r="Q326" s="6">
        <v>2.3597372509961577E-4</v>
      </c>
      <c r="R326" s="6">
        <v>22.409032186865112</v>
      </c>
      <c r="S326" s="6">
        <v>25.490196228027301</v>
      </c>
      <c r="U326" s="10">
        <f t="shared" si="8"/>
        <v>72775051.521889791</v>
      </c>
      <c r="W326" s="14">
        <f t="shared" si="9"/>
        <v>62504310.577107854</v>
      </c>
    </row>
    <row r="327" spans="1:23" ht="15" customHeight="1" x14ac:dyDescent="0.25">
      <c r="B327" s="13">
        <v>1475</v>
      </c>
      <c r="C327" s="3">
        <v>44287.569490740738</v>
      </c>
      <c r="D327" s="4">
        <v>56993633.489657946</v>
      </c>
      <c r="E327" s="5">
        <v>9824</v>
      </c>
      <c r="F327" s="4">
        <v>15361879.797755226</v>
      </c>
      <c r="G327" s="5">
        <v>2996</v>
      </c>
      <c r="H327" s="4">
        <v>2665551.004907045</v>
      </c>
      <c r="I327" s="5">
        <v>564</v>
      </c>
      <c r="J327" s="4">
        <v>275454.39637354197</v>
      </c>
      <c r="K327" s="5">
        <v>64</v>
      </c>
      <c r="L327" s="4">
        <v>4237.7599442083383</v>
      </c>
      <c r="M327" s="5">
        <v>1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22.409032186865112</v>
      </c>
      <c r="S327" s="6">
        <v>25.490196228027301</v>
      </c>
      <c r="U327" s="10">
        <f t="shared" si="8"/>
        <v>75300756.448637977</v>
      </c>
      <c r="W327" s="14">
        <f t="shared" si="9"/>
        <v>65030015.503856041</v>
      </c>
    </row>
    <row r="328" spans="1:23" ht="15" customHeight="1" x14ac:dyDescent="0.25">
      <c r="B328" s="13">
        <v>1480</v>
      </c>
      <c r="C328" s="3">
        <v>44287.569548611114</v>
      </c>
      <c r="D328" s="4">
        <v>59053184.822543196</v>
      </c>
      <c r="E328" s="5">
        <v>10215</v>
      </c>
      <c r="F328" s="4">
        <v>15764466.992455019</v>
      </c>
      <c r="G328" s="5">
        <v>3110</v>
      </c>
      <c r="H328" s="4">
        <v>2585033.5659670862</v>
      </c>
      <c r="I328" s="5">
        <v>543</v>
      </c>
      <c r="J328" s="4">
        <v>283929.91626195872</v>
      </c>
      <c r="K328" s="5">
        <v>60</v>
      </c>
      <c r="L328" s="4">
        <v>29664.319609458369</v>
      </c>
      <c r="M328" s="5">
        <v>7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22.680562338254063</v>
      </c>
      <c r="S328" s="6">
        <v>25.490196228027301</v>
      </c>
      <c r="U328" s="10">
        <f t="shared" si="8"/>
        <v>77716279.616836712</v>
      </c>
      <c r="W328" s="14">
        <f t="shared" si="9"/>
        <v>67445538.672054783</v>
      </c>
    </row>
    <row r="329" spans="1:23" ht="15" customHeight="1" x14ac:dyDescent="0.25">
      <c r="B329" s="13">
        <v>1485</v>
      </c>
      <c r="C329" s="3">
        <v>44287.569606481484</v>
      </c>
      <c r="D329" s="4">
        <v>56154557.020704694</v>
      </c>
      <c r="E329" s="5">
        <v>9729</v>
      </c>
      <c r="F329" s="4">
        <v>14925390.523501767</v>
      </c>
      <c r="G329" s="5">
        <v>2910</v>
      </c>
      <c r="H329" s="4">
        <v>2593509.0858555031</v>
      </c>
      <c r="I329" s="5">
        <v>542</v>
      </c>
      <c r="J329" s="4">
        <v>296643.19609458366</v>
      </c>
      <c r="K329" s="5">
        <v>68</v>
      </c>
      <c r="L329" s="4">
        <v>8475.5198884166766</v>
      </c>
      <c r="M329" s="5">
        <v>2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22.680562338254063</v>
      </c>
      <c r="S329" s="6">
        <v>25.326797485351602</v>
      </c>
      <c r="U329" s="10">
        <f t="shared" ref="U329:U392" si="10">SUM(D329,F329,H329,J329,L329,N329)</f>
        <v>73978575.346044958</v>
      </c>
      <c r="W329" s="14">
        <f t="shared" ref="W329:W392" si="11">U329-$V$31</f>
        <v>63707834.401263021</v>
      </c>
    </row>
    <row r="330" spans="1:23" ht="15" customHeight="1" x14ac:dyDescent="0.25">
      <c r="B330" s="13">
        <v>1490</v>
      </c>
      <c r="C330" s="3">
        <v>44287.569664351853</v>
      </c>
      <c r="D330" s="4">
        <v>55264627.432420939</v>
      </c>
      <c r="E330" s="5">
        <v>9505</v>
      </c>
      <c r="F330" s="4">
        <v>14984719.162720686</v>
      </c>
      <c r="G330" s="5">
        <v>2929</v>
      </c>
      <c r="H330" s="4">
        <v>2572320.2861344614</v>
      </c>
      <c r="I330" s="5">
        <v>537</v>
      </c>
      <c r="J330" s="4">
        <v>296643.19609458366</v>
      </c>
      <c r="K330" s="5">
        <v>66</v>
      </c>
      <c r="L330" s="4">
        <v>16951.039776833353</v>
      </c>
      <c r="M330" s="5">
        <v>3</v>
      </c>
      <c r="N330" s="4">
        <v>4237.7599442083383</v>
      </c>
      <c r="O330" s="5">
        <v>1</v>
      </c>
      <c r="P330" s="5">
        <v>5</v>
      </c>
      <c r="Q330" s="6">
        <v>2.3597372509961577E-4</v>
      </c>
      <c r="R330" s="6">
        <v>22.409032186865112</v>
      </c>
      <c r="S330" s="6">
        <v>25.490196228027301</v>
      </c>
      <c r="U330" s="10">
        <f t="shared" si="10"/>
        <v>73139498.877091721</v>
      </c>
      <c r="W330" s="14">
        <f t="shared" si="11"/>
        <v>62868757.932309784</v>
      </c>
    </row>
    <row r="331" spans="1:23" ht="15" customHeight="1" x14ac:dyDescent="0.25">
      <c r="B331" s="13">
        <v>1495</v>
      </c>
      <c r="C331" s="3">
        <v>44287.569722222222</v>
      </c>
      <c r="D331" s="4">
        <v>55751969.826004907</v>
      </c>
      <c r="E331" s="5">
        <v>9689</v>
      </c>
      <c r="F331" s="4">
        <v>14692313.726570308</v>
      </c>
      <c r="G331" s="5">
        <v>2815</v>
      </c>
      <c r="H331" s="4">
        <v>2763019.4836238367</v>
      </c>
      <c r="I331" s="5">
        <v>597</v>
      </c>
      <c r="J331" s="4">
        <v>233076.79693145861</v>
      </c>
      <c r="K331" s="5">
        <v>52</v>
      </c>
      <c r="L331" s="4">
        <v>12713.279832625016</v>
      </c>
      <c r="M331" s="5">
        <v>3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22.680562338254063</v>
      </c>
      <c r="S331" s="6">
        <v>25.326797485351602</v>
      </c>
      <c r="U331" s="10">
        <f t="shared" si="10"/>
        <v>73453093.11296314</v>
      </c>
      <c r="W331" s="14">
        <f t="shared" si="11"/>
        <v>63182352.168181203</v>
      </c>
    </row>
    <row r="332" spans="1:23" ht="15" customHeight="1" x14ac:dyDescent="0.25">
      <c r="A332" s="13">
        <v>25</v>
      </c>
      <c r="B332" s="13">
        <v>1500</v>
      </c>
      <c r="C332" s="3">
        <v>44287.569780092592</v>
      </c>
      <c r="D332" s="4">
        <v>56260501.019309901</v>
      </c>
      <c r="E332" s="5">
        <v>9690</v>
      </c>
      <c r="F332" s="4">
        <v>15196607.159931103</v>
      </c>
      <c r="G332" s="5">
        <v>2942</v>
      </c>
      <c r="H332" s="4">
        <v>2729117.4040701697</v>
      </c>
      <c r="I332" s="5">
        <v>581</v>
      </c>
      <c r="J332" s="4">
        <v>266978.87648512534</v>
      </c>
      <c r="K332" s="5">
        <v>60</v>
      </c>
      <c r="L332" s="4">
        <v>12713.279832625016</v>
      </c>
      <c r="M332" s="5">
        <v>2</v>
      </c>
      <c r="N332" s="4">
        <v>4237.7599442083383</v>
      </c>
      <c r="O332" s="5">
        <v>1</v>
      </c>
      <c r="P332" s="5">
        <v>5</v>
      </c>
      <c r="Q332" s="6">
        <v>2.3597372509961577E-4</v>
      </c>
      <c r="R332" s="6">
        <v>22.680562338254063</v>
      </c>
      <c r="S332" s="6">
        <v>25.326797485351602</v>
      </c>
      <c r="U332" s="10">
        <f t="shared" si="10"/>
        <v>74470155.499573141</v>
      </c>
      <c r="W332" s="14">
        <f t="shared" si="11"/>
        <v>64199414.554791205</v>
      </c>
    </row>
    <row r="333" spans="1:23" ht="15" customHeight="1" x14ac:dyDescent="0.25">
      <c r="B333" s="13">
        <v>1505</v>
      </c>
      <c r="C333" s="3">
        <v>44287.569837962961</v>
      </c>
      <c r="D333" s="4">
        <v>56391871.577580363</v>
      </c>
      <c r="E333" s="5">
        <v>9739</v>
      </c>
      <c r="F333" s="4">
        <v>15120327.480935352</v>
      </c>
      <c r="G333" s="5">
        <v>2941</v>
      </c>
      <c r="H333" s="4">
        <v>2657075.4850186282</v>
      </c>
      <c r="I333" s="5">
        <v>557</v>
      </c>
      <c r="J333" s="4">
        <v>296643.19609458366</v>
      </c>
      <c r="K333" s="5">
        <v>61</v>
      </c>
      <c r="L333" s="4">
        <v>38139.839497875051</v>
      </c>
      <c r="M333" s="5">
        <v>9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22.680562338254063</v>
      </c>
      <c r="S333" s="6">
        <v>25.326797485351602</v>
      </c>
      <c r="U333" s="10">
        <f t="shared" si="10"/>
        <v>74504057.579126805</v>
      </c>
      <c r="W333" s="14">
        <f t="shared" si="11"/>
        <v>64233316.634344868</v>
      </c>
    </row>
    <row r="334" spans="1:23" ht="15" customHeight="1" x14ac:dyDescent="0.25">
      <c r="B334" s="13">
        <v>1510</v>
      </c>
      <c r="C334" s="3">
        <v>44287.569895833331</v>
      </c>
      <c r="D334" s="4">
        <v>56404584.857412986</v>
      </c>
      <c r="E334" s="5">
        <v>9778</v>
      </c>
      <c r="F334" s="4">
        <v>14967768.122943852</v>
      </c>
      <c r="G334" s="5">
        <v>2933</v>
      </c>
      <c r="H334" s="4">
        <v>2538418.2065807949</v>
      </c>
      <c r="I334" s="5">
        <v>539</v>
      </c>
      <c r="J334" s="4">
        <v>254265.5966525003</v>
      </c>
      <c r="K334" s="5">
        <v>55</v>
      </c>
      <c r="L334" s="4">
        <v>21188.799721041691</v>
      </c>
      <c r="M334" s="5">
        <v>4</v>
      </c>
      <c r="N334" s="4">
        <v>4237.7599442083383</v>
      </c>
      <c r="O334" s="5">
        <v>1</v>
      </c>
      <c r="P334" s="5">
        <v>5</v>
      </c>
      <c r="Q334" s="6">
        <v>2.3597372509961577E-4</v>
      </c>
      <c r="R334" s="6">
        <v>22.680562338254063</v>
      </c>
      <c r="S334" s="6">
        <v>25.326797485351602</v>
      </c>
      <c r="U334" s="10">
        <f t="shared" si="10"/>
        <v>74190463.343255386</v>
      </c>
      <c r="W334" s="14">
        <f t="shared" si="11"/>
        <v>63919722.398473449</v>
      </c>
    </row>
    <row r="335" spans="1:23" ht="15" customHeight="1" x14ac:dyDescent="0.25">
      <c r="B335" s="13">
        <v>1515</v>
      </c>
      <c r="C335" s="3">
        <v>44287.569953703707</v>
      </c>
      <c r="D335" s="4">
        <v>55946906.783438489</v>
      </c>
      <c r="E335" s="5">
        <v>9746</v>
      </c>
      <c r="F335" s="4">
        <v>14645698.367184019</v>
      </c>
      <c r="G335" s="5">
        <v>2897</v>
      </c>
      <c r="H335" s="4">
        <v>2368907.8088124613</v>
      </c>
      <c r="I335" s="5">
        <v>503</v>
      </c>
      <c r="J335" s="4">
        <v>237314.55687566695</v>
      </c>
      <c r="K335" s="5">
        <v>54</v>
      </c>
      <c r="L335" s="4">
        <v>8475.5198884166766</v>
      </c>
      <c r="M335" s="5">
        <v>2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22.680562338254063</v>
      </c>
      <c r="S335" s="6">
        <v>25.490196228027301</v>
      </c>
      <c r="U335" s="10">
        <f t="shared" si="10"/>
        <v>73207303.036199033</v>
      </c>
      <c r="W335" s="14">
        <f t="shared" si="11"/>
        <v>62936562.091417097</v>
      </c>
    </row>
    <row r="336" spans="1:23" ht="15" customHeight="1" x14ac:dyDescent="0.25">
      <c r="B336" s="13">
        <v>1520</v>
      </c>
      <c r="C336" s="3">
        <v>44287.570011574076</v>
      </c>
      <c r="D336" s="4">
        <v>55349382.631305113</v>
      </c>
      <c r="E336" s="5">
        <v>9618</v>
      </c>
      <c r="F336" s="4">
        <v>14590607.48790931</v>
      </c>
      <c r="G336" s="5">
        <v>2864</v>
      </c>
      <c r="H336" s="4">
        <v>2453663.0076966281</v>
      </c>
      <c r="I336" s="5">
        <v>525</v>
      </c>
      <c r="J336" s="4">
        <v>228839.03698725029</v>
      </c>
      <c r="K336" s="5">
        <v>51</v>
      </c>
      <c r="L336" s="4">
        <v>12713.279832625016</v>
      </c>
      <c r="M336" s="5">
        <v>3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22.680562338254063</v>
      </c>
      <c r="S336" s="6">
        <v>25.490196228027301</v>
      </c>
      <c r="U336" s="10">
        <f t="shared" si="10"/>
        <v>72635205.443730921</v>
      </c>
      <c r="W336" s="14">
        <f t="shared" si="11"/>
        <v>62364464.498948984</v>
      </c>
    </row>
    <row r="337" spans="1:23" ht="15" customHeight="1" x14ac:dyDescent="0.25">
      <c r="B337" s="13">
        <v>1525</v>
      </c>
      <c r="C337" s="3">
        <v>44287.570069444446</v>
      </c>
      <c r="D337" s="4">
        <v>55582459.428236574</v>
      </c>
      <c r="E337" s="5">
        <v>9593</v>
      </c>
      <c r="F337" s="4">
        <v>14929628.283445977</v>
      </c>
      <c r="G337" s="5">
        <v>2909</v>
      </c>
      <c r="H337" s="4">
        <v>2601984.6057439195</v>
      </c>
      <c r="I337" s="5">
        <v>547</v>
      </c>
      <c r="J337" s="4">
        <v>283929.91626195872</v>
      </c>
      <c r="K337" s="5">
        <v>64</v>
      </c>
      <c r="L337" s="4">
        <v>12713.279832625016</v>
      </c>
      <c r="M337" s="5">
        <v>3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22.680562338254063</v>
      </c>
      <c r="S337" s="6">
        <v>25.326797485351602</v>
      </c>
      <c r="U337" s="10">
        <f t="shared" si="10"/>
        <v>73410715.51352106</v>
      </c>
      <c r="W337" s="14">
        <f t="shared" si="11"/>
        <v>63139974.568739124</v>
      </c>
    </row>
    <row r="338" spans="1:23" ht="15" customHeight="1" x14ac:dyDescent="0.25">
      <c r="B338" s="13">
        <v>1530</v>
      </c>
      <c r="C338" s="3">
        <v>44287.570127314815</v>
      </c>
      <c r="D338" s="4">
        <v>55565508.388459735</v>
      </c>
      <c r="E338" s="5">
        <v>9605</v>
      </c>
      <c r="F338" s="4">
        <v>14861824.124338644</v>
      </c>
      <c r="G338" s="5">
        <v>2870</v>
      </c>
      <c r="H338" s="4">
        <v>2699453.0844607116</v>
      </c>
      <c r="I338" s="5">
        <v>561</v>
      </c>
      <c r="J338" s="4">
        <v>322069.75575983373</v>
      </c>
      <c r="K338" s="5">
        <v>72</v>
      </c>
      <c r="L338" s="4">
        <v>16951.039776833353</v>
      </c>
      <c r="M338" s="5">
        <v>3</v>
      </c>
      <c r="N338" s="4">
        <v>4237.7599442083383</v>
      </c>
      <c r="O338" s="5">
        <v>1</v>
      </c>
      <c r="P338" s="5">
        <v>5</v>
      </c>
      <c r="Q338" s="6">
        <v>2.3597372509961577E-4</v>
      </c>
      <c r="R338" s="6">
        <v>22.680562338254063</v>
      </c>
      <c r="S338" s="6">
        <v>25.326797485351602</v>
      </c>
      <c r="U338" s="10">
        <f t="shared" si="10"/>
        <v>73470044.152739972</v>
      </c>
      <c r="W338" s="14">
        <f t="shared" si="11"/>
        <v>63199303.207958035</v>
      </c>
    </row>
    <row r="339" spans="1:23" ht="15" customHeight="1" x14ac:dyDescent="0.25">
      <c r="B339" s="13">
        <v>1535</v>
      </c>
      <c r="C339" s="3">
        <v>44287.570185185185</v>
      </c>
      <c r="D339" s="4">
        <v>54472166.322853982</v>
      </c>
      <c r="E339" s="5">
        <v>9391</v>
      </c>
      <c r="F339" s="4">
        <v>14675362.686793476</v>
      </c>
      <c r="G339" s="5">
        <v>2845</v>
      </c>
      <c r="H339" s="4">
        <v>2618935.6455207528</v>
      </c>
      <c r="I339" s="5">
        <v>549</v>
      </c>
      <c r="J339" s="4">
        <v>292405.43615037535</v>
      </c>
      <c r="K339" s="5">
        <v>57</v>
      </c>
      <c r="L339" s="4">
        <v>50853.119330500063</v>
      </c>
      <c r="M339" s="5">
        <v>12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22.680562338254063</v>
      </c>
      <c r="S339" s="6">
        <v>25.326797485351602</v>
      </c>
      <c r="U339" s="10">
        <f t="shared" si="10"/>
        <v>72109723.210649073</v>
      </c>
      <c r="W339" s="14">
        <f t="shared" si="11"/>
        <v>61838982.265867136</v>
      </c>
    </row>
    <row r="340" spans="1:23" ht="15" customHeight="1" x14ac:dyDescent="0.25">
      <c r="B340" s="13">
        <v>1540</v>
      </c>
      <c r="C340" s="3">
        <v>44287.570243055554</v>
      </c>
      <c r="D340" s="4">
        <v>56942780.37032745</v>
      </c>
      <c r="E340" s="5">
        <v>9808</v>
      </c>
      <c r="F340" s="4">
        <v>15378830.83753206</v>
      </c>
      <c r="G340" s="5">
        <v>2979</v>
      </c>
      <c r="H340" s="4">
        <v>2754543.9637354203</v>
      </c>
      <c r="I340" s="5">
        <v>591</v>
      </c>
      <c r="J340" s="4">
        <v>250027.83670829199</v>
      </c>
      <c r="K340" s="5">
        <v>55</v>
      </c>
      <c r="L340" s="4">
        <v>16951.039776833353</v>
      </c>
      <c r="M340" s="5">
        <v>4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22.680562338254063</v>
      </c>
      <c r="S340" s="6">
        <v>25.326797485351602</v>
      </c>
      <c r="U340" s="10">
        <f t="shared" si="10"/>
        <v>75343134.048080057</v>
      </c>
      <c r="W340" s="14">
        <f t="shared" si="11"/>
        <v>65072393.10329812</v>
      </c>
    </row>
    <row r="341" spans="1:23" ht="15" customHeight="1" x14ac:dyDescent="0.25">
      <c r="B341" s="13">
        <v>1545</v>
      </c>
      <c r="C341" s="3">
        <v>44287.570300925923</v>
      </c>
      <c r="D341" s="4">
        <v>54963746.476382151</v>
      </c>
      <c r="E341" s="5">
        <v>9451</v>
      </c>
      <c r="F341" s="4">
        <v>14912677.243669143</v>
      </c>
      <c r="G341" s="5">
        <v>2916</v>
      </c>
      <c r="H341" s="4">
        <v>2555369.2463576281</v>
      </c>
      <c r="I341" s="5">
        <v>558</v>
      </c>
      <c r="J341" s="4">
        <v>190699.19748937522</v>
      </c>
      <c r="K341" s="5">
        <v>42</v>
      </c>
      <c r="L341" s="4">
        <v>12713.279832625016</v>
      </c>
      <c r="M341" s="5">
        <v>2</v>
      </c>
      <c r="N341" s="4">
        <v>4237.7599442083383</v>
      </c>
      <c r="O341" s="5">
        <v>1</v>
      </c>
      <c r="P341" s="5">
        <v>5</v>
      </c>
      <c r="Q341" s="6">
        <v>2.3597372509961577E-4</v>
      </c>
      <c r="R341" s="6">
        <v>22.680562338254063</v>
      </c>
      <c r="S341" s="6">
        <v>25.326797485351602</v>
      </c>
      <c r="U341" s="10">
        <f t="shared" si="10"/>
        <v>72639443.203675151</v>
      </c>
      <c r="W341" s="14">
        <f t="shared" si="11"/>
        <v>62368702.258893214</v>
      </c>
    </row>
    <row r="342" spans="1:23" ht="15" customHeight="1" x14ac:dyDescent="0.25">
      <c r="B342" s="13">
        <v>1550</v>
      </c>
      <c r="C342" s="3">
        <v>44287.5703587963</v>
      </c>
      <c r="D342" s="4">
        <v>56658850.454065487</v>
      </c>
      <c r="E342" s="5">
        <v>9866</v>
      </c>
      <c r="F342" s="4">
        <v>14849110.844506018</v>
      </c>
      <c r="G342" s="5">
        <v>2864</v>
      </c>
      <c r="H342" s="4">
        <v>2712166.3642933364</v>
      </c>
      <c r="I342" s="5">
        <v>583</v>
      </c>
      <c r="J342" s="4">
        <v>241552.3168198753</v>
      </c>
      <c r="K342" s="5">
        <v>51</v>
      </c>
      <c r="L342" s="4">
        <v>25426.559665250032</v>
      </c>
      <c r="M342" s="5">
        <v>4</v>
      </c>
      <c r="N342" s="4">
        <v>8475.5198884166766</v>
      </c>
      <c r="O342" s="5">
        <v>2</v>
      </c>
      <c r="P342" s="5">
        <v>5</v>
      </c>
      <c r="Q342" s="6">
        <v>2.3597372509961577E-4</v>
      </c>
      <c r="R342" s="6">
        <v>22.680562338254063</v>
      </c>
      <c r="S342" s="6">
        <v>25.490196228027301</v>
      </c>
      <c r="U342" s="10">
        <f t="shared" si="10"/>
        <v>74495582.059238374</v>
      </c>
      <c r="W342" s="14">
        <f t="shared" si="11"/>
        <v>64224841.114456438</v>
      </c>
    </row>
    <row r="343" spans="1:23" ht="15" customHeight="1" x14ac:dyDescent="0.25">
      <c r="B343" s="13">
        <v>1555</v>
      </c>
      <c r="C343" s="3">
        <v>44287.570416666669</v>
      </c>
      <c r="D343" s="4">
        <v>57269087.886031486</v>
      </c>
      <c r="E343" s="5">
        <v>9918</v>
      </c>
      <c r="F343" s="4">
        <v>15238984.759373184</v>
      </c>
      <c r="G343" s="5">
        <v>2932</v>
      </c>
      <c r="H343" s="4">
        <v>2813872.6029543369</v>
      </c>
      <c r="I343" s="5">
        <v>603</v>
      </c>
      <c r="J343" s="4">
        <v>258503.35659670865</v>
      </c>
      <c r="K343" s="5">
        <v>57</v>
      </c>
      <c r="L343" s="4">
        <v>16951.039776833353</v>
      </c>
      <c r="M343" s="5">
        <v>4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22.680562338254063</v>
      </c>
      <c r="S343" s="6">
        <v>25.326797485351602</v>
      </c>
      <c r="U343" s="10">
        <f t="shared" si="10"/>
        <v>75597399.64473255</v>
      </c>
      <c r="W343" s="14">
        <f t="shared" si="11"/>
        <v>65326658.699950613</v>
      </c>
    </row>
    <row r="344" spans="1:23" ht="15" customHeight="1" x14ac:dyDescent="0.25">
      <c r="A344" s="13">
        <v>26</v>
      </c>
      <c r="B344" s="13">
        <v>1560</v>
      </c>
      <c r="C344" s="3">
        <v>44287.570474537039</v>
      </c>
      <c r="D344" s="4">
        <v>56900402.770885363</v>
      </c>
      <c r="E344" s="5">
        <v>9886</v>
      </c>
      <c r="F344" s="4">
        <v>15005907.962441726</v>
      </c>
      <c r="G344" s="5">
        <v>2934</v>
      </c>
      <c r="H344" s="4">
        <v>2572320.2861344614</v>
      </c>
      <c r="I344" s="5">
        <v>538</v>
      </c>
      <c r="J344" s="4">
        <v>292405.43615037535</v>
      </c>
      <c r="K344" s="5">
        <v>64</v>
      </c>
      <c r="L344" s="4">
        <v>21188.799721041691</v>
      </c>
      <c r="M344" s="5">
        <v>4</v>
      </c>
      <c r="N344" s="4">
        <v>4237.7599442083383</v>
      </c>
      <c r="O344" s="5">
        <v>1</v>
      </c>
      <c r="P344" s="5">
        <v>5</v>
      </c>
      <c r="Q344" s="6">
        <v>2.3597372509961577E-4</v>
      </c>
      <c r="R344" s="6">
        <v>22.680562338254063</v>
      </c>
      <c r="S344" s="6">
        <v>25.326797485351602</v>
      </c>
      <c r="U344" s="10">
        <f t="shared" si="10"/>
        <v>74796463.015277192</v>
      </c>
      <c r="W344" s="14">
        <f t="shared" si="11"/>
        <v>64525722.070495255</v>
      </c>
    </row>
    <row r="345" spans="1:23" ht="15" customHeight="1" x14ac:dyDescent="0.25">
      <c r="B345" s="13">
        <v>1565</v>
      </c>
      <c r="C345" s="3">
        <v>44287.570532407408</v>
      </c>
      <c r="D345" s="4">
        <v>57141955.087705232</v>
      </c>
      <c r="E345" s="5">
        <v>9906</v>
      </c>
      <c r="F345" s="4">
        <v>15162705.080377435</v>
      </c>
      <c r="G345" s="5">
        <v>2961</v>
      </c>
      <c r="H345" s="4">
        <v>2614697.8855765448</v>
      </c>
      <c r="I345" s="5">
        <v>561</v>
      </c>
      <c r="J345" s="4">
        <v>237314.55687566695</v>
      </c>
      <c r="K345" s="5">
        <v>53</v>
      </c>
      <c r="L345" s="4">
        <v>12713.279832625016</v>
      </c>
      <c r="M345" s="5">
        <v>1</v>
      </c>
      <c r="N345" s="4">
        <v>8475.5198884166766</v>
      </c>
      <c r="O345" s="5">
        <v>2</v>
      </c>
      <c r="P345" s="5">
        <v>5</v>
      </c>
      <c r="Q345" s="6">
        <v>2.3597372509961577E-4</v>
      </c>
      <c r="R345" s="6">
        <v>22.680562338254063</v>
      </c>
      <c r="S345" s="6">
        <v>25.326797485351602</v>
      </c>
      <c r="U345" s="10">
        <f t="shared" si="10"/>
        <v>75177861.410255924</v>
      </c>
      <c r="W345" s="14">
        <f t="shared" si="11"/>
        <v>64907120.465473987</v>
      </c>
    </row>
    <row r="346" spans="1:23" ht="15" customHeight="1" x14ac:dyDescent="0.25">
      <c r="B346" s="13">
        <v>1570</v>
      </c>
      <c r="C346" s="3">
        <v>44287.570590277777</v>
      </c>
      <c r="D346" s="4">
        <v>58900625.464551695</v>
      </c>
      <c r="E346" s="5">
        <v>10212</v>
      </c>
      <c r="F346" s="4">
        <v>15624620.914296143</v>
      </c>
      <c r="G346" s="5">
        <v>3068</v>
      </c>
      <c r="H346" s="4">
        <v>2623173.4054649617</v>
      </c>
      <c r="I346" s="5">
        <v>554</v>
      </c>
      <c r="J346" s="4">
        <v>275454.39637354197</v>
      </c>
      <c r="K346" s="5">
        <v>62</v>
      </c>
      <c r="L346" s="4">
        <v>12713.279832625016</v>
      </c>
      <c r="M346" s="5">
        <v>2</v>
      </c>
      <c r="N346" s="4">
        <v>4237.7599442083383</v>
      </c>
      <c r="O346" s="5">
        <v>1</v>
      </c>
      <c r="P346" s="5">
        <v>5</v>
      </c>
      <c r="Q346" s="6">
        <v>2.3597372509961577E-4</v>
      </c>
      <c r="R346" s="6">
        <v>22.680562338254063</v>
      </c>
      <c r="S346" s="6">
        <v>25.326797485351602</v>
      </c>
      <c r="U346" s="10">
        <f t="shared" si="10"/>
        <v>77440825.220463187</v>
      </c>
      <c r="W346" s="14">
        <f t="shared" si="11"/>
        <v>67170084.275681257</v>
      </c>
    </row>
    <row r="347" spans="1:23" ht="15" customHeight="1" x14ac:dyDescent="0.25">
      <c r="B347" s="13">
        <v>1575</v>
      </c>
      <c r="C347" s="3">
        <v>44287.570648148147</v>
      </c>
      <c r="D347" s="4">
        <v>56497815.576185569</v>
      </c>
      <c r="E347" s="5">
        <v>9729</v>
      </c>
      <c r="F347" s="4">
        <v>15268649.078982644</v>
      </c>
      <c r="G347" s="5">
        <v>2974</v>
      </c>
      <c r="H347" s="4">
        <v>2665551.004907045</v>
      </c>
      <c r="I347" s="5">
        <v>557</v>
      </c>
      <c r="J347" s="4">
        <v>305118.71598300041</v>
      </c>
      <c r="K347" s="5">
        <v>63</v>
      </c>
      <c r="L347" s="4">
        <v>38139.839497875051</v>
      </c>
      <c r="M347" s="5">
        <v>8</v>
      </c>
      <c r="N347" s="4">
        <v>4237.7599442083383</v>
      </c>
      <c r="O347" s="5">
        <v>1</v>
      </c>
      <c r="P347" s="5">
        <v>5</v>
      </c>
      <c r="Q347" s="6">
        <v>2.3597372509961577E-4</v>
      </c>
      <c r="R347" s="6">
        <v>22.680562338254063</v>
      </c>
      <c r="S347" s="6">
        <v>25.490196228027301</v>
      </c>
      <c r="U347" s="10">
        <f t="shared" si="10"/>
        <v>74779511.975500345</v>
      </c>
      <c r="W347" s="14">
        <f t="shared" si="11"/>
        <v>64508771.030718409</v>
      </c>
    </row>
    <row r="348" spans="1:23" ht="15" customHeight="1" x14ac:dyDescent="0.25">
      <c r="B348" s="13">
        <v>1580</v>
      </c>
      <c r="C348" s="3">
        <v>44287.570706018516</v>
      </c>
      <c r="D348" s="4">
        <v>57832709.95861119</v>
      </c>
      <c r="E348" s="5">
        <v>10048</v>
      </c>
      <c r="F348" s="4">
        <v>15251698.039205812</v>
      </c>
      <c r="G348" s="5">
        <v>2981</v>
      </c>
      <c r="H348" s="4">
        <v>2618935.6455207528</v>
      </c>
      <c r="I348" s="5">
        <v>567</v>
      </c>
      <c r="J348" s="4">
        <v>216125.75715462526</v>
      </c>
      <c r="K348" s="5">
        <v>47</v>
      </c>
      <c r="L348" s="4">
        <v>16951.039776833353</v>
      </c>
      <c r="M348" s="5">
        <v>3</v>
      </c>
      <c r="N348" s="4">
        <v>4237.7599442083383</v>
      </c>
      <c r="O348" s="5">
        <v>1</v>
      </c>
      <c r="P348" s="5">
        <v>5</v>
      </c>
      <c r="Q348" s="6">
        <v>2.3597372509961577E-4</v>
      </c>
      <c r="R348" s="6">
        <v>22.680562338254063</v>
      </c>
      <c r="S348" s="6">
        <v>25.490196228027301</v>
      </c>
      <c r="U348" s="10">
        <f t="shared" si="10"/>
        <v>75940658.200213432</v>
      </c>
      <c r="W348" s="14">
        <f t="shared" si="11"/>
        <v>65669917.255431496</v>
      </c>
    </row>
    <row r="349" spans="1:23" ht="15" customHeight="1" x14ac:dyDescent="0.25">
      <c r="B349" s="13">
        <v>1585</v>
      </c>
      <c r="C349" s="3">
        <v>44287.570763888885</v>
      </c>
      <c r="D349" s="4">
        <v>55925717.983717442</v>
      </c>
      <c r="E349" s="5">
        <v>9671</v>
      </c>
      <c r="F349" s="4">
        <v>14942341.563278601</v>
      </c>
      <c r="G349" s="5">
        <v>2915</v>
      </c>
      <c r="H349" s="4">
        <v>2589271.3259112947</v>
      </c>
      <c r="I349" s="5">
        <v>543</v>
      </c>
      <c r="J349" s="4">
        <v>288167.67620616703</v>
      </c>
      <c r="K349" s="5">
        <v>61</v>
      </c>
      <c r="L349" s="4">
        <v>29664.319609458369</v>
      </c>
      <c r="M349" s="5">
        <v>6</v>
      </c>
      <c r="N349" s="4">
        <v>4237.7599442083383</v>
      </c>
      <c r="O349" s="5">
        <v>1</v>
      </c>
      <c r="P349" s="5">
        <v>5</v>
      </c>
      <c r="Q349" s="6">
        <v>2.3597372509961577E-4</v>
      </c>
      <c r="R349" s="6">
        <v>22.680562338254063</v>
      </c>
      <c r="S349" s="6">
        <v>25.490196228027301</v>
      </c>
      <c r="U349" s="10">
        <f t="shared" si="10"/>
        <v>73779400.628667191</v>
      </c>
      <c r="W349" s="14">
        <f t="shared" si="11"/>
        <v>63508659.683885254</v>
      </c>
    </row>
    <row r="350" spans="1:23" ht="15" customHeight="1" x14ac:dyDescent="0.25">
      <c r="B350" s="13">
        <v>1590</v>
      </c>
      <c r="C350" s="3">
        <v>44287.570821759262</v>
      </c>
      <c r="D350" s="4">
        <v>55951144.543382697</v>
      </c>
      <c r="E350" s="5">
        <v>9623</v>
      </c>
      <c r="F350" s="4">
        <v>15171180.600265851</v>
      </c>
      <c r="G350" s="5">
        <v>2961</v>
      </c>
      <c r="H350" s="4">
        <v>2623173.4054649617</v>
      </c>
      <c r="I350" s="5">
        <v>555</v>
      </c>
      <c r="J350" s="4">
        <v>271216.63642933365</v>
      </c>
      <c r="K350" s="5">
        <v>61</v>
      </c>
      <c r="L350" s="4">
        <v>12713.279832625016</v>
      </c>
      <c r="M350" s="5">
        <v>2</v>
      </c>
      <c r="N350" s="4">
        <v>4237.7599442083383</v>
      </c>
      <c r="O350" s="5">
        <v>1</v>
      </c>
      <c r="P350" s="5">
        <v>5</v>
      </c>
      <c r="Q350" s="6">
        <v>2.3597372509961577E-4</v>
      </c>
      <c r="R350" s="6">
        <v>22.680562338254063</v>
      </c>
      <c r="S350" s="6">
        <v>25.490196228027301</v>
      </c>
      <c r="U350" s="10">
        <f t="shared" si="10"/>
        <v>74033666.225319698</v>
      </c>
      <c r="W350" s="14">
        <f t="shared" si="11"/>
        <v>63762925.280537762</v>
      </c>
    </row>
    <row r="351" spans="1:23" ht="15" customHeight="1" x14ac:dyDescent="0.25">
      <c r="B351" s="13">
        <v>1595</v>
      </c>
      <c r="C351" s="3">
        <v>44287.570879629631</v>
      </c>
      <c r="D351" s="4">
        <v>55205298.79320202</v>
      </c>
      <c r="E351" s="5">
        <v>9466</v>
      </c>
      <c r="F351" s="4">
        <v>15090663.161325892</v>
      </c>
      <c r="G351" s="5">
        <v>2966</v>
      </c>
      <c r="H351" s="4">
        <v>2521467.1668039616</v>
      </c>
      <c r="I351" s="5">
        <v>526</v>
      </c>
      <c r="J351" s="4">
        <v>292405.43615037535</v>
      </c>
      <c r="K351" s="5">
        <v>61</v>
      </c>
      <c r="L351" s="4">
        <v>33902.079553666706</v>
      </c>
      <c r="M351" s="5">
        <v>8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22.680562338254063</v>
      </c>
      <c r="S351" s="6">
        <v>25.490196228027301</v>
      </c>
      <c r="U351" s="10">
        <f t="shared" si="10"/>
        <v>73143736.637035906</v>
      </c>
      <c r="W351" s="14">
        <f t="shared" si="11"/>
        <v>62872995.69225397</v>
      </c>
    </row>
    <row r="352" spans="1:23" ht="15" customHeight="1" x14ac:dyDescent="0.25">
      <c r="B352" s="13">
        <v>1600</v>
      </c>
      <c r="C352" s="3">
        <v>44287.570937500001</v>
      </c>
      <c r="D352" s="4">
        <v>55743494.306116484</v>
      </c>
      <c r="E352" s="5">
        <v>9756</v>
      </c>
      <c r="F352" s="4">
        <v>14399908.290419934</v>
      </c>
      <c r="G352" s="5">
        <v>2796</v>
      </c>
      <c r="H352" s="4">
        <v>2551131.4864134197</v>
      </c>
      <c r="I352" s="5">
        <v>551</v>
      </c>
      <c r="J352" s="4">
        <v>216125.75715462526</v>
      </c>
      <c r="K352" s="5">
        <v>47</v>
      </c>
      <c r="L352" s="4">
        <v>16951.039776833353</v>
      </c>
      <c r="M352" s="5">
        <v>3</v>
      </c>
      <c r="N352" s="4">
        <v>4237.7599442083383</v>
      </c>
      <c r="O352" s="5">
        <v>1</v>
      </c>
      <c r="P352" s="5">
        <v>5</v>
      </c>
      <c r="Q352" s="6">
        <v>2.3597372509961577E-4</v>
      </c>
      <c r="R352" s="6">
        <v>22.680562338254063</v>
      </c>
      <c r="S352" s="6">
        <v>25.326797485351602</v>
      </c>
      <c r="U352" s="10">
        <f t="shared" si="10"/>
        <v>72931848.639825508</v>
      </c>
      <c r="W352" s="14">
        <f t="shared" si="11"/>
        <v>62661107.695043571</v>
      </c>
    </row>
    <row r="353" spans="1:23" ht="15" customHeight="1" x14ac:dyDescent="0.25">
      <c r="B353" s="13">
        <v>1605</v>
      </c>
      <c r="C353" s="3">
        <v>44287.57099537037</v>
      </c>
      <c r="D353" s="4">
        <v>57951367.237049028</v>
      </c>
      <c r="E353" s="5">
        <v>10064</v>
      </c>
      <c r="F353" s="4">
        <v>15302551.158536311</v>
      </c>
      <c r="G353" s="5">
        <v>2963</v>
      </c>
      <c r="H353" s="4">
        <v>2746068.4438470034</v>
      </c>
      <c r="I353" s="5">
        <v>585</v>
      </c>
      <c r="J353" s="4">
        <v>266978.87648512534</v>
      </c>
      <c r="K353" s="5">
        <v>57</v>
      </c>
      <c r="L353" s="4">
        <v>25426.559665250032</v>
      </c>
      <c r="M353" s="5">
        <v>5</v>
      </c>
      <c r="N353" s="4">
        <v>4237.7599442083383</v>
      </c>
      <c r="O353" s="5">
        <v>1</v>
      </c>
      <c r="P353" s="5">
        <v>5</v>
      </c>
      <c r="Q353" s="6">
        <v>2.3597372509961577E-4</v>
      </c>
      <c r="R353" s="6">
        <v>22.409032186865112</v>
      </c>
      <c r="S353" s="6">
        <v>25.326797485351602</v>
      </c>
      <c r="U353" s="10">
        <f t="shared" si="10"/>
        <v>76296630.035526931</v>
      </c>
      <c r="W353" s="14">
        <f t="shared" si="11"/>
        <v>66025889.090744995</v>
      </c>
    </row>
    <row r="354" spans="1:23" ht="15" customHeight="1" x14ac:dyDescent="0.25">
      <c r="B354" s="13">
        <v>1610</v>
      </c>
      <c r="C354" s="3">
        <v>44287.571053240739</v>
      </c>
      <c r="D354" s="4">
        <v>56493577.816241361</v>
      </c>
      <c r="E354" s="5">
        <v>9745</v>
      </c>
      <c r="F354" s="4">
        <v>15196607.159931103</v>
      </c>
      <c r="G354" s="5">
        <v>2930</v>
      </c>
      <c r="H354" s="4">
        <v>2779970.5234006699</v>
      </c>
      <c r="I354" s="5">
        <v>587</v>
      </c>
      <c r="J354" s="4">
        <v>292405.43615037535</v>
      </c>
      <c r="K354" s="5">
        <v>62</v>
      </c>
      <c r="L354" s="4">
        <v>29664.319609458369</v>
      </c>
      <c r="M354" s="5">
        <v>7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22.409032186865112</v>
      </c>
      <c r="S354" s="6">
        <v>25.326797485351602</v>
      </c>
      <c r="U354" s="10">
        <f t="shared" si="10"/>
        <v>74792225.255332962</v>
      </c>
      <c r="W354" s="14">
        <f t="shared" si="11"/>
        <v>64521484.310551025</v>
      </c>
    </row>
    <row r="355" spans="1:23" ht="15" customHeight="1" x14ac:dyDescent="0.25">
      <c r="B355" s="13">
        <v>1615</v>
      </c>
      <c r="C355" s="3">
        <v>44287.571111111109</v>
      </c>
      <c r="D355" s="4">
        <v>56430011.417078234</v>
      </c>
      <c r="E355" s="5">
        <v>9848</v>
      </c>
      <c r="F355" s="4">
        <v>14696551.486514518</v>
      </c>
      <c r="G355" s="5">
        <v>2847</v>
      </c>
      <c r="H355" s="4">
        <v>2631648.9253533785</v>
      </c>
      <c r="I355" s="5">
        <v>563</v>
      </c>
      <c r="J355" s="4">
        <v>245790.07676408361</v>
      </c>
      <c r="K355" s="5">
        <v>53</v>
      </c>
      <c r="L355" s="4">
        <v>21188.799721041691</v>
      </c>
      <c r="M355" s="5">
        <v>5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22.680562338254063</v>
      </c>
      <c r="S355" s="6">
        <v>25.326797485351602</v>
      </c>
      <c r="U355" s="10">
        <f t="shared" si="10"/>
        <v>74025190.705431253</v>
      </c>
      <c r="W355" s="14">
        <f t="shared" si="11"/>
        <v>63754449.760649316</v>
      </c>
    </row>
    <row r="356" spans="1:23" ht="15" customHeight="1" x14ac:dyDescent="0.25">
      <c r="A356" s="13">
        <v>27</v>
      </c>
      <c r="B356" s="13">
        <v>1620</v>
      </c>
      <c r="C356" s="3">
        <v>44287.571168981478</v>
      </c>
      <c r="D356" s="4">
        <v>55980808.862992153</v>
      </c>
      <c r="E356" s="5">
        <v>9708</v>
      </c>
      <c r="F356" s="4">
        <v>14840635.324617602</v>
      </c>
      <c r="G356" s="5">
        <v>2872</v>
      </c>
      <c r="H356" s="4">
        <v>2669788.7648512535</v>
      </c>
      <c r="I356" s="5">
        <v>571</v>
      </c>
      <c r="J356" s="4">
        <v>250027.83670829199</v>
      </c>
      <c r="K356" s="5">
        <v>53</v>
      </c>
      <c r="L356" s="4">
        <v>25426.559665250032</v>
      </c>
      <c r="M356" s="5">
        <v>6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22.680562338254063</v>
      </c>
      <c r="S356" s="6">
        <v>25.326797485351602</v>
      </c>
      <c r="U356" s="10">
        <f t="shared" si="10"/>
        <v>73766687.348834559</v>
      </c>
      <c r="W356" s="14">
        <f t="shared" si="11"/>
        <v>63495946.404052623</v>
      </c>
    </row>
    <row r="357" spans="1:23" ht="15" customHeight="1" x14ac:dyDescent="0.25">
      <c r="B357" s="13">
        <v>1625</v>
      </c>
      <c r="C357" s="3">
        <v>44287.571226851855</v>
      </c>
      <c r="D357" s="4">
        <v>55781634.145614363</v>
      </c>
      <c r="E357" s="5">
        <v>9639</v>
      </c>
      <c r="F357" s="4">
        <v>14933866.043390185</v>
      </c>
      <c r="G357" s="5">
        <v>2886</v>
      </c>
      <c r="H357" s="4">
        <v>2703690.84440492</v>
      </c>
      <c r="I357" s="5">
        <v>574</v>
      </c>
      <c r="J357" s="4">
        <v>271216.63642933365</v>
      </c>
      <c r="K357" s="5">
        <v>59</v>
      </c>
      <c r="L357" s="4">
        <v>21188.799721041691</v>
      </c>
      <c r="M357" s="5">
        <v>5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22.680562338254063</v>
      </c>
      <c r="S357" s="6">
        <v>25.326797485351602</v>
      </c>
      <c r="U357" s="10">
        <f t="shared" si="10"/>
        <v>73711596.469559848</v>
      </c>
      <c r="W357" s="14">
        <f t="shared" si="11"/>
        <v>63440855.524777912</v>
      </c>
    </row>
    <row r="358" spans="1:23" ht="15" customHeight="1" x14ac:dyDescent="0.25">
      <c r="B358" s="13">
        <v>1630</v>
      </c>
      <c r="C358" s="3">
        <v>44287.571284722224</v>
      </c>
      <c r="D358" s="4">
        <v>55035788.395433694</v>
      </c>
      <c r="E358" s="5">
        <v>9542</v>
      </c>
      <c r="F358" s="4">
        <v>14599083.007797725</v>
      </c>
      <c r="G358" s="5">
        <v>2886</v>
      </c>
      <c r="H358" s="4">
        <v>2368907.8088124613</v>
      </c>
      <c r="I358" s="5">
        <v>493</v>
      </c>
      <c r="J358" s="4">
        <v>279692.15631775034</v>
      </c>
      <c r="K358" s="5">
        <v>64</v>
      </c>
      <c r="L358" s="4">
        <v>8475.5198884166766</v>
      </c>
      <c r="M358" s="5">
        <v>2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22.680562338254063</v>
      </c>
      <c r="S358" s="6">
        <v>25.326797485351602</v>
      </c>
      <c r="U358" s="10">
        <f t="shared" si="10"/>
        <v>72291946.888250038</v>
      </c>
      <c r="W358" s="14">
        <f t="shared" si="11"/>
        <v>62021205.943468101</v>
      </c>
    </row>
    <row r="359" spans="1:23" ht="15" customHeight="1" x14ac:dyDescent="0.25">
      <c r="B359" s="13">
        <v>1635</v>
      </c>
      <c r="C359" s="3">
        <v>44287.571342592593</v>
      </c>
      <c r="D359" s="4">
        <v>54701005.359841235</v>
      </c>
      <c r="E359" s="5">
        <v>9380</v>
      </c>
      <c r="F359" s="4">
        <v>14950817.083167017</v>
      </c>
      <c r="G359" s="5">
        <v>2944</v>
      </c>
      <c r="H359" s="4">
        <v>2474851.8074176698</v>
      </c>
      <c r="I359" s="5">
        <v>528</v>
      </c>
      <c r="J359" s="4">
        <v>237314.55687566695</v>
      </c>
      <c r="K359" s="5">
        <v>53</v>
      </c>
      <c r="L359" s="4">
        <v>12713.279832625016</v>
      </c>
      <c r="M359" s="5">
        <v>3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22.680562338254063</v>
      </c>
      <c r="S359" s="6">
        <v>25.326797485351602</v>
      </c>
      <c r="U359" s="10">
        <f t="shared" si="10"/>
        <v>72376702.087134212</v>
      </c>
      <c r="W359" s="14">
        <f t="shared" si="11"/>
        <v>62105961.142352276</v>
      </c>
    </row>
    <row r="360" spans="1:23" ht="15" customHeight="1" x14ac:dyDescent="0.25">
      <c r="B360" s="13">
        <v>1640</v>
      </c>
      <c r="C360" s="3">
        <v>44287.571400462963</v>
      </c>
      <c r="D360" s="4">
        <v>55662976.867176525</v>
      </c>
      <c r="E360" s="5">
        <v>9745</v>
      </c>
      <c r="F360" s="4">
        <v>14366006.210866267</v>
      </c>
      <c r="G360" s="5">
        <v>2800</v>
      </c>
      <c r="H360" s="4">
        <v>2500278.3670829195</v>
      </c>
      <c r="I360" s="5">
        <v>536</v>
      </c>
      <c r="J360" s="4">
        <v>228839.03698725029</v>
      </c>
      <c r="K360" s="5">
        <v>47</v>
      </c>
      <c r="L360" s="4">
        <v>29664.319609458369</v>
      </c>
      <c r="M360" s="5">
        <v>6</v>
      </c>
      <c r="N360" s="4">
        <v>4237.7599442083383</v>
      </c>
      <c r="O360" s="5">
        <v>1</v>
      </c>
      <c r="P360" s="5">
        <v>5</v>
      </c>
      <c r="Q360" s="6">
        <v>2.3597372509961577E-4</v>
      </c>
      <c r="R360" s="6">
        <v>22.680562338254063</v>
      </c>
      <c r="S360" s="6">
        <v>25.326797485351602</v>
      </c>
      <c r="U360" s="10">
        <f t="shared" si="10"/>
        <v>72792002.561666638</v>
      </c>
      <c r="W360" s="14">
        <f t="shared" si="11"/>
        <v>62521261.616884701</v>
      </c>
    </row>
    <row r="361" spans="1:23" ht="15" customHeight="1" x14ac:dyDescent="0.25">
      <c r="B361" s="13">
        <v>1645</v>
      </c>
      <c r="C361" s="3">
        <v>44287.571458333332</v>
      </c>
      <c r="D361" s="4">
        <v>55247676.392644115</v>
      </c>
      <c r="E361" s="5">
        <v>9576</v>
      </c>
      <c r="F361" s="4">
        <v>14666887.166905059</v>
      </c>
      <c r="G361" s="5">
        <v>2786</v>
      </c>
      <c r="H361" s="4">
        <v>2860487.9623406287</v>
      </c>
      <c r="I361" s="5">
        <v>612</v>
      </c>
      <c r="J361" s="4">
        <v>266978.87648512534</v>
      </c>
      <c r="K361" s="5">
        <v>63</v>
      </c>
      <c r="L361" s="4">
        <v>0</v>
      </c>
      <c r="M361" s="5">
        <v>0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22.680562338254063</v>
      </c>
      <c r="S361" s="6">
        <v>25.326797485351602</v>
      </c>
      <c r="U361" s="10">
        <f t="shared" si="10"/>
        <v>73042030.398374915</v>
      </c>
      <c r="W361" s="14">
        <f t="shared" si="11"/>
        <v>62771289.453592978</v>
      </c>
    </row>
    <row r="362" spans="1:23" ht="15" customHeight="1" x14ac:dyDescent="0.25">
      <c r="B362" s="13">
        <v>1650</v>
      </c>
      <c r="C362" s="3">
        <v>44287.571516203701</v>
      </c>
      <c r="D362" s="4">
        <v>56811409.812056988</v>
      </c>
      <c r="E362" s="5">
        <v>9755</v>
      </c>
      <c r="F362" s="4">
        <v>15472061.556304643</v>
      </c>
      <c r="G362" s="5">
        <v>3028</v>
      </c>
      <c r="H362" s="4">
        <v>2640124.4452417949</v>
      </c>
      <c r="I362" s="5">
        <v>562</v>
      </c>
      <c r="J362" s="4">
        <v>258503.35659670865</v>
      </c>
      <c r="K362" s="5">
        <v>55</v>
      </c>
      <c r="L362" s="4">
        <v>25426.559665250032</v>
      </c>
      <c r="M362" s="5">
        <v>4</v>
      </c>
      <c r="N362" s="4">
        <v>8475.5198884166766</v>
      </c>
      <c r="O362" s="5">
        <v>2</v>
      </c>
      <c r="P362" s="5">
        <v>5</v>
      </c>
      <c r="Q362" s="6">
        <v>2.3597372509961577E-4</v>
      </c>
      <c r="R362" s="6">
        <v>22.409032186865112</v>
      </c>
      <c r="S362" s="6">
        <v>25.326797485351602</v>
      </c>
      <c r="U362" s="10">
        <f t="shared" si="10"/>
        <v>75216001.249753803</v>
      </c>
      <c r="W362" s="14">
        <f t="shared" si="11"/>
        <v>64945260.304971866</v>
      </c>
    </row>
    <row r="363" spans="1:23" ht="15" customHeight="1" x14ac:dyDescent="0.25">
      <c r="B363" s="13">
        <v>1655</v>
      </c>
      <c r="C363" s="3">
        <v>44287.571574074071</v>
      </c>
      <c r="D363" s="4">
        <v>55260389.672476731</v>
      </c>
      <c r="E363" s="5">
        <v>9607</v>
      </c>
      <c r="F363" s="4">
        <v>14548229.888467226</v>
      </c>
      <c r="G363" s="5">
        <v>2836</v>
      </c>
      <c r="H363" s="4">
        <v>2529942.6866923785</v>
      </c>
      <c r="I363" s="5">
        <v>542</v>
      </c>
      <c r="J363" s="4">
        <v>233076.79693145861</v>
      </c>
      <c r="K363" s="5">
        <v>50</v>
      </c>
      <c r="L363" s="4">
        <v>21188.799721041691</v>
      </c>
      <c r="M363" s="5">
        <v>5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22.409032186865112</v>
      </c>
      <c r="S363" s="6">
        <v>25.326797485351602</v>
      </c>
      <c r="U363" s="10">
        <f t="shared" si="10"/>
        <v>72592827.844288841</v>
      </c>
      <c r="W363" s="14">
        <f t="shared" si="11"/>
        <v>62322086.899506904</v>
      </c>
    </row>
    <row r="364" spans="1:23" ht="15" customHeight="1" x14ac:dyDescent="0.25">
      <c r="B364" s="13">
        <v>1660</v>
      </c>
      <c r="C364" s="3">
        <v>44287.571631944447</v>
      </c>
      <c r="D364" s="4">
        <v>56459675.736687697</v>
      </c>
      <c r="E364" s="5">
        <v>9734</v>
      </c>
      <c r="F364" s="4">
        <v>15209320.439763729</v>
      </c>
      <c r="G364" s="5">
        <v>2955</v>
      </c>
      <c r="H364" s="4">
        <v>2686739.8046280867</v>
      </c>
      <c r="I364" s="5">
        <v>581</v>
      </c>
      <c r="J364" s="4">
        <v>224601.27704304195</v>
      </c>
      <c r="K364" s="5">
        <v>45</v>
      </c>
      <c r="L364" s="4">
        <v>33902.079553666706</v>
      </c>
      <c r="M364" s="5">
        <v>8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22.680562338254063</v>
      </c>
      <c r="S364" s="6">
        <v>25.326797485351602</v>
      </c>
      <c r="U364" s="10">
        <f t="shared" si="10"/>
        <v>74614239.337676227</v>
      </c>
      <c r="W364" s="14">
        <f t="shared" si="11"/>
        <v>64343498.39289429</v>
      </c>
    </row>
    <row r="365" spans="1:23" ht="15" customHeight="1" x14ac:dyDescent="0.25">
      <c r="B365" s="13">
        <v>1665</v>
      </c>
      <c r="C365" s="3">
        <v>44287.571689814817</v>
      </c>
      <c r="D365" s="4">
        <v>55815536.225168027</v>
      </c>
      <c r="E365" s="5">
        <v>9659</v>
      </c>
      <c r="F365" s="4">
        <v>14883012.924059683</v>
      </c>
      <c r="G365" s="5">
        <v>2915</v>
      </c>
      <c r="H365" s="4">
        <v>2529942.6866923785</v>
      </c>
      <c r="I365" s="5">
        <v>538</v>
      </c>
      <c r="J365" s="4">
        <v>250027.83670829199</v>
      </c>
      <c r="K365" s="5">
        <v>56</v>
      </c>
      <c r="L365" s="4">
        <v>12713.279832625016</v>
      </c>
      <c r="M365" s="5">
        <v>3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22.680562338254063</v>
      </c>
      <c r="S365" s="6">
        <v>25.326797485351602</v>
      </c>
      <c r="U365" s="10">
        <f t="shared" si="10"/>
        <v>73491232.952461004</v>
      </c>
      <c r="W365" s="14">
        <f t="shared" si="11"/>
        <v>63220492.007679068</v>
      </c>
    </row>
    <row r="366" spans="1:23" ht="15" customHeight="1" x14ac:dyDescent="0.25">
      <c r="B366" s="13">
        <v>1670</v>
      </c>
      <c r="C366" s="3">
        <v>44287.571747685186</v>
      </c>
      <c r="D366" s="4">
        <v>55205298.79320202</v>
      </c>
      <c r="E366" s="5">
        <v>9546</v>
      </c>
      <c r="F366" s="4">
        <v>14751642.365789227</v>
      </c>
      <c r="G366" s="5">
        <v>2888</v>
      </c>
      <c r="H366" s="4">
        <v>2512991.6469155452</v>
      </c>
      <c r="I366" s="5">
        <v>534</v>
      </c>
      <c r="J366" s="4">
        <v>250027.83670829199</v>
      </c>
      <c r="K366" s="5">
        <v>50</v>
      </c>
      <c r="L366" s="4">
        <v>38139.839497875051</v>
      </c>
      <c r="M366" s="5">
        <v>7</v>
      </c>
      <c r="N366" s="4">
        <v>8475.5198884166766</v>
      </c>
      <c r="O366" s="5">
        <v>2</v>
      </c>
      <c r="P366" s="5">
        <v>5</v>
      </c>
      <c r="Q366" s="6">
        <v>2.3597372509961577E-4</v>
      </c>
      <c r="R366" s="6">
        <v>22.680562338254063</v>
      </c>
      <c r="S366" s="6">
        <v>25.326797485351602</v>
      </c>
      <c r="U366" s="10">
        <f t="shared" si="10"/>
        <v>72766576.002001375</v>
      </c>
      <c r="W366" s="14">
        <f t="shared" si="11"/>
        <v>62495835.057219438</v>
      </c>
    </row>
    <row r="367" spans="1:23" ht="15" customHeight="1" x14ac:dyDescent="0.25">
      <c r="B367" s="13">
        <v>1675</v>
      </c>
      <c r="C367" s="3">
        <v>44287.571805555555</v>
      </c>
      <c r="D367" s="4">
        <v>55815536.225168027</v>
      </c>
      <c r="E367" s="5">
        <v>9635</v>
      </c>
      <c r="F367" s="4">
        <v>14984719.162720686</v>
      </c>
      <c r="G367" s="5">
        <v>2886</v>
      </c>
      <c r="H367" s="4">
        <v>2754543.9637354203</v>
      </c>
      <c r="I367" s="5">
        <v>596</v>
      </c>
      <c r="J367" s="4">
        <v>228839.03698725029</v>
      </c>
      <c r="K367" s="5">
        <v>50</v>
      </c>
      <c r="L367" s="4">
        <v>16951.039776833353</v>
      </c>
      <c r="M367" s="5">
        <v>3</v>
      </c>
      <c r="N367" s="4">
        <v>4237.7599442083383</v>
      </c>
      <c r="O367" s="5">
        <v>1</v>
      </c>
      <c r="P367" s="5">
        <v>5</v>
      </c>
      <c r="Q367" s="6">
        <v>2.3597372509961577E-4</v>
      </c>
      <c r="R367" s="6">
        <v>22.680562338254063</v>
      </c>
      <c r="S367" s="6">
        <v>25.326797485351602</v>
      </c>
      <c r="U367" s="10">
        <f t="shared" si="10"/>
        <v>73804827.188332424</v>
      </c>
      <c r="W367" s="14">
        <f t="shared" si="11"/>
        <v>63534086.243550487</v>
      </c>
    </row>
    <row r="368" spans="1:23" ht="15" customHeight="1" x14ac:dyDescent="0.25">
      <c r="A368" s="13">
        <v>28</v>
      </c>
      <c r="B368" s="13">
        <v>1680</v>
      </c>
      <c r="C368" s="3">
        <v>44287.571863425925</v>
      </c>
      <c r="D368" s="4">
        <v>55201061.03325782</v>
      </c>
      <c r="E368" s="5">
        <v>9467</v>
      </c>
      <c r="F368" s="4">
        <v>15082187.641437477</v>
      </c>
      <c r="G368" s="5">
        <v>2921</v>
      </c>
      <c r="H368" s="4">
        <v>2703690.84440492</v>
      </c>
      <c r="I368" s="5">
        <v>585</v>
      </c>
      <c r="J368" s="4">
        <v>224601.27704304195</v>
      </c>
      <c r="K368" s="5">
        <v>50</v>
      </c>
      <c r="L368" s="4">
        <v>12713.279832625016</v>
      </c>
      <c r="M368" s="5">
        <v>3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22.680562338254063</v>
      </c>
      <c r="S368" s="6">
        <v>25.326797485351602</v>
      </c>
      <c r="U368" s="10">
        <f t="shared" si="10"/>
        <v>73224254.075975895</v>
      </c>
      <c r="W368" s="14">
        <f t="shared" si="11"/>
        <v>62953513.131193958</v>
      </c>
    </row>
    <row r="369" spans="1:23" ht="15" customHeight="1" x14ac:dyDescent="0.25">
      <c r="B369" s="13">
        <v>1685</v>
      </c>
      <c r="C369" s="3">
        <v>44287.571921296294</v>
      </c>
      <c r="D369" s="4">
        <v>56230836.699700445</v>
      </c>
      <c r="E369" s="5">
        <v>9680</v>
      </c>
      <c r="F369" s="4">
        <v>15209320.439763729</v>
      </c>
      <c r="G369" s="5">
        <v>2936</v>
      </c>
      <c r="H369" s="4">
        <v>2767257.2435680451</v>
      </c>
      <c r="I369" s="5">
        <v>580</v>
      </c>
      <c r="J369" s="4">
        <v>309356.47592720872</v>
      </c>
      <c r="K369" s="5">
        <v>67</v>
      </c>
      <c r="L369" s="4">
        <v>25426.559665250032</v>
      </c>
      <c r="M369" s="5">
        <v>6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22.680562338254063</v>
      </c>
      <c r="S369" s="6">
        <v>25.326797485351602</v>
      </c>
      <c r="U369" s="10">
        <f t="shared" si="10"/>
        <v>74542197.418624669</v>
      </c>
      <c r="W369" s="14">
        <f t="shared" si="11"/>
        <v>64271456.473842733</v>
      </c>
    </row>
    <row r="370" spans="1:23" ht="15" customHeight="1" x14ac:dyDescent="0.25">
      <c r="B370" s="13">
        <v>1690</v>
      </c>
      <c r="C370" s="3">
        <v>44287.571979166663</v>
      </c>
      <c r="D370" s="4">
        <v>55557032.868571319</v>
      </c>
      <c r="E370" s="5">
        <v>9646</v>
      </c>
      <c r="F370" s="4">
        <v>14679600.446737684</v>
      </c>
      <c r="G370" s="5">
        <v>2840</v>
      </c>
      <c r="H370" s="4">
        <v>2644362.2051860034</v>
      </c>
      <c r="I370" s="5">
        <v>565</v>
      </c>
      <c r="J370" s="4">
        <v>250027.83670829199</v>
      </c>
      <c r="K370" s="5">
        <v>49</v>
      </c>
      <c r="L370" s="4">
        <v>42377.599442083381</v>
      </c>
      <c r="M370" s="5">
        <v>9</v>
      </c>
      <c r="N370" s="4">
        <v>4237.7599442083383</v>
      </c>
      <c r="O370" s="5">
        <v>1</v>
      </c>
      <c r="P370" s="5">
        <v>5</v>
      </c>
      <c r="Q370" s="6">
        <v>2.3597372509961577E-4</v>
      </c>
      <c r="R370" s="6">
        <v>22.680562338254063</v>
      </c>
      <c r="S370" s="6">
        <v>25.326797485351602</v>
      </c>
      <c r="U370" s="10">
        <f t="shared" si="10"/>
        <v>73177638.7165896</v>
      </c>
      <c r="W370" s="14">
        <f t="shared" si="11"/>
        <v>62906897.771807663</v>
      </c>
    </row>
    <row r="371" spans="1:23" ht="15" customHeight="1" x14ac:dyDescent="0.25">
      <c r="B371" s="13">
        <v>1695</v>
      </c>
      <c r="C371" s="3">
        <v>44287.57203703704</v>
      </c>
      <c r="D371" s="4">
        <v>56099466.141429983</v>
      </c>
      <c r="E371" s="5">
        <v>9711</v>
      </c>
      <c r="F371" s="4">
        <v>14946579.32322281</v>
      </c>
      <c r="G371" s="5">
        <v>2905</v>
      </c>
      <c r="H371" s="4">
        <v>2635886.685297587</v>
      </c>
      <c r="I371" s="5">
        <v>565</v>
      </c>
      <c r="J371" s="4">
        <v>241552.3168198753</v>
      </c>
      <c r="K371" s="5">
        <v>53</v>
      </c>
      <c r="L371" s="4">
        <v>16951.039776833353</v>
      </c>
      <c r="M371" s="5">
        <v>2</v>
      </c>
      <c r="N371" s="4">
        <v>8475.5198884166766</v>
      </c>
      <c r="O371" s="5">
        <v>2</v>
      </c>
      <c r="P371" s="5">
        <v>5</v>
      </c>
      <c r="Q371" s="6">
        <v>2.3597372509961577E-4</v>
      </c>
      <c r="R371" s="6">
        <v>22.680562338254063</v>
      </c>
      <c r="S371" s="6">
        <v>25.326797485351602</v>
      </c>
      <c r="U371" s="10">
        <f t="shared" si="10"/>
        <v>73948911.026435509</v>
      </c>
      <c r="W371" s="14">
        <f t="shared" si="11"/>
        <v>63678170.081653573</v>
      </c>
    </row>
    <row r="372" spans="1:23" ht="15" customHeight="1" x14ac:dyDescent="0.25">
      <c r="B372" s="13">
        <v>1700</v>
      </c>
      <c r="C372" s="3">
        <v>44287.572094907409</v>
      </c>
      <c r="D372" s="4">
        <v>55383284.710858777</v>
      </c>
      <c r="E372" s="5">
        <v>9654</v>
      </c>
      <c r="F372" s="4">
        <v>14471950.209471475</v>
      </c>
      <c r="G372" s="5">
        <v>2802</v>
      </c>
      <c r="H372" s="4">
        <v>2597746.8457997115</v>
      </c>
      <c r="I372" s="5">
        <v>553</v>
      </c>
      <c r="J372" s="4">
        <v>254265.5966525003</v>
      </c>
      <c r="K372" s="5">
        <v>56</v>
      </c>
      <c r="L372" s="4">
        <v>16951.039776833353</v>
      </c>
      <c r="M372" s="5">
        <v>3</v>
      </c>
      <c r="N372" s="4">
        <v>4237.7599442083383</v>
      </c>
      <c r="O372" s="5">
        <v>1</v>
      </c>
      <c r="P372" s="5">
        <v>5</v>
      </c>
      <c r="Q372" s="6">
        <v>2.3597372509961577E-4</v>
      </c>
      <c r="R372" s="6">
        <v>22.680562338254063</v>
      </c>
      <c r="S372" s="6">
        <v>25.326797485351602</v>
      </c>
      <c r="U372" s="10">
        <f t="shared" si="10"/>
        <v>72728436.162503511</v>
      </c>
      <c r="W372" s="14">
        <f t="shared" si="11"/>
        <v>62457695.217721574</v>
      </c>
    </row>
    <row r="373" spans="1:23" ht="15" customHeight="1" x14ac:dyDescent="0.25">
      <c r="B373" s="13">
        <v>1705</v>
      </c>
      <c r="C373" s="3">
        <v>44287.572152777779</v>
      </c>
      <c r="D373" s="4">
        <v>55171396.713648356</v>
      </c>
      <c r="E373" s="5">
        <v>9612</v>
      </c>
      <c r="F373" s="4">
        <v>14438048.12991781</v>
      </c>
      <c r="G373" s="5">
        <v>2798</v>
      </c>
      <c r="H373" s="4">
        <v>2580795.8060228783</v>
      </c>
      <c r="I373" s="5">
        <v>554</v>
      </c>
      <c r="J373" s="4">
        <v>233076.79693145861</v>
      </c>
      <c r="K373" s="5">
        <v>52</v>
      </c>
      <c r="L373" s="4">
        <v>12713.279832625016</v>
      </c>
      <c r="M373" s="5">
        <v>2</v>
      </c>
      <c r="N373" s="4">
        <v>4237.7599442083383</v>
      </c>
      <c r="O373" s="5">
        <v>1</v>
      </c>
      <c r="P373" s="5">
        <v>5</v>
      </c>
      <c r="Q373" s="6">
        <v>2.3597372509961577E-4</v>
      </c>
      <c r="R373" s="6">
        <v>22.680562338254063</v>
      </c>
      <c r="S373" s="6">
        <v>25.326797485351602</v>
      </c>
      <c r="U373" s="10">
        <f t="shared" si="10"/>
        <v>72440268.486297354</v>
      </c>
      <c r="W373" s="14">
        <f t="shared" si="11"/>
        <v>62169527.541515417</v>
      </c>
    </row>
    <row r="374" spans="1:23" ht="15" customHeight="1" x14ac:dyDescent="0.25">
      <c r="B374" s="13">
        <v>1710</v>
      </c>
      <c r="C374" s="3">
        <v>44287.572210648148</v>
      </c>
      <c r="D374" s="4">
        <v>55807060.705279604</v>
      </c>
      <c r="E374" s="5">
        <v>9593</v>
      </c>
      <c r="F374" s="4">
        <v>15154229.560489019</v>
      </c>
      <c r="G374" s="5">
        <v>2974</v>
      </c>
      <c r="H374" s="4">
        <v>2551131.4864134197</v>
      </c>
      <c r="I374" s="5">
        <v>543</v>
      </c>
      <c r="J374" s="4">
        <v>250027.83670829199</v>
      </c>
      <c r="K374" s="5">
        <v>55</v>
      </c>
      <c r="L374" s="4">
        <v>16951.039776833353</v>
      </c>
      <c r="M374" s="5">
        <v>4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22.680562338254063</v>
      </c>
      <c r="S374" s="6">
        <v>25.326797485351602</v>
      </c>
      <c r="U374" s="10">
        <f t="shared" si="10"/>
        <v>73779400.628667161</v>
      </c>
      <c r="W374" s="14">
        <f t="shared" si="11"/>
        <v>63508659.683885224</v>
      </c>
    </row>
    <row r="375" spans="1:23" ht="15" customHeight="1" x14ac:dyDescent="0.25">
      <c r="B375" s="13">
        <v>1715</v>
      </c>
      <c r="C375" s="3">
        <v>44287.572268518517</v>
      </c>
      <c r="D375" s="4">
        <v>55535844.068850271</v>
      </c>
      <c r="E375" s="5">
        <v>9460</v>
      </c>
      <c r="F375" s="4">
        <v>15446634.996639393</v>
      </c>
      <c r="G375" s="5">
        <v>3030</v>
      </c>
      <c r="H375" s="4">
        <v>2606222.3656881279</v>
      </c>
      <c r="I375" s="5">
        <v>549</v>
      </c>
      <c r="J375" s="4">
        <v>279692.15631775034</v>
      </c>
      <c r="K375" s="5">
        <v>61</v>
      </c>
      <c r="L375" s="4">
        <v>21188.799721041691</v>
      </c>
      <c r="M375" s="5">
        <v>4</v>
      </c>
      <c r="N375" s="4">
        <v>4237.7599442083383</v>
      </c>
      <c r="O375" s="5">
        <v>1</v>
      </c>
      <c r="P375" s="5">
        <v>5</v>
      </c>
      <c r="Q375" s="6">
        <v>2.3597372509961577E-4</v>
      </c>
      <c r="R375" s="6">
        <v>22.680562338254063</v>
      </c>
      <c r="S375" s="6">
        <v>25.326797485351602</v>
      </c>
      <c r="U375" s="10">
        <f t="shared" si="10"/>
        <v>73893820.147160813</v>
      </c>
      <c r="W375" s="14">
        <f t="shared" si="11"/>
        <v>63623079.202378877</v>
      </c>
    </row>
    <row r="376" spans="1:23" ht="15" customHeight="1" x14ac:dyDescent="0.25">
      <c r="B376" s="13">
        <v>1720</v>
      </c>
      <c r="C376" s="3">
        <v>44287.572326388887</v>
      </c>
      <c r="D376" s="4">
        <v>54645914.480566524</v>
      </c>
      <c r="E376" s="5">
        <v>9514</v>
      </c>
      <c r="F376" s="4">
        <v>14327866.371368393</v>
      </c>
      <c r="G376" s="5">
        <v>2788</v>
      </c>
      <c r="H376" s="4">
        <v>2512991.6469155452</v>
      </c>
      <c r="I376" s="5">
        <v>526</v>
      </c>
      <c r="J376" s="4">
        <v>283929.91626195872</v>
      </c>
      <c r="K376" s="5">
        <v>66</v>
      </c>
      <c r="L376" s="4">
        <v>4237.7599442083383</v>
      </c>
      <c r="M376" s="5">
        <v>1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22.680562338254063</v>
      </c>
      <c r="S376" s="6">
        <v>25.326797485351602</v>
      </c>
      <c r="U376" s="10">
        <f t="shared" si="10"/>
        <v>71774940.175056621</v>
      </c>
      <c r="W376" s="14">
        <f t="shared" si="11"/>
        <v>61504199.230274685</v>
      </c>
    </row>
    <row r="377" spans="1:23" ht="15" customHeight="1" x14ac:dyDescent="0.25">
      <c r="B377" s="13">
        <v>1725</v>
      </c>
      <c r="C377" s="3">
        <v>44287.572384259256</v>
      </c>
      <c r="D377" s="4">
        <v>57099577.488263153</v>
      </c>
      <c r="E377" s="5">
        <v>9815</v>
      </c>
      <c r="F377" s="4">
        <v>15505963.63585831</v>
      </c>
      <c r="G377" s="5">
        <v>2969</v>
      </c>
      <c r="H377" s="4">
        <v>2924054.3615037533</v>
      </c>
      <c r="I377" s="5">
        <v>623</v>
      </c>
      <c r="J377" s="4">
        <v>283929.91626195872</v>
      </c>
      <c r="K377" s="5">
        <v>66</v>
      </c>
      <c r="L377" s="4">
        <v>4237.7599442083383</v>
      </c>
      <c r="M377" s="5">
        <v>1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22.680562338254063</v>
      </c>
      <c r="S377" s="6">
        <v>25.326797485351602</v>
      </c>
      <c r="U377" s="10">
        <f t="shared" si="10"/>
        <v>75817763.161831379</v>
      </c>
      <c r="W377" s="14">
        <f t="shared" si="11"/>
        <v>65547022.217049442</v>
      </c>
    </row>
    <row r="378" spans="1:23" ht="15" customHeight="1" x14ac:dyDescent="0.25">
      <c r="B378" s="13">
        <v>1730</v>
      </c>
      <c r="C378" s="3">
        <v>44287.572442129633</v>
      </c>
      <c r="D378" s="4">
        <v>56489340.056297153</v>
      </c>
      <c r="E378" s="5">
        <v>9754</v>
      </c>
      <c r="F378" s="4">
        <v>15154229.560489019</v>
      </c>
      <c r="G378" s="5">
        <v>2921</v>
      </c>
      <c r="H378" s="4">
        <v>2775732.763456462</v>
      </c>
      <c r="I378" s="5">
        <v>579</v>
      </c>
      <c r="J378" s="4">
        <v>322069.75575983373</v>
      </c>
      <c r="K378" s="5">
        <v>67</v>
      </c>
      <c r="L378" s="4">
        <v>38139.839497875051</v>
      </c>
      <c r="M378" s="5">
        <v>9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22.680562338254063</v>
      </c>
      <c r="S378" s="6">
        <v>25.326797485351602</v>
      </c>
      <c r="U378" s="10">
        <f t="shared" si="10"/>
        <v>74779511.975500345</v>
      </c>
      <c r="W378" s="14">
        <f t="shared" si="11"/>
        <v>64508771.030718409</v>
      </c>
    </row>
    <row r="379" spans="1:23" ht="15" customHeight="1" x14ac:dyDescent="0.25">
      <c r="B379" s="13">
        <v>1735</v>
      </c>
      <c r="C379" s="3">
        <v>44287.572500000002</v>
      </c>
      <c r="D379" s="4">
        <v>55582459.428236574</v>
      </c>
      <c r="E379" s="5">
        <v>9519</v>
      </c>
      <c r="F379" s="4">
        <v>15243222.519317394</v>
      </c>
      <c r="G379" s="5">
        <v>2966</v>
      </c>
      <c r="H379" s="4">
        <v>2674026.5247954614</v>
      </c>
      <c r="I379" s="5">
        <v>569</v>
      </c>
      <c r="J379" s="4">
        <v>262741.11654091702</v>
      </c>
      <c r="K379" s="5">
        <v>60</v>
      </c>
      <c r="L379" s="4">
        <v>8475.5198884166766</v>
      </c>
      <c r="M379" s="5">
        <v>2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22.680562338254063</v>
      </c>
      <c r="S379" s="6">
        <v>25.326797485351602</v>
      </c>
      <c r="U379" s="10">
        <f t="shared" si="10"/>
        <v>73770925.10877876</v>
      </c>
      <c r="W379" s="14">
        <f t="shared" si="11"/>
        <v>63500184.163996823</v>
      </c>
    </row>
    <row r="380" spans="1:23" ht="15" customHeight="1" x14ac:dyDescent="0.25">
      <c r="A380" s="13">
        <v>29</v>
      </c>
      <c r="B380" s="13">
        <v>1740</v>
      </c>
      <c r="C380" s="3">
        <v>44287.572557870371</v>
      </c>
      <c r="D380" s="4">
        <v>54234851.765978314</v>
      </c>
      <c r="E380" s="5">
        <v>9358</v>
      </c>
      <c r="F380" s="4">
        <v>14577894.208076686</v>
      </c>
      <c r="G380" s="5">
        <v>2832</v>
      </c>
      <c r="H380" s="4">
        <v>2576558.0460786698</v>
      </c>
      <c r="I380" s="5">
        <v>539</v>
      </c>
      <c r="J380" s="4">
        <v>292405.43615037535</v>
      </c>
      <c r="K380" s="5">
        <v>67</v>
      </c>
      <c r="L380" s="4">
        <v>8475.5198884166766</v>
      </c>
      <c r="M380" s="5">
        <v>2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22.680562338254063</v>
      </c>
      <c r="S380" s="6">
        <v>25.326797485351602</v>
      </c>
      <c r="U380" s="10">
        <f t="shared" si="10"/>
        <v>71690184.976172447</v>
      </c>
      <c r="W380" s="14">
        <f t="shared" si="11"/>
        <v>61419444.03139051</v>
      </c>
    </row>
    <row r="381" spans="1:23" ht="15" customHeight="1" x14ac:dyDescent="0.25">
      <c r="B381" s="13">
        <v>1745</v>
      </c>
      <c r="C381" s="3">
        <v>44287.572615740741</v>
      </c>
      <c r="D381" s="4">
        <v>54917131.116995864</v>
      </c>
      <c r="E381" s="5">
        <v>9538</v>
      </c>
      <c r="F381" s="4">
        <v>14497376.769136727</v>
      </c>
      <c r="G381" s="5">
        <v>2853</v>
      </c>
      <c r="H381" s="4">
        <v>2407047.6483103363</v>
      </c>
      <c r="I381" s="5">
        <v>502</v>
      </c>
      <c r="J381" s="4">
        <v>279692.15631775034</v>
      </c>
      <c r="K381" s="5">
        <v>64</v>
      </c>
      <c r="L381" s="4">
        <v>8475.5198884166766</v>
      </c>
      <c r="M381" s="5">
        <v>1</v>
      </c>
      <c r="N381" s="4">
        <v>4237.7599442083383</v>
      </c>
      <c r="O381" s="5">
        <v>1</v>
      </c>
      <c r="P381" s="5">
        <v>5</v>
      </c>
      <c r="Q381" s="6">
        <v>2.3597372509961577E-4</v>
      </c>
      <c r="R381" s="6">
        <v>22.680562338254063</v>
      </c>
      <c r="S381" s="6">
        <v>25.326797485351602</v>
      </c>
      <c r="U381" s="10">
        <f t="shared" si="10"/>
        <v>72113960.970593318</v>
      </c>
      <c r="W381" s="14">
        <f t="shared" si="11"/>
        <v>61843220.025811382</v>
      </c>
    </row>
    <row r="382" spans="1:23" ht="15" customHeight="1" x14ac:dyDescent="0.25">
      <c r="B382" s="13">
        <v>1750</v>
      </c>
      <c r="C382" s="3">
        <v>44287.57267361111</v>
      </c>
      <c r="D382" s="4">
        <v>55620599.267734446</v>
      </c>
      <c r="E382" s="5">
        <v>9636</v>
      </c>
      <c r="F382" s="4">
        <v>14785544.445342895</v>
      </c>
      <c r="G382" s="5">
        <v>2873</v>
      </c>
      <c r="H382" s="4">
        <v>2610460.1256323364</v>
      </c>
      <c r="I382" s="5">
        <v>552</v>
      </c>
      <c r="J382" s="4">
        <v>271216.63642933365</v>
      </c>
      <c r="K382" s="5">
        <v>60</v>
      </c>
      <c r="L382" s="4">
        <v>16951.039776833353</v>
      </c>
      <c r="M382" s="5">
        <v>4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22.680562338254063</v>
      </c>
      <c r="S382" s="6">
        <v>25.326797485351602</v>
      </c>
      <c r="U382" s="10">
        <f t="shared" si="10"/>
        <v>73304771.514915839</v>
      </c>
      <c r="W382" s="14">
        <f t="shared" si="11"/>
        <v>63034030.570133902</v>
      </c>
    </row>
    <row r="383" spans="1:23" ht="15" customHeight="1" x14ac:dyDescent="0.25">
      <c r="B383" s="13">
        <v>1755</v>
      </c>
      <c r="C383" s="3">
        <v>44287.572731481479</v>
      </c>
      <c r="D383" s="4">
        <v>54569634.801570773</v>
      </c>
      <c r="E383" s="5">
        <v>9565</v>
      </c>
      <c r="F383" s="4">
        <v>14035460.935218016</v>
      </c>
      <c r="G383" s="5">
        <v>2741</v>
      </c>
      <c r="H383" s="4">
        <v>2419760.9281429616</v>
      </c>
      <c r="I383" s="5">
        <v>526</v>
      </c>
      <c r="J383" s="4">
        <v>190699.19748937522</v>
      </c>
      <c r="K383" s="5">
        <v>41</v>
      </c>
      <c r="L383" s="4">
        <v>16951.039776833353</v>
      </c>
      <c r="M383" s="5">
        <v>3</v>
      </c>
      <c r="N383" s="4">
        <v>4237.7599442083383</v>
      </c>
      <c r="O383" s="5">
        <v>1</v>
      </c>
      <c r="P383" s="5">
        <v>5</v>
      </c>
      <c r="Q383" s="6">
        <v>2.3597372509961577E-4</v>
      </c>
      <c r="R383" s="6">
        <v>22.680562338254063</v>
      </c>
      <c r="S383" s="6">
        <v>25.326797485351602</v>
      </c>
      <c r="U383" s="10">
        <f t="shared" si="10"/>
        <v>71236744.662142187</v>
      </c>
      <c r="W383" s="14">
        <f t="shared" si="11"/>
        <v>60966003.717360251</v>
      </c>
    </row>
    <row r="384" spans="1:23" ht="15" customHeight="1" x14ac:dyDescent="0.25">
      <c r="B384" s="13">
        <v>1760</v>
      </c>
      <c r="C384" s="3">
        <v>44287.572789351849</v>
      </c>
      <c r="D384" s="4">
        <v>55162921.193759941</v>
      </c>
      <c r="E384" s="5">
        <v>9574</v>
      </c>
      <c r="F384" s="4">
        <v>14590607.48790931</v>
      </c>
      <c r="G384" s="5">
        <v>2865</v>
      </c>
      <c r="H384" s="4">
        <v>2449425.2477524197</v>
      </c>
      <c r="I384" s="5">
        <v>525</v>
      </c>
      <c r="J384" s="4">
        <v>224601.27704304195</v>
      </c>
      <c r="K384" s="5">
        <v>48</v>
      </c>
      <c r="L384" s="4">
        <v>21188.799721041691</v>
      </c>
      <c r="M384" s="5">
        <v>4</v>
      </c>
      <c r="N384" s="4">
        <v>4237.7599442083383</v>
      </c>
      <c r="O384" s="5">
        <v>1</v>
      </c>
      <c r="P384" s="5">
        <v>5</v>
      </c>
      <c r="Q384" s="6">
        <v>2.3597372509961577E-4</v>
      </c>
      <c r="R384" s="6">
        <v>22.680562338254063</v>
      </c>
      <c r="S384" s="6">
        <v>25.326797485351602</v>
      </c>
      <c r="U384" s="10">
        <f t="shared" si="10"/>
        <v>72452981.766129971</v>
      </c>
      <c r="W384" s="14">
        <f t="shared" si="11"/>
        <v>62182240.821348034</v>
      </c>
    </row>
    <row r="385" spans="1:23" ht="15" customHeight="1" x14ac:dyDescent="0.25">
      <c r="B385" s="13">
        <v>1765</v>
      </c>
      <c r="C385" s="3">
        <v>44287.572847222225</v>
      </c>
      <c r="D385" s="4">
        <v>55849438.304721698</v>
      </c>
      <c r="E385" s="5">
        <v>9715</v>
      </c>
      <c r="F385" s="4">
        <v>14679600.446737684</v>
      </c>
      <c r="G385" s="5">
        <v>2867</v>
      </c>
      <c r="H385" s="4">
        <v>2529942.6866923785</v>
      </c>
      <c r="I385" s="5">
        <v>543</v>
      </c>
      <c r="J385" s="4">
        <v>228839.03698725029</v>
      </c>
      <c r="K385" s="5">
        <v>52</v>
      </c>
      <c r="L385" s="4">
        <v>8475.5198884166766</v>
      </c>
      <c r="M385" s="5">
        <v>2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22.680562338254063</v>
      </c>
      <c r="S385" s="6">
        <v>25.326797485351602</v>
      </c>
      <c r="U385" s="10">
        <f t="shared" si="10"/>
        <v>73296295.995027423</v>
      </c>
      <c r="W385" s="14">
        <f t="shared" si="11"/>
        <v>63025555.050245486</v>
      </c>
    </row>
    <row r="386" spans="1:23" ht="15" customHeight="1" x14ac:dyDescent="0.25">
      <c r="B386" s="13">
        <v>1770</v>
      </c>
      <c r="C386" s="3">
        <v>44287.572905092595</v>
      </c>
      <c r="D386" s="4">
        <v>54866277.997665361</v>
      </c>
      <c r="E386" s="5">
        <v>9512</v>
      </c>
      <c r="F386" s="4">
        <v>14556705.408355642</v>
      </c>
      <c r="G386" s="5">
        <v>2843</v>
      </c>
      <c r="H386" s="4">
        <v>2508753.8869713363</v>
      </c>
      <c r="I386" s="5">
        <v>536</v>
      </c>
      <c r="J386" s="4">
        <v>237314.55687566695</v>
      </c>
      <c r="K386" s="5">
        <v>50</v>
      </c>
      <c r="L386" s="4">
        <v>25426.559665250032</v>
      </c>
      <c r="M386" s="5">
        <v>5</v>
      </c>
      <c r="N386" s="4">
        <v>4237.7599442083383</v>
      </c>
      <c r="O386" s="5">
        <v>1</v>
      </c>
      <c r="P386" s="5">
        <v>5</v>
      </c>
      <c r="Q386" s="6">
        <v>2.3597372509961577E-4</v>
      </c>
      <c r="R386" s="6">
        <v>22.680562338254063</v>
      </c>
      <c r="S386" s="6">
        <v>25.163398742675799</v>
      </c>
      <c r="U386" s="10">
        <f t="shared" si="10"/>
        <v>72198716.169477463</v>
      </c>
      <c r="W386" s="14">
        <f t="shared" si="11"/>
        <v>61927975.224695526</v>
      </c>
    </row>
    <row r="387" spans="1:23" ht="15" customHeight="1" x14ac:dyDescent="0.25">
      <c r="B387" s="13">
        <v>1775</v>
      </c>
      <c r="C387" s="3">
        <v>44287.572962962964</v>
      </c>
      <c r="D387" s="4">
        <v>55582459.428236574</v>
      </c>
      <c r="E387" s="5">
        <v>9721</v>
      </c>
      <c r="F387" s="4">
        <v>14387195.01058731</v>
      </c>
      <c r="G387" s="5">
        <v>2809</v>
      </c>
      <c r="H387" s="4">
        <v>2483327.3273060862</v>
      </c>
      <c r="I387" s="5">
        <v>535</v>
      </c>
      <c r="J387" s="4">
        <v>216125.75715462526</v>
      </c>
      <c r="K387" s="5">
        <v>47</v>
      </c>
      <c r="L387" s="4">
        <v>16951.039776833353</v>
      </c>
      <c r="M387" s="5">
        <v>3</v>
      </c>
      <c r="N387" s="4">
        <v>4237.7599442083383</v>
      </c>
      <c r="O387" s="5">
        <v>1</v>
      </c>
      <c r="P387" s="5">
        <v>5</v>
      </c>
      <c r="Q387" s="6">
        <v>2.3597372509961577E-4</v>
      </c>
      <c r="R387" s="6">
        <v>22.680562338254063</v>
      </c>
      <c r="S387" s="6">
        <v>25.163398742675799</v>
      </c>
      <c r="U387" s="10">
        <f t="shared" si="10"/>
        <v>72690296.323005646</v>
      </c>
      <c r="W387" s="14">
        <f t="shared" si="11"/>
        <v>62419555.37822371</v>
      </c>
    </row>
    <row r="388" spans="1:23" ht="15" customHeight="1" x14ac:dyDescent="0.25">
      <c r="B388" s="13">
        <v>1780</v>
      </c>
      <c r="C388" s="3">
        <v>44287.573020833333</v>
      </c>
      <c r="D388" s="4">
        <v>56107941.661318399</v>
      </c>
      <c r="E388" s="5">
        <v>9687</v>
      </c>
      <c r="F388" s="4">
        <v>15056761.081772227</v>
      </c>
      <c r="G388" s="5">
        <v>2979</v>
      </c>
      <c r="H388" s="4">
        <v>2432474.2079755864</v>
      </c>
      <c r="I388" s="5">
        <v>522</v>
      </c>
      <c r="J388" s="4">
        <v>220363.5170988336</v>
      </c>
      <c r="K388" s="5">
        <v>50</v>
      </c>
      <c r="L388" s="4">
        <v>8475.5198884166766</v>
      </c>
      <c r="M388" s="5">
        <v>2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22.680562338254063</v>
      </c>
      <c r="S388" s="6">
        <v>25.326797485351602</v>
      </c>
      <c r="U388" s="10">
        <f t="shared" si="10"/>
        <v>73826015.988053456</v>
      </c>
      <c r="W388" s="14">
        <f t="shared" si="11"/>
        <v>63555275.043271519</v>
      </c>
    </row>
    <row r="389" spans="1:23" ht="15" customHeight="1" x14ac:dyDescent="0.25">
      <c r="B389" s="13">
        <v>1785</v>
      </c>
      <c r="C389" s="3">
        <v>44287.573078703703</v>
      </c>
      <c r="D389" s="4">
        <v>55438375.590133481</v>
      </c>
      <c r="E389" s="5">
        <v>9610</v>
      </c>
      <c r="F389" s="4">
        <v>14713502.526291352</v>
      </c>
      <c r="G389" s="5">
        <v>2842</v>
      </c>
      <c r="H389" s="4">
        <v>2669788.7648512535</v>
      </c>
      <c r="I389" s="5">
        <v>571</v>
      </c>
      <c r="J389" s="4">
        <v>250027.83670829199</v>
      </c>
      <c r="K389" s="5">
        <v>54</v>
      </c>
      <c r="L389" s="4">
        <v>21188.799721041691</v>
      </c>
      <c r="M389" s="5">
        <v>4</v>
      </c>
      <c r="N389" s="4">
        <v>4237.7599442083383</v>
      </c>
      <c r="O389" s="5">
        <v>1</v>
      </c>
      <c r="P389" s="5">
        <v>5</v>
      </c>
      <c r="Q389" s="6">
        <v>2.3597372509961577E-4</v>
      </c>
      <c r="R389" s="6">
        <v>22.680562338254063</v>
      </c>
      <c r="S389" s="6">
        <v>25.326797485351602</v>
      </c>
      <c r="U389" s="10">
        <f t="shared" si="10"/>
        <v>73097121.277649641</v>
      </c>
      <c r="W389" s="14">
        <f t="shared" si="11"/>
        <v>62826380.332867704</v>
      </c>
    </row>
    <row r="390" spans="1:23" ht="15" customHeight="1" x14ac:dyDescent="0.25">
      <c r="B390" s="13">
        <v>1790</v>
      </c>
      <c r="C390" s="3">
        <v>44287.573136574072</v>
      </c>
      <c r="D390" s="4">
        <v>54938319.916716896</v>
      </c>
      <c r="E390" s="5">
        <v>9443</v>
      </c>
      <c r="F390" s="4">
        <v>14921152.763557561</v>
      </c>
      <c r="G390" s="5">
        <v>2941</v>
      </c>
      <c r="H390" s="4">
        <v>2457900.7676408365</v>
      </c>
      <c r="I390" s="5">
        <v>529</v>
      </c>
      <c r="J390" s="4">
        <v>216125.75715462526</v>
      </c>
      <c r="K390" s="5">
        <v>45</v>
      </c>
      <c r="L390" s="4">
        <v>25426.559665250032</v>
      </c>
      <c r="M390" s="5">
        <v>6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22.680562338254063</v>
      </c>
      <c r="S390" s="6">
        <v>25.326797485351602</v>
      </c>
      <c r="U390" s="10">
        <f t="shared" si="10"/>
        <v>72558925.764735162</v>
      </c>
      <c r="W390" s="14">
        <f t="shared" si="11"/>
        <v>62288184.819953226</v>
      </c>
    </row>
    <row r="391" spans="1:23" ht="15" customHeight="1" x14ac:dyDescent="0.25">
      <c r="B391" s="13">
        <v>1795</v>
      </c>
      <c r="C391" s="3">
        <v>44287.573194444441</v>
      </c>
      <c r="D391" s="4">
        <v>54828138.158167481</v>
      </c>
      <c r="E391" s="5">
        <v>9551</v>
      </c>
      <c r="F391" s="4">
        <v>14353292.931033643</v>
      </c>
      <c r="G391" s="5">
        <v>2789</v>
      </c>
      <c r="H391" s="4">
        <v>2534180.4466365865</v>
      </c>
      <c r="I391" s="5">
        <v>534</v>
      </c>
      <c r="J391" s="4">
        <v>271216.63642933365</v>
      </c>
      <c r="K391" s="5">
        <v>63</v>
      </c>
      <c r="L391" s="4">
        <v>4237.7599442083383</v>
      </c>
      <c r="M391" s="5">
        <v>1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22.680562338254063</v>
      </c>
      <c r="S391" s="6">
        <v>25.326797485351602</v>
      </c>
      <c r="U391" s="10">
        <f t="shared" si="10"/>
        <v>71991065.932211265</v>
      </c>
      <c r="W391" s="14">
        <f t="shared" si="11"/>
        <v>61720324.987429328</v>
      </c>
    </row>
    <row r="392" spans="1:23" ht="15" customHeight="1" x14ac:dyDescent="0.25">
      <c r="A392" s="13">
        <v>30</v>
      </c>
      <c r="B392" s="13">
        <v>1800</v>
      </c>
      <c r="C392" s="3">
        <v>44287.573252314818</v>
      </c>
      <c r="D392" s="4">
        <v>54773047.27889277</v>
      </c>
      <c r="E392" s="5">
        <v>9545</v>
      </c>
      <c r="F392" s="4">
        <v>14323628.611424183</v>
      </c>
      <c r="G392" s="5">
        <v>2784</v>
      </c>
      <c r="H392" s="4">
        <v>2525704.9267481701</v>
      </c>
      <c r="I392" s="5">
        <v>544</v>
      </c>
      <c r="J392" s="4">
        <v>220363.5170988336</v>
      </c>
      <c r="K392" s="5">
        <v>49</v>
      </c>
      <c r="L392" s="4">
        <v>12713.279832625016</v>
      </c>
      <c r="M392" s="5">
        <v>2</v>
      </c>
      <c r="N392" s="4">
        <v>4237.7599442083383</v>
      </c>
      <c r="O392" s="5">
        <v>1</v>
      </c>
      <c r="P392" s="5">
        <v>5</v>
      </c>
      <c r="Q392" s="6">
        <v>2.3597372509961577E-4</v>
      </c>
      <c r="R392" s="6">
        <v>22.680562338254063</v>
      </c>
      <c r="S392" s="6">
        <v>25.326797485351602</v>
      </c>
      <c r="U392" s="10">
        <f t="shared" si="10"/>
        <v>71859695.373940796</v>
      </c>
      <c r="W392" s="14">
        <f t="shared" si="11"/>
        <v>61588954.429158859</v>
      </c>
    </row>
    <row r="393" spans="1:23" ht="15" customHeight="1" x14ac:dyDescent="0.25">
      <c r="B393" s="13">
        <v>1805</v>
      </c>
      <c r="C393" s="3">
        <v>44287.573310185187</v>
      </c>
      <c r="D393" s="4">
        <v>55764683.105837524</v>
      </c>
      <c r="E393" s="5">
        <v>9638</v>
      </c>
      <c r="F393" s="4">
        <v>14921152.763557561</v>
      </c>
      <c r="G393" s="5">
        <v>2898</v>
      </c>
      <c r="H393" s="4">
        <v>2640124.4452417949</v>
      </c>
      <c r="I393" s="5">
        <v>551</v>
      </c>
      <c r="J393" s="4">
        <v>305118.71598300041</v>
      </c>
      <c r="K393" s="5">
        <v>70</v>
      </c>
      <c r="L393" s="4">
        <v>8475.5198884166766</v>
      </c>
      <c r="M393" s="5">
        <v>2</v>
      </c>
      <c r="N393" s="4">
        <v>0</v>
      </c>
      <c r="O393" s="5">
        <v>0</v>
      </c>
      <c r="P393" s="5">
        <v>5</v>
      </c>
      <c r="Q393" s="6">
        <v>2.3597372509961577E-4</v>
      </c>
      <c r="R393" s="6">
        <v>22.680562338254063</v>
      </c>
      <c r="S393" s="6">
        <v>25.326797485351602</v>
      </c>
      <c r="U393" s="10">
        <f t="shared" ref="U393" si="12">SUM(D393,F393,H393,J393,L393,N393)</f>
        <v>73639554.550508291</v>
      </c>
      <c r="W393" s="14">
        <f t="shared" ref="W393" si="13">U393-$V$31</f>
        <v>63368813.605726354</v>
      </c>
    </row>
    <row r="394" spans="1:23" ht="15" customHeight="1" x14ac:dyDescent="0.25">
      <c r="B394" s="13">
        <v>1810</v>
      </c>
      <c r="C394" s="3">
        <v>44287.573368055557</v>
      </c>
      <c r="D394" s="4">
        <v>55501941.989296608</v>
      </c>
      <c r="E394" s="5">
        <v>9658</v>
      </c>
      <c r="F394" s="4">
        <v>14573656.448132476</v>
      </c>
      <c r="G394" s="5">
        <v>2875</v>
      </c>
      <c r="H394" s="4">
        <v>2390096.6085335026</v>
      </c>
      <c r="I394" s="5">
        <v>507</v>
      </c>
      <c r="J394" s="4">
        <v>241552.3168198753</v>
      </c>
      <c r="K394" s="5">
        <v>55</v>
      </c>
      <c r="L394" s="4">
        <v>8475.5198884166766</v>
      </c>
      <c r="M394" s="5">
        <v>2</v>
      </c>
      <c r="N394" s="4">
        <v>0</v>
      </c>
      <c r="O394" s="5">
        <v>0</v>
      </c>
      <c r="P394" s="5">
        <v>5</v>
      </c>
      <c r="Q394" s="6">
        <v>2.3597372509961577E-4</v>
      </c>
      <c r="R394" s="6">
        <v>22.680562338254063</v>
      </c>
      <c r="S394" s="6">
        <v>25.326797485351602</v>
      </c>
      <c r="U394" s="10">
        <f t="shared" ref="U394:U399" si="14">SUM(D394,F394,H394,J394,L394,N394)</f>
        <v>72715722.882670879</v>
      </c>
      <c r="W394" s="14">
        <f t="shared" ref="W394:W399" si="15">U394-$V$31</f>
        <v>62444981.937888943</v>
      </c>
    </row>
    <row r="395" spans="1:23" ht="15" customHeight="1" x14ac:dyDescent="0.25">
      <c r="B395" s="13">
        <v>1815</v>
      </c>
      <c r="C395" s="3">
        <v>44287.573425925926</v>
      </c>
      <c r="D395" s="4">
        <v>58883674.424774863</v>
      </c>
      <c r="E395" s="5">
        <v>10184</v>
      </c>
      <c r="F395" s="4">
        <v>15726327.152957145</v>
      </c>
      <c r="G395" s="5">
        <v>3102</v>
      </c>
      <c r="H395" s="4">
        <v>2580795.8060228783</v>
      </c>
      <c r="I395" s="5">
        <v>542</v>
      </c>
      <c r="J395" s="4">
        <v>283929.91626195872</v>
      </c>
      <c r="K395" s="5">
        <v>61</v>
      </c>
      <c r="L395" s="4">
        <v>25426.559665250032</v>
      </c>
      <c r="M395" s="5">
        <v>6</v>
      </c>
      <c r="N395" s="4">
        <v>0</v>
      </c>
      <c r="O395" s="5">
        <v>0</v>
      </c>
      <c r="P395" s="5">
        <v>5</v>
      </c>
      <c r="Q395" s="6">
        <v>2.3597372509961577E-4</v>
      </c>
      <c r="R395" s="6">
        <v>22.680562338254063</v>
      </c>
      <c r="S395" s="6">
        <v>25.326797485351602</v>
      </c>
      <c r="U395" s="10">
        <f t="shared" si="14"/>
        <v>77500153.859682098</v>
      </c>
      <c r="W395" s="14">
        <f t="shared" si="15"/>
        <v>67229412.914900169</v>
      </c>
    </row>
    <row r="396" spans="1:23" ht="15" customHeight="1" x14ac:dyDescent="0.25">
      <c r="B396" s="13">
        <v>1820</v>
      </c>
      <c r="C396" s="3">
        <v>44287.573483796295</v>
      </c>
      <c r="D396" s="4">
        <v>55531606.308906071</v>
      </c>
      <c r="E396" s="5">
        <v>9612</v>
      </c>
      <c r="F396" s="4">
        <v>14798257.725175519</v>
      </c>
      <c r="G396" s="5">
        <v>2914</v>
      </c>
      <c r="H396" s="4">
        <v>2449425.2477524197</v>
      </c>
      <c r="I396" s="5">
        <v>521</v>
      </c>
      <c r="J396" s="4">
        <v>241552.3168198753</v>
      </c>
      <c r="K396" s="5">
        <v>53</v>
      </c>
      <c r="L396" s="4">
        <v>16951.039776833353</v>
      </c>
      <c r="M396" s="5">
        <v>3</v>
      </c>
      <c r="N396" s="4">
        <v>4237.7599442083383</v>
      </c>
      <c r="O396" s="5">
        <v>1</v>
      </c>
      <c r="P396" s="5">
        <v>5</v>
      </c>
      <c r="Q396" s="6">
        <v>2.3597372509961577E-4</v>
      </c>
      <c r="R396" s="6">
        <v>22.680562338254063</v>
      </c>
      <c r="S396" s="6">
        <v>25.326797485351602</v>
      </c>
      <c r="U396" s="10">
        <f t="shared" si="14"/>
        <v>73042030.39837493</v>
      </c>
      <c r="W396" s="14">
        <f t="shared" si="15"/>
        <v>62771289.453592993</v>
      </c>
    </row>
    <row r="397" spans="1:23" ht="15" customHeight="1" x14ac:dyDescent="0.25">
      <c r="B397" s="13">
        <v>1825</v>
      </c>
      <c r="C397" s="3">
        <v>44287.573541666665</v>
      </c>
      <c r="D397" s="4">
        <v>54929844.396828488</v>
      </c>
      <c r="E397" s="5">
        <v>9485</v>
      </c>
      <c r="F397" s="4">
        <v>14734691.326012393</v>
      </c>
      <c r="G397" s="5">
        <v>2858</v>
      </c>
      <c r="H397" s="4">
        <v>2623173.4054649617</v>
      </c>
      <c r="I397" s="5">
        <v>569</v>
      </c>
      <c r="J397" s="4">
        <v>211887.99721041691</v>
      </c>
      <c r="K397" s="5">
        <v>47</v>
      </c>
      <c r="L397" s="4">
        <v>12713.279832625016</v>
      </c>
      <c r="M397" s="5">
        <v>3</v>
      </c>
      <c r="N397" s="4">
        <v>0</v>
      </c>
      <c r="O397" s="5">
        <v>0</v>
      </c>
      <c r="P397" s="5">
        <v>5</v>
      </c>
      <c r="Q397" s="6">
        <v>2.3597372509961577E-4</v>
      </c>
      <c r="R397" s="6">
        <v>22.680562338254063</v>
      </c>
      <c r="S397" s="6">
        <v>25.326797485351602</v>
      </c>
      <c r="U397" s="10">
        <f t="shared" si="14"/>
        <v>72512310.405348882</v>
      </c>
      <c r="W397" s="14">
        <f t="shared" si="15"/>
        <v>62241569.460566945</v>
      </c>
    </row>
    <row r="398" spans="1:23" ht="15" customHeight="1" x14ac:dyDescent="0.25">
      <c r="B398" s="13">
        <v>1830</v>
      </c>
      <c r="C398" s="3">
        <v>44287.573599537034</v>
      </c>
      <c r="D398" s="4">
        <v>54887466.7973864</v>
      </c>
      <c r="E398" s="5">
        <v>9464</v>
      </c>
      <c r="F398" s="4">
        <v>14781306.685398685</v>
      </c>
      <c r="G398" s="5">
        <v>2885</v>
      </c>
      <c r="H398" s="4">
        <v>2555369.2463576281</v>
      </c>
      <c r="I398" s="5">
        <v>544</v>
      </c>
      <c r="J398" s="4">
        <v>250027.83670829199</v>
      </c>
      <c r="K398" s="5">
        <v>57</v>
      </c>
      <c r="L398" s="4">
        <v>8475.5198884166766</v>
      </c>
      <c r="M398" s="5">
        <v>2</v>
      </c>
      <c r="N398" s="4">
        <v>0</v>
      </c>
      <c r="O398" s="5">
        <v>0</v>
      </c>
      <c r="P398" s="5">
        <v>5</v>
      </c>
      <c r="Q398" s="6">
        <v>2.3597372509961577E-4</v>
      </c>
      <c r="R398" s="6">
        <v>22.680562338254063</v>
      </c>
      <c r="S398" s="6">
        <v>25.326797485351602</v>
      </c>
      <c r="U398" s="10">
        <f t="shared" si="14"/>
        <v>72482646.085739434</v>
      </c>
      <c r="W398" s="14">
        <f t="shared" si="15"/>
        <v>62211905.140957497</v>
      </c>
    </row>
    <row r="399" spans="1:23" ht="15" customHeight="1" x14ac:dyDescent="0.25">
      <c r="B399" s="13">
        <v>1835</v>
      </c>
      <c r="C399" s="3">
        <v>44287.573657407411</v>
      </c>
      <c r="D399" s="4">
        <v>57091101.968374737</v>
      </c>
      <c r="E399" s="5">
        <v>9903</v>
      </c>
      <c r="F399" s="4">
        <v>15124565.24087956</v>
      </c>
      <c r="G399" s="5">
        <v>2947</v>
      </c>
      <c r="H399" s="4">
        <v>2635886.685297587</v>
      </c>
      <c r="I399" s="5">
        <v>555</v>
      </c>
      <c r="J399" s="4">
        <v>283929.91626195872</v>
      </c>
      <c r="K399" s="5">
        <v>63</v>
      </c>
      <c r="L399" s="4">
        <v>16951.039776833353</v>
      </c>
      <c r="M399" s="5">
        <v>3</v>
      </c>
      <c r="N399" s="4">
        <v>4237.7599442083383</v>
      </c>
      <c r="O399" s="5">
        <v>1</v>
      </c>
      <c r="P399" s="5">
        <v>5</v>
      </c>
      <c r="Q399" s="6">
        <v>2.3597372509961577E-4</v>
      </c>
      <c r="R399" s="6">
        <v>22.680562338254063</v>
      </c>
      <c r="S399" s="6">
        <v>25.326797485351602</v>
      </c>
      <c r="U399" s="10">
        <f t="shared" si="14"/>
        <v>75156672.610534891</v>
      </c>
      <c r="W399" s="14">
        <f t="shared" si="15"/>
        <v>64885931.665752955</v>
      </c>
    </row>
    <row r="400" spans="1:23" ht="15" customHeight="1" x14ac:dyDescent="0.25">
      <c r="C400" s="7" t="s">
        <v>28</v>
      </c>
      <c r="D400" s="8">
        <f t="shared" ref="D400:S400" si="16">AVERAGE(D8:D399)</f>
        <v>46465351.332756445</v>
      </c>
      <c r="E400" s="8">
        <f t="shared" si="16"/>
        <v>7982.6913265306121</v>
      </c>
      <c r="F400" s="8">
        <f t="shared" si="16"/>
        <v>12636621.782205686</v>
      </c>
      <c r="G400" s="8">
        <f t="shared" si="16"/>
        <v>2418.2397959183672</v>
      </c>
      <c r="H400" s="8">
        <f t="shared" si="16"/>
        <v>2388702.0395722729</v>
      </c>
      <c r="I400" s="8">
        <f t="shared" si="16"/>
        <v>495.20408163265307</v>
      </c>
      <c r="J400" s="8">
        <f t="shared" si="16"/>
        <v>290146.01822093781</v>
      </c>
      <c r="K400" s="8">
        <f t="shared" si="16"/>
        <v>60.461734693877553</v>
      </c>
      <c r="L400" s="8">
        <f t="shared" si="16"/>
        <v>33923.700777871869</v>
      </c>
      <c r="M400" s="8">
        <f t="shared" si="16"/>
        <v>6.1913265306122449</v>
      </c>
      <c r="N400" s="8">
        <f t="shared" si="16"/>
        <v>7686.3452049289353</v>
      </c>
      <c r="O400" s="8">
        <f t="shared" si="16"/>
        <v>1.8137755102040816</v>
      </c>
      <c r="P400" s="8">
        <f t="shared" si="16"/>
        <v>5</v>
      </c>
      <c r="Q400" s="9">
        <f t="shared" si="16"/>
        <v>2.3597372509961612E-4</v>
      </c>
      <c r="R400" s="9">
        <f t="shared" si="16"/>
        <v>22.280192073411794</v>
      </c>
      <c r="S400" s="9">
        <f t="shared" si="16"/>
        <v>25.801154039344006</v>
      </c>
    </row>
    <row r="401" spans="3:19" ht="15" customHeight="1" x14ac:dyDescent="0.25">
      <c r="C401" s="7" t="s">
        <v>29</v>
      </c>
      <c r="D401" s="10">
        <f t="shared" ref="D401:S401" si="17">MAX(D8:D399)</f>
        <v>61434805.91118829</v>
      </c>
      <c r="E401" s="11">
        <f t="shared" si="17"/>
        <v>10718</v>
      </c>
      <c r="F401" s="10">
        <f t="shared" si="17"/>
        <v>16773053.859176604</v>
      </c>
      <c r="G401" s="11">
        <f t="shared" si="17"/>
        <v>3232</v>
      </c>
      <c r="H401" s="10">
        <f t="shared" si="17"/>
        <v>3131704.5987699623</v>
      </c>
      <c r="I401" s="11">
        <f t="shared" si="17"/>
        <v>650</v>
      </c>
      <c r="J401" s="10">
        <f t="shared" si="17"/>
        <v>436489.27425345883</v>
      </c>
      <c r="K401" s="11">
        <f t="shared" si="17"/>
        <v>97</v>
      </c>
      <c r="L401" s="10">
        <f t="shared" si="17"/>
        <v>97468.478716791782</v>
      </c>
      <c r="M401" s="11">
        <f t="shared" si="17"/>
        <v>20</v>
      </c>
      <c r="N401" s="10">
        <f t="shared" si="17"/>
        <v>50853.119330500063</v>
      </c>
      <c r="O401" s="11">
        <f t="shared" si="17"/>
        <v>12</v>
      </c>
      <c r="P401" s="11">
        <f t="shared" si="17"/>
        <v>5</v>
      </c>
      <c r="Q401" s="12">
        <f t="shared" si="17"/>
        <v>2.3597372509961577E-4</v>
      </c>
      <c r="R401" s="12">
        <f t="shared" si="17"/>
        <v>22.680562338254063</v>
      </c>
      <c r="S401" s="12">
        <f t="shared" si="17"/>
        <v>26.633987426757798</v>
      </c>
    </row>
    <row r="402" spans="3:19" ht="15" customHeight="1" x14ac:dyDescent="0.25">
      <c r="C402" s="7" t="s">
        <v>30</v>
      </c>
      <c r="D402" s="10">
        <f t="shared" ref="D402:S402" si="18">MIN(D8:D399)</f>
        <v>3258837.397096212</v>
      </c>
      <c r="E402" s="11">
        <f t="shared" si="18"/>
        <v>400</v>
      </c>
      <c r="F402" s="10">
        <f t="shared" si="18"/>
        <v>1563733.4194128769</v>
      </c>
      <c r="G402" s="11">
        <f t="shared" si="18"/>
        <v>204</v>
      </c>
      <c r="H402" s="10">
        <f t="shared" si="18"/>
        <v>601761.91207758407</v>
      </c>
      <c r="I402" s="11">
        <f t="shared" si="18"/>
        <v>101</v>
      </c>
      <c r="J402" s="10">
        <f t="shared" si="18"/>
        <v>127132.79832625015</v>
      </c>
      <c r="K402" s="11">
        <f t="shared" si="18"/>
        <v>24</v>
      </c>
      <c r="L402" s="10">
        <f t="shared" si="18"/>
        <v>0</v>
      </c>
      <c r="M402" s="11">
        <f t="shared" si="18"/>
        <v>0</v>
      </c>
      <c r="N402" s="10">
        <f t="shared" si="18"/>
        <v>0</v>
      </c>
      <c r="O402" s="11">
        <f t="shared" si="18"/>
        <v>0</v>
      </c>
      <c r="P402" s="11">
        <f t="shared" si="18"/>
        <v>5</v>
      </c>
      <c r="Q402" s="12">
        <f t="shared" si="18"/>
        <v>2.3597372509961577E-4</v>
      </c>
      <c r="R402" s="12">
        <f t="shared" si="18"/>
        <v>21.59443325559333</v>
      </c>
      <c r="S402" s="12">
        <f t="shared" si="18"/>
        <v>25.163398742675799</v>
      </c>
    </row>
    <row r="403" spans="3:19" ht="15" customHeight="1" x14ac:dyDescent="0.25">
      <c r="C403" s="7" t="s">
        <v>31</v>
      </c>
      <c r="D403" s="10">
        <f t="shared" ref="D403:S403" si="19">STDEV(D8:D399)</f>
        <v>15125127.873892164</v>
      </c>
      <c r="E403" s="10">
        <f t="shared" si="19"/>
        <v>2672.3090371248231</v>
      </c>
      <c r="F403" s="10">
        <f t="shared" si="19"/>
        <v>3809783.8334745625</v>
      </c>
      <c r="G403" s="10">
        <f t="shared" si="19"/>
        <v>773.62156840257273</v>
      </c>
      <c r="H403" s="10">
        <f t="shared" si="19"/>
        <v>548425.00650295243</v>
      </c>
      <c r="I403" s="10">
        <f t="shared" si="19"/>
        <v>124.67003686016365</v>
      </c>
      <c r="J403" s="10">
        <f t="shared" si="19"/>
        <v>49112.496417090064</v>
      </c>
      <c r="K403" s="10">
        <f t="shared" si="19"/>
        <v>11.7461890234209</v>
      </c>
      <c r="L403" s="10">
        <f t="shared" si="19"/>
        <v>18545.160440402928</v>
      </c>
      <c r="M403" s="10">
        <f t="shared" si="19"/>
        <v>3.1226630178058894</v>
      </c>
      <c r="N403" s="10">
        <f t="shared" si="19"/>
        <v>8819.1853542872086</v>
      </c>
      <c r="O403" s="10">
        <f t="shared" si="19"/>
        <v>2.0810960201604387</v>
      </c>
      <c r="P403" s="10">
        <f t="shared" si="19"/>
        <v>0</v>
      </c>
      <c r="Q403" s="12">
        <f t="shared" si="19"/>
        <v>3.5281601385310431E-19</v>
      </c>
      <c r="R403" s="12">
        <f t="shared" si="19"/>
        <v>0.30820385438681785</v>
      </c>
      <c r="S403" s="12">
        <f t="shared" si="19"/>
        <v>0.38425536991877512</v>
      </c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A3a_2</oddHeader>
    <oddFooter xml:space="preserve"> &amp;LPage &amp;P of &amp;N&amp;RSignature: Administrator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16EB-0757-429D-9F50-A82BC8BBC4B8}">
  <dimension ref="A1:W397"/>
  <sheetViews>
    <sheetView zoomScale="55" zoomScaleNormal="55" workbookViewId="0">
      <pane ySplit="7" topLeftCell="A8" activePane="bottomLeft" state="frozenSplit"/>
      <selection pane="bottomLeft" activeCell="W389" sqref="W8:W389"/>
    </sheetView>
  </sheetViews>
  <sheetFormatPr defaultColWidth="8.5703125" defaultRowHeight="15" customHeight="1" x14ac:dyDescent="0.25"/>
  <cols>
    <col min="1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33</v>
      </c>
      <c r="E3" s="2" t="s">
        <v>33</v>
      </c>
      <c r="F3" s="2" t="s">
        <v>33</v>
      </c>
      <c r="G3" s="2" t="s">
        <v>33</v>
      </c>
      <c r="H3" s="2" t="s">
        <v>33</v>
      </c>
      <c r="I3" s="2" t="s">
        <v>33</v>
      </c>
      <c r="J3" s="2" t="s">
        <v>33</v>
      </c>
      <c r="K3" s="2" t="s">
        <v>33</v>
      </c>
      <c r="L3" s="2" t="s">
        <v>33</v>
      </c>
      <c r="M3" s="2" t="s">
        <v>33</v>
      </c>
      <c r="N3" s="2" t="s">
        <v>33</v>
      </c>
      <c r="O3" s="2" t="s">
        <v>33</v>
      </c>
      <c r="P3" s="2" t="s">
        <v>33</v>
      </c>
      <c r="Q3" s="2" t="s">
        <v>33</v>
      </c>
      <c r="R3" s="2" t="s">
        <v>33</v>
      </c>
      <c r="S3" s="2" t="s">
        <v>33</v>
      </c>
    </row>
    <row r="4" spans="1:23" ht="15" customHeight="1" x14ac:dyDescent="0.15">
      <c r="C4" s="16"/>
      <c r="D4" s="2" t="s">
        <v>34</v>
      </c>
      <c r="E4" s="2" t="s">
        <v>34</v>
      </c>
      <c r="F4" s="2" t="s">
        <v>34</v>
      </c>
      <c r="G4" s="2" t="s">
        <v>34</v>
      </c>
      <c r="H4" s="2" t="s">
        <v>34</v>
      </c>
      <c r="I4" s="2" t="s">
        <v>34</v>
      </c>
      <c r="J4" s="2" t="s">
        <v>34</v>
      </c>
      <c r="K4" s="2" t="s">
        <v>34</v>
      </c>
      <c r="L4" s="2" t="s">
        <v>34</v>
      </c>
      <c r="M4" s="2" t="s">
        <v>34</v>
      </c>
      <c r="N4" s="2" t="s">
        <v>34</v>
      </c>
      <c r="O4" s="2" t="s">
        <v>34</v>
      </c>
      <c r="P4" s="2" t="s">
        <v>34</v>
      </c>
      <c r="Q4" s="2" t="s">
        <v>34</v>
      </c>
      <c r="R4" s="2" t="s">
        <v>34</v>
      </c>
      <c r="S4" s="2" t="s">
        <v>34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36</v>
      </c>
      <c r="E5" s="2" t="s">
        <v>36</v>
      </c>
      <c r="F5" s="2" t="s">
        <v>36</v>
      </c>
      <c r="G5" s="2" t="s">
        <v>36</v>
      </c>
      <c r="H5" s="2" t="s">
        <v>36</v>
      </c>
      <c r="I5" s="2" t="s">
        <v>36</v>
      </c>
      <c r="J5" s="2" t="s">
        <v>36</v>
      </c>
      <c r="K5" s="2" t="s">
        <v>36</v>
      </c>
      <c r="L5" s="2" t="s">
        <v>36</v>
      </c>
      <c r="M5" s="2" t="s">
        <v>36</v>
      </c>
      <c r="N5" s="2" t="s">
        <v>36</v>
      </c>
      <c r="O5" s="2" t="s">
        <v>36</v>
      </c>
      <c r="P5" s="2" t="s">
        <v>36</v>
      </c>
      <c r="Q5" s="2" t="s">
        <v>36</v>
      </c>
      <c r="R5" s="2" t="s">
        <v>36</v>
      </c>
      <c r="S5" s="2" t="s">
        <v>36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44287.577881944446</v>
      </c>
      <c r="D8" s="4">
        <v>43064116.553045131</v>
      </c>
      <c r="E8" s="5">
        <v>7403</v>
      </c>
      <c r="F8" s="4">
        <v>11691979.686070807</v>
      </c>
      <c r="G8" s="5">
        <v>2298</v>
      </c>
      <c r="H8" s="4">
        <v>1953607.3342800441</v>
      </c>
      <c r="I8" s="5">
        <v>387</v>
      </c>
      <c r="J8" s="4">
        <v>313594.23587141704</v>
      </c>
      <c r="K8" s="5">
        <v>65</v>
      </c>
      <c r="L8" s="4">
        <v>38139.839497875051</v>
      </c>
      <c r="M8" s="5">
        <v>4</v>
      </c>
      <c r="N8" s="4">
        <v>21188.799721041691</v>
      </c>
      <c r="O8" s="5">
        <v>5</v>
      </c>
      <c r="P8" s="5">
        <v>5</v>
      </c>
      <c r="Q8" s="6">
        <v>2.3597372509961577E-4</v>
      </c>
      <c r="R8" s="6">
        <v>22.912326389921873</v>
      </c>
      <c r="S8" s="6">
        <v>25.322582244873001</v>
      </c>
      <c r="U8" s="10">
        <f>SUM(D8,F8,H8,J8,L8,N8)</f>
        <v>57082626.448486313</v>
      </c>
      <c r="W8" s="14">
        <f>U8-$V$31</f>
        <v>-1502639.0468838736</v>
      </c>
    </row>
    <row r="9" spans="1:23" ht="15" customHeight="1" x14ac:dyDescent="0.25">
      <c r="B9" s="13">
        <v>-115</v>
      </c>
      <c r="C9" s="3">
        <v>44287.577939814815</v>
      </c>
      <c r="D9" s="4">
        <v>43415850.62841443</v>
      </c>
      <c r="E9" s="5">
        <v>7455</v>
      </c>
      <c r="F9" s="4">
        <v>11823350.244341264</v>
      </c>
      <c r="G9" s="5">
        <v>2340</v>
      </c>
      <c r="H9" s="4">
        <v>1906991.9748937523</v>
      </c>
      <c r="I9" s="5">
        <v>369</v>
      </c>
      <c r="J9" s="4">
        <v>343258.55548087542</v>
      </c>
      <c r="K9" s="5">
        <v>72</v>
      </c>
      <c r="L9" s="4">
        <v>38139.839497875051</v>
      </c>
      <c r="M9" s="5">
        <v>3</v>
      </c>
      <c r="N9" s="4">
        <v>25426.559665250032</v>
      </c>
      <c r="O9" s="5">
        <v>6</v>
      </c>
      <c r="P9" s="5">
        <v>5</v>
      </c>
      <c r="Q9" s="6">
        <v>2.3597372509961577E-4</v>
      </c>
      <c r="R9" s="6">
        <v>22.912326389921873</v>
      </c>
      <c r="S9" s="6">
        <v>25.483871459960898</v>
      </c>
      <c r="U9" s="10">
        <f t="shared" ref="U9:U72" si="0">SUM(D9,F9,H9,J9,L9,N9)</f>
        <v>57553017.802293435</v>
      </c>
      <c r="W9" s="14">
        <f t="shared" ref="W9:W72" si="1">U9-$V$31</f>
        <v>-1032247.6930767521</v>
      </c>
    </row>
    <row r="10" spans="1:23" ht="15" customHeight="1" x14ac:dyDescent="0.25">
      <c r="B10" s="13">
        <v>-110</v>
      </c>
      <c r="C10" s="3">
        <v>44287.577997685185</v>
      </c>
      <c r="D10" s="4">
        <v>43475179.267633349</v>
      </c>
      <c r="E10" s="5">
        <v>7428</v>
      </c>
      <c r="F10" s="4">
        <v>11997098.402053805</v>
      </c>
      <c r="G10" s="5">
        <v>2359</v>
      </c>
      <c r="H10" s="4">
        <v>2000222.6936663359</v>
      </c>
      <c r="I10" s="5">
        <v>414</v>
      </c>
      <c r="J10" s="4">
        <v>245790.07676408361</v>
      </c>
      <c r="K10" s="5">
        <v>54</v>
      </c>
      <c r="L10" s="4">
        <v>16951.039776833353</v>
      </c>
      <c r="M10" s="5">
        <v>1</v>
      </c>
      <c r="N10" s="4">
        <v>12713.279832625016</v>
      </c>
      <c r="O10" s="5">
        <v>3</v>
      </c>
      <c r="P10" s="5">
        <v>5</v>
      </c>
      <c r="Q10" s="6">
        <v>2.3597372509961577E-4</v>
      </c>
      <c r="R10" s="6">
        <v>22.912326389921873</v>
      </c>
      <c r="S10" s="6">
        <v>25.322582244873001</v>
      </c>
      <c r="U10" s="10">
        <f t="shared" si="0"/>
        <v>57747954.759727031</v>
      </c>
      <c r="W10" s="14">
        <f t="shared" si="1"/>
        <v>-837310.73564315587</v>
      </c>
    </row>
    <row r="11" spans="1:23" ht="15" customHeight="1" x14ac:dyDescent="0.25">
      <c r="B11" s="13">
        <v>-105</v>
      </c>
      <c r="C11" s="3">
        <v>44287.578055555554</v>
      </c>
      <c r="D11" s="4">
        <v>44589710.132960133</v>
      </c>
      <c r="E11" s="5">
        <v>7619</v>
      </c>
      <c r="F11" s="4">
        <v>12302217.118036807</v>
      </c>
      <c r="G11" s="5">
        <v>2393</v>
      </c>
      <c r="H11" s="4">
        <v>2161257.5715462528</v>
      </c>
      <c r="I11" s="5">
        <v>448</v>
      </c>
      <c r="J11" s="4">
        <v>262741.11654091702</v>
      </c>
      <c r="K11" s="5">
        <v>58</v>
      </c>
      <c r="L11" s="4">
        <v>16951.039776833353</v>
      </c>
      <c r="M11" s="5">
        <v>2</v>
      </c>
      <c r="N11" s="4">
        <v>8475.5198884166766</v>
      </c>
      <c r="O11" s="5">
        <v>2</v>
      </c>
      <c r="P11" s="5">
        <v>5</v>
      </c>
      <c r="Q11" s="6">
        <v>2.3597372509961577E-4</v>
      </c>
      <c r="R11" s="6">
        <v>22.912326389921873</v>
      </c>
      <c r="S11" s="6">
        <v>25.322582244873001</v>
      </c>
      <c r="U11" s="10">
        <f t="shared" si="0"/>
        <v>59341352.498749353</v>
      </c>
      <c r="W11" s="14">
        <f t="shared" si="1"/>
        <v>756087.00337916613</v>
      </c>
    </row>
    <row r="12" spans="1:23" ht="15" customHeight="1" x14ac:dyDescent="0.25">
      <c r="B12" s="13">
        <v>-100</v>
      </c>
      <c r="C12" s="3">
        <v>44287.578113425923</v>
      </c>
      <c r="D12" s="4">
        <v>44250689.337423474</v>
      </c>
      <c r="E12" s="5">
        <v>7550</v>
      </c>
      <c r="F12" s="4">
        <v>12255601.758650513</v>
      </c>
      <c r="G12" s="5">
        <v>2393</v>
      </c>
      <c r="H12" s="4">
        <v>2114642.212159961</v>
      </c>
      <c r="I12" s="5">
        <v>425</v>
      </c>
      <c r="J12" s="4">
        <v>313594.23587141704</v>
      </c>
      <c r="K12" s="5">
        <v>66</v>
      </c>
      <c r="L12" s="4">
        <v>33902.079553666706</v>
      </c>
      <c r="M12" s="5">
        <v>3</v>
      </c>
      <c r="N12" s="4">
        <v>21188.799721041691</v>
      </c>
      <c r="O12" s="5">
        <v>5</v>
      </c>
      <c r="P12" s="5">
        <v>5</v>
      </c>
      <c r="Q12" s="6">
        <v>2.3597372509961577E-4</v>
      </c>
      <c r="R12" s="6">
        <v>22.912326389921873</v>
      </c>
      <c r="S12" s="6">
        <v>25.322582244873001</v>
      </c>
      <c r="U12" s="10">
        <f t="shared" si="0"/>
        <v>58989618.423380069</v>
      </c>
      <c r="W12" s="14">
        <f t="shared" si="1"/>
        <v>404352.92800988257</v>
      </c>
    </row>
    <row r="13" spans="1:23" ht="15" customHeight="1" x14ac:dyDescent="0.25">
      <c r="B13" s="13">
        <v>-95</v>
      </c>
      <c r="C13" s="3">
        <v>44287.5781712963</v>
      </c>
      <c r="D13" s="4">
        <v>44793122.610282138</v>
      </c>
      <c r="E13" s="5">
        <v>7604</v>
      </c>
      <c r="F13" s="4">
        <v>12569195.994521933</v>
      </c>
      <c r="G13" s="5">
        <v>2445</v>
      </c>
      <c r="H13" s="4">
        <v>2207872.9309325446</v>
      </c>
      <c r="I13" s="5">
        <v>437</v>
      </c>
      <c r="J13" s="4">
        <v>355971.83531350049</v>
      </c>
      <c r="K13" s="5">
        <v>73</v>
      </c>
      <c r="L13" s="4">
        <v>46615.359386291726</v>
      </c>
      <c r="M13" s="5">
        <v>5</v>
      </c>
      <c r="N13" s="4">
        <v>25426.559665250032</v>
      </c>
      <c r="O13" s="5">
        <v>6</v>
      </c>
      <c r="P13" s="5">
        <v>5</v>
      </c>
      <c r="Q13" s="6">
        <v>2.3597372509961577E-4</v>
      </c>
      <c r="R13" s="6">
        <v>22.912326389921873</v>
      </c>
      <c r="S13" s="6">
        <v>25.322582244873001</v>
      </c>
      <c r="U13" s="10">
        <f t="shared" si="0"/>
        <v>59998205.290101655</v>
      </c>
      <c r="W13" s="14">
        <f t="shared" si="1"/>
        <v>1412939.794731468</v>
      </c>
    </row>
    <row r="14" spans="1:23" ht="15" customHeight="1" x14ac:dyDescent="0.25">
      <c r="B14" s="13">
        <v>-90</v>
      </c>
      <c r="C14" s="3">
        <v>44287.578229166669</v>
      </c>
      <c r="D14" s="4">
        <v>42936983.754718892</v>
      </c>
      <c r="E14" s="5">
        <v>7333</v>
      </c>
      <c r="F14" s="4">
        <v>11861490.083839139</v>
      </c>
      <c r="G14" s="5">
        <v>2324</v>
      </c>
      <c r="H14" s="4">
        <v>2012935.9734989607</v>
      </c>
      <c r="I14" s="5">
        <v>391</v>
      </c>
      <c r="J14" s="4">
        <v>355971.83531350049</v>
      </c>
      <c r="K14" s="5">
        <v>75</v>
      </c>
      <c r="L14" s="4">
        <v>38139.839497875051</v>
      </c>
      <c r="M14" s="5">
        <v>8</v>
      </c>
      <c r="N14" s="4">
        <v>4237.7599442083383</v>
      </c>
      <c r="O14" s="5">
        <v>1</v>
      </c>
      <c r="P14" s="5">
        <v>5</v>
      </c>
      <c r="Q14" s="6">
        <v>2.3597372509961577E-4</v>
      </c>
      <c r="R14" s="6">
        <v>22.912326389921873</v>
      </c>
      <c r="S14" s="6">
        <v>25.322582244873001</v>
      </c>
      <c r="U14" s="10">
        <f t="shared" si="0"/>
        <v>57209759.246812575</v>
      </c>
      <c r="W14" s="14">
        <f t="shared" si="1"/>
        <v>-1375506.2485576123</v>
      </c>
    </row>
    <row r="15" spans="1:23" ht="15" customHeight="1" x14ac:dyDescent="0.25">
      <c r="B15" s="13">
        <v>-85</v>
      </c>
      <c r="C15" s="3">
        <v>44287.578287037039</v>
      </c>
      <c r="D15" s="4">
        <v>42602200.719126426</v>
      </c>
      <c r="E15" s="5">
        <v>7204</v>
      </c>
      <c r="F15" s="4">
        <v>12073378.081049558</v>
      </c>
      <c r="G15" s="5">
        <v>2317</v>
      </c>
      <c r="H15" s="4">
        <v>2254488.290318836</v>
      </c>
      <c r="I15" s="5">
        <v>454</v>
      </c>
      <c r="J15" s="4">
        <v>330545.27564825042</v>
      </c>
      <c r="K15" s="5">
        <v>73</v>
      </c>
      <c r="L15" s="4">
        <v>21188.799721041691</v>
      </c>
      <c r="M15" s="5">
        <v>0</v>
      </c>
      <c r="N15" s="4">
        <v>21188.799721041691</v>
      </c>
      <c r="O15" s="5">
        <v>5</v>
      </c>
      <c r="P15" s="5">
        <v>5</v>
      </c>
      <c r="Q15" s="6">
        <v>2.3597372509961577E-4</v>
      </c>
      <c r="R15" s="6">
        <v>22.912326389921873</v>
      </c>
      <c r="S15" s="6">
        <v>25.483871459960898</v>
      </c>
      <c r="U15" s="10">
        <f t="shared" si="0"/>
        <v>57302989.96558515</v>
      </c>
      <c r="W15" s="14">
        <f t="shared" si="1"/>
        <v>-1282275.529785037</v>
      </c>
    </row>
    <row r="16" spans="1:23" ht="15" customHeight="1" x14ac:dyDescent="0.25">
      <c r="B16" s="13">
        <v>-80</v>
      </c>
      <c r="C16" s="3">
        <v>44287.578344907408</v>
      </c>
      <c r="D16" s="4">
        <v>43513319.10713122</v>
      </c>
      <c r="E16" s="5">
        <v>7470</v>
      </c>
      <c r="F16" s="4">
        <v>11857252.323894933</v>
      </c>
      <c r="G16" s="5">
        <v>2315</v>
      </c>
      <c r="H16" s="4">
        <v>2046838.0530526275</v>
      </c>
      <c r="I16" s="5">
        <v>404</v>
      </c>
      <c r="J16" s="4">
        <v>334783.03559245873</v>
      </c>
      <c r="K16" s="5">
        <v>73</v>
      </c>
      <c r="L16" s="4">
        <v>25426.559665250032</v>
      </c>
      <c r="M16" s="5">
        <v>3</v>
      </c>
      <c r="N16" s="4">
        <v>12713.279832625016</v>
      </c>
      <c r="O16" s="5">
        <v>3</v>
      </c>
      <c r="P16" s="5">
        <v>5</v>
      </c>
      <c r="Q16" s="6">
        <v>2.3597372509961577E-4</v>
      </c>
      <c r="R16" s="6">
        <v>22.912326389921873</v>
      </c>
      <c r="S16" s="6">
        <v>25.483871459960898</v>
      </c>
      <c r="U16" s="10">
        <f t="shared" si="0"/>
        <v>57790332.359169111</v>
      </c>
      <c r="W16" s="14">
        <f t="shared" si="1"/>
        <v>-794933.13620107621</v>
      </c>
    </row>
    <row r="17" spans="1:23" ht="15" customHeight="1" x14ac:dyDescent="0.25">
      <c r="B17" s="13">
        <v>-75</v>
      </c>
      <c r="C17" s="3">
        <v>44287.578402777777</v>
      </c>
      <c r="D17" s="4">
        <v>43030214.473491468</v>
      </c>
      <c r="E17" s="5">
        <v>7412</v>
      </c>
      <c r="F17" s="4">
        <v>11619937.767019264</v>
      </c>
      <c r="G17" s="5">
        <v>2252</v>
      </c>
      <c r="H17" s="4">
        <v>2076502.3726620858</v>
      </c>
      <c r="I17" s="5">
        <v>414</v>
      </c>
      <c r="J17" s="4">
        <v>322069.75575983373</v>
      </c>
      <c r="K17" s="5">
        <v>72</v>
      </c>
      <c r="L17" s="4">
        <v>16951.039776833353</v>
      </c>
      <c r="M17" s="5">
        <v>3</v>
      </c>
      <c r="N17" s="4">
        <v>4237.7599442083383</v>
      </c>
      <c r="O17" s="5">
        <v>1</v>
      </c>
      <c r="P17" s="5">
        <v>5</v>
      </c>
      <c r="Q17" s="6">
        <v>2.3597372509961577E-4</v>
      </c>
      <c r="R17" s="6">
        <v>22.912326389921873</v>
      </c>
      <c r="S17" s="6">
        <v>25.483871459960898</v>
      </c>
      <c r="U17" s="10">
        <f t="shared" si="0"/>
        <v>57069913.168653689</v>
      </c>
      <c r="W17" s="14">
        <f t="shared" si="1"/>
        <v>-1515352.3267164975</v>
      </c>
    </row>
    <row r="18" spans="1:23" ht="15" customHeight="1" x14ac:dyDescent="0.25">
      <c r="B18" s="13">
        <v>-70</v>
      </c>
      <c r="C18" s="3">
        <v>44287.578460648147</v>
      </c>
      <c r="D18" s="4">
        <v>42131809.365319297</v>
      </c>
      <c r="E18" s="5">
        <v>7273</v>
      </c>
      <c r="F18" s="4">
        <v>11310581.291092057</v>
      </c>
      <c r="G18" s="5">
        <v>2171</v>
      </c>
      <c r="H18" s="4">
        <v>2110404.4522157526</v>
      </c>
      <c r="I18" s="5">
        <v>418</v>
      </c>
      <c r="J18" s="4">
        <v>339020.79553666705</v>
      </c>
      <c r="K18" s="5">
        <v>72</v>
      </c>
      <c r="L18" s="4">
        <v>33902.079553666706</v>
      </c>
      <c r="M18" s="5">
        <v>3</v>
      </c>
      <c r="N18" s="4">
        <v>21188.799721041691</v>
      </c>
      <c r="O18" s="5">
        <v>5</v>
      </c>
      <c r="P18" s="5">
        <v>5</v>
      </c>
      <c r="Q18" s="6">
        <v>2.3597372509961577E-4</v>
      </c>
      <c r="R18" s="6">
        <v>22.912326389921873</v>
      </c>
      <c r="S18" s="6">
        <v>25.483871459960898</v>
      </c>
      <c r="U18" s="10">
        <f t="shared" si="0"/>
        <v>55946906.783438474</v>
      </c>
      <c r="W18" s="14">
        <f t="shared" si="1"/>
        <v>-2638358.7119317129</v>
      </c>
    </row>
    <row r="19" spans="1:23" ht="15" customHeight="1" x14ac:dyDescent="0.25">
      <c r="B19" s="13">
        <v>-65</v>
      </c>
      <c r="C19" s="3">
        <v>44287.578518518516</v>
      </c>
      <c r="D19" s="4">
        <v>40847768.102224179</v>
      </c>
      <c r="E19" s="5">
        <v>6959</v>
      </c>
      <c r="F19" s="4">
        <v>11357196.650478346</v>
      </c>
      <c r="G19" s="5">
        <v>2204</v>
      </c>
      <c r="H19" s="4">
        <v>2017173.7334431692</v>
      </c>
      <c r="I19" s="5">
        <v>406</v>
      </c>
      <c r="J19" s="4">
        <v>296643.19609458366</v>
      </c>
      <c r="K19" s="5">
        <v>62</v>
      </c>
      <c r="L19" s="4">
        <v>33902.079553666706</v>
      </c>
      <c r="M19" s="5">
        <v>6</v>
      </c>
      <c r="N19" s="4">
        <v>8475.5198884166766</v>
      </c>
      <c r="O19" s="5">
        <v>2</v>
      </c>
      <c r="P19" s="5">
        <v>5</v>
      </c>
      <c r="Q19" s="6">
        <v>2.3597372509961577E-4</v>
      </c>
      <c r="R19" s="6">
        <v>22.912326389921873</v>
      </c>
      <c r="S19" s="6">
        <v>25.483871459960898</v>
      </c>
      <c r="U19" s="10">
        <f t="shared" si="0"/>
        <v>54561159.281682357</v>
      </c>
      <c r="W19" s="14">
        <f t="shared" si="1"/>
        <v>-4024106.2136878297</v>
      </c>
    </row>
    <row r="20" spans="1:23" ht="15" customHeight="1" x14ac:dyDescent="0.25">
      <c r="A20" s="13">
        <v>-1</v>
      </c>
      <c r="B20" s="13">
        <v>-60</v>
      </c>
      <c r="C20" s="3">
        <v>44287.578576388885</v>
      </c>
      <c r="D20" s="4">
        <v>40411278.827970721</v>
      </c>
      <c r="E20" s="5">
        <v>6914</v>
      </c>
      <c r="F20" s="4">
        <v>11111406.573714264</v>
      </c>
      <c r="G20" s="5">
        <v>2155</v>
      </c>
      <c r="H20" s="4">
        <v>1979033.893945294</v>
      </c>
      <c r="I20" s="5">
        <v>392</v>
      </c>
      <c r="J20" s="4">
        <v>317831.99581562541</v>
      </c>
      <c r="K20" s="5">
        <v>67</v>
      </c>
      <c r="L20" s="4">
        <v>33902.079553666706</v>
      </c>
      <c r="M20" s="5">
        <v>6</v>
      </c>
      <c r="N20" s="4">
        <v>8475.5198884166766</v>
      </c>
      <c r="O20" s="5">
        <v>2</v>
      </c>
      <c r="P20" s="5">
        <v>5</v>
      </c>
      <c r="Q20" s="6">
        <v>2.3597372509961577E-4</v>
      </c>
      <c r="R20" s="6">
        <v>22.912326389921873</v>
      </c>
      <c r="S20" s="6">
        <v>25.322582244873001</v>
      </c>
      <c r="U20" s="10">
        <f t="shared" si="0"/>
        <v>53861928.890887983</v>
      </c>
      <c r="W20" s="14">
        <f t="shared" si="1"/>
        <v>-4723336.6044822037</v>
      </c>
    </row>
    <row r="21" spans="1:23" ht="15" customHeight="1" x14ac:dyDescent="0.25">
      <c r="B21" s="13">
        <v>-55</v>
      </c>
      <c r="C21" s="3">
        <v>44287.578634259262</v>
      </c>
      <c r="D21" s="4">
        <v>42212326.804259263</v>
      </c>
      <c r="E21" s="5">
        <v>7122</v>
      </c>
      <c r="F21" s="4">
        <v>12031000.481607473</v>
      </c>
      <c r="G21" s="5">
        <v>2309</v>
      </c>
      <c r="H21" s="4">
        <v>2246012.7704304191</v>
      </c>
      <c r="I21" s="5">
        <v>441</v>
      </c>
      <c r="J21" s="4">
        <v>377160.63503454212</v>
      </c>
      <c r="K21" s="5">
        <v>77</v>
      </c>
      <c r="L21" s="4">
        <v>50853.119330500063</v>
      </c>
      <c r="M21" s="5">
        <v>7</v>
      </c>
      <c r="N21" s="4">
        <v>21188.799721041691</v>
      </c>
      <c r="O21" s="5">
        <v>5</v>
      </c>
      <c r="P21" s="5">
        <v>5</v>
      </c>
      <c r="Q21" s="6">
        <v>2.3597372509961577E-4</v>
      </c>
      <c r="R21" s="6">
        <v>22.912326389921873</v>
      </c>
      <c r="S21" s="6">
        <v>25.322582244873001</v>
      </c>
      <c r="U21" s="10">
        <f t="shared" si="0"/>
        <v>56938542.610383235</v>
      </c>
      <c r="W21" s="14">
        <f t="shared" si="1"/>
        <v>-1646722.8849869519</v>
      </c>
    </row>
    <row r="22" spans="1:23" ht="15" customHeight="1" x14ac:dyDescent="0.25">
      <c r="B22" s="13">
        <v>-50</v>
      </c>
      <c r="C22" s="3">
        <v>44287.578692129631</v>
      </c>
      <c r="D22" s="4">
        <v>43564172.226461716</v>
      </c>
      <c r="E22" s="5">
        <v>7316</v>
      </c>
      <c r="F22" s="4">
        <v>12560720.474633515</v>
      </c>
      <c r="G22" s="5">
        <v>2408</v>
      </c>
      <c r="H22" s="4">
        <v>2356194.528979836</v>
      </c>
      <c r="I22" s="5">
        <v>447</v>
      </c>
      <c r="J22" s="4">
        <v>461915.8339187089</v>
      </c>
      <c r="K22" s="5">
        <v>97</v>
      </c>
      <c r="L22" s="4">
        <v>50853.119330500063</v>
      </c>
      <c r="M22" s="5">
        <v>9</v>
      </c>
      <c r="N22" s="4">
        <v>12713.279832625016</v>
      </c>
      <c r="O22" s="5">
        <v>3</v>
      </c>
      <c r="P22" s="5">
        <v>5</v>
      </c>
      <c r="Q22" s="6">
        <v>2.3597372509961577E-4</v>
      </c>
      <c r="R22" s="6">
        <v>22.912326389921873</v>
      </c>
      <c r="S22" s="6">
        <v>25.322582244873001</v>
      </c>
      <c r="U22" s="10">
        <f t="shared" si="0"/>
        <v>59006569.463156901</v>
      </c>
      <c r="W22" s="14">
        <f t="shared" si="1"/>
        <v>421303.96778671443</v>
      </c>
    </row>
    <row r="23" spans="1:23" ht="15" customHeight="1" x14ac:dyDescent="0.25">
      <c r="B23" s="13">
        <v>-45</v>
      </c>
      <c r="C23" s="3">
        <v>44287.578750000001</v>
      </c>
      <c r="D23" s="4">
        <v>43182773.831482969</v>
      </c>
      <c r="E23" s="5">
        <v>7331</v>
      </c>
      <c r="F23" s="4">
        <v>12115755.680491641</v>
      </c>
      <c r="G23" s="5">
        <v>2319</v>
      </c>
      <c r="H23" s="4">
        <v>2288390.369872503</v>
      </c>
      <c r="I23" s="5">
        <v>447</v>
      </c>
      <c r="J23" s="4">
        <v>394111.67481137544</v>
      </c>
      <c r="K23" s="5">
        <v>83</v>
      </c>
      <c r="L23" s="4">
        <v>42377.599442083381</v>
      </c>
      <c r="M23" s="5">
        <v>6</v>
      </c>
      <c r="N23" s="4">
        <v>16951.039776833353</v>
      </c>
      <c r="O23" s="5">
        <v>4</v>
      </c>
      <c r="P23" s="5">
        <v>5</v>
      </c>
      <c r="Q23" s="6">
        <v>2.3597372509961577E-4</v>
      </c>
      <c r="R23" s="6">
        <v>22.912326389921873</v>
      </c>
      <c r="S23" s="6">
        <v>25.322582244873001</v>
      </c>
      <c r="U23" s="10">
        <f t="shared" si="0"/>
        <v>58040360.195877403</v>
      </c>
      <c r="W23" s="14">
        <f t="shared" si="1"/>
        <v>-544905.29949278384</v>
      </c>
    </row>
    <row r="24" spans="1:23" ht="15" customHeight="1" x14ac:dyDescent="0.25">
      <c r="B24" s="13">
        <v>-40</v>
      </c>
      <c r="C24" s="3">
        <v>44287.57880787037</v>
      </c>
      <c r="D24" s="4">
        <v>44699891.891509555</v>
      </c>
      <c r="E24" s="5">
        <v>7567</v>
      </c>
      <c r="F24" s="4">
        <v>12632762.393685058</v>
      </c>
      <c r="G24" s="5">
        <v>2438</v>
      </c>
      <c r="H24" s="4">
        <v>2301103.6497051278</v>
      </c>
      <c r="I24" s="5">
        <v>426</v>
      </c>
      <c r="J24" s="4">
        <v>495817.91347237566</v>
      </c>
      <c r="K24" s="5">
        <v>112</v>
      </c>
      <c r="L24" s="4">
        <v>21188.799721041691</v>
      </c>
      <c r="M24" s="5">
        <v>2</v>
      </c>
      <c r="N24" s="4">
        <v>12713.279832625016</v>
      </c>
      <c r="O24" s="5">
        <v>3</v>
      </c>
      <c r="P24" s="5">
        <v>5</v>
      </c>
      <c r="Q24" s="6">
        <v>2.3597372509961577E-4</v>
      </c>
      <c r="R24" s="6">
        <v>22.912326389921873</v>
      </c>
      <c r="S24" s="6">
        <v>25.322582244873001</v>
      </c>
      <c r="U24" s="10">
        <f t="shared" si="0"/>
        <v>60163477.92792578</v>
      </c>
      <c r="W24" s="14">
        <f t="shared" si="1"/>
        <v>1578212.4325555936</v>
      </c>
    </row>
    <row r="25" spans="1:23" ht="15" customHeight="1" x14ac:dyDescent="0.25">
      <c r="B25" s="13">
        <v>-35</v>
      </c>
      <c r="C25" s="3">
        <v>44287.578865740739</v>
      </c>
      <c r="D25" s="4">
        <v>44432913.015024431</v>
      </c>
      <c r="E25" s="5">
        <v>7562</v>
      </c>
      <c r="F25" s="4">
        <v>12386972.316920973</v>
      </c>
      <c r="G25" s="5">
        <v>2373</v>
      </c>
      <c r="H25" s="4">
        <v>2330767.9693145864</v>
      </c>
      <c r="I25" s="5">
        <v>446</v>
      </c>
      <c r="J25" s="4">
        <v>440727.03419766721</v>
      </c>
      <c r="K25" s="5">
        <v>90</v>
      </c>
      <c r="L25" s="4">
        <v>59328.639218916738</v>
      </c>
      <c r="M25" s="5">
        <v>9</v>
      </c>
      <c r="N25" s="4">
        <v>21188.799721041691</v>
      </c>
      <c r="O25" s="5">
        <v>5</v>
      </c>
      <c r="P25" s="5">
        <v>5</v>
      </c>
      <c r="Q25" s="6">
        <v>2.3597372509961577E-4</v>
      </c>
      <c r="R25" s="6">
        <v>22.912326389921873</v>
      </c>
      <c r="S25" s="6">
        <v>25.322582244873001</v>
      </c>
      <c r="U25" s="10">
        <f t="shared" si="0"/>
        <v>59671897.774397619</v>
      </c>
      <c r="W25" s="14">
        <f t="shared" si="1"/>
        <v>1086632.2790274322</v>
      </c>
    </row>
    <row r="26" spans="1:23" ht="15" customHeight="1" x14ac:dyDescent="0.25">
      <c r="B26" s="13">
        <v>-30</v>
      </c>
      <c r="C26" s="3">
        <v>44287.578923611109</v>
      </c>
      <c r="D26" s="4">
        <v>45195709.804981925</v>
      </c>
      <c r="E26" s="5">
        <v>7686</v>
      </c>
      <c r="F26" s="4">
        <v>12624286.873796642</v>
      </c>
      <c r="G26" s="5">
        <v>2413</v>
      </c>
      <c r="H26" s="4">
        <v>2398572.1284219194</v>
      </c>
      <c r="I26" s="5">
        <v>470</v>
      </c>
      <c r="J26" s="4">
        <v>406824.95464400051</v>
      </c>
      <c r="K26" s="5">
        <v>89</v>
      </c>
      <c r="L26" s="4">
        <v>29664.319609458369</v>
      </c>
      <c r="M26" s="5">
        <v>4</v>
      </c>
      <c r="N26" s="4">
        <v>12713.279832625016</v>
      </c>
      <c r="O26" s="5">
        <v>3</v>
      </c>
      <c r="P26" s="5">
        <v>5</v>
      </c>
      <c r="Q26" s="6">
        <v>2.3597372509961577E-4</v>
      </c>
      <c r="R26" s="6">
        <v>22.912326389921873</v>
      </c>
      <c r="S26" s="6">
        <v>25.483871459960898</v>
      </c>
      <c r="U26" s="10">
        <f t="shared" si="0"/>
        <v>60667771.361286566</v>
      </c>
      <c r="W26" s="14">
        <f t="shared" si="1"/>
        <v>2082505.8659163788</v>
      </c>
    </row>
    <row r="27" spans="1:23" ht="15" customHeight="1" x14ac:dyDescent="0.25">
      <c r="B27" s="13">
        <v>-25</v>
      </c>
      <c r="C27" s="3">
        <v>44287.578981481478</v>
      </c>
      <c r="D27" s="4">
        <v>44695654.13156534</v>
      </c>
      <c r="E27" s="5">
        <v>7622</v>
      </c>
      <c r="F27" s="4">
        <v>12395447.836809389</v>
      </c>
      <c r="G27" s="5">
        <v>2358</v>
      </c>
      <c r="H27" s="4">
        <v>2402809.8883661283</v>
      </c>
      <c r="I27" s="5">
        <v>460</v>
      </c>
      <c r="J27" s="4">
        <v>453440.31403029221</v>
      </c>
      <c r="K27" s="5">
        <v>100</v>
      </c>
      <c r="L27" s="4">
        <v>29664.319609458369</v>
      </c>
      <c r="M27" s="5">
        <v>6</v>
      </c>
      <c r="N27" s="4">
        <v>4237.7599442083383</v>
      </c>
      <c r="O27" s="5">
        <v>1</v>
      </c>
      <c r="P27" s="5">
        <v>5</v>
      </c>
      <c r="Q27" s="6">
        <v>2.3597372509961577E-4</v>
      </c>
      <c r="R27" s="6">
        <v>22.912326389921873</v>
      </c>
      <c r="S27" s="6">
        <v>25.322582244873001</v>
      </c>
      <c r="U27" s="10">
        <f t="shared" si="0"/>
        <v>59981254.250324808</v>
      </c>
      <c r="W27" s="14">
        <f t="shared" si="1"/>
        <v>1395988.7549546212</v>
      </c>
    </row>
    <row r="28" spans="1:23" ht="15" customHeight="1" x14ac:dyDescent="0.25">
      <c r="B28" s="13">
        <v>-20</v>
      </c>
      <c r="C28" s="3">
        <v>44287.579039351855</v>
      </c>
      <c r="D28" s="4">
        <v>44496479.414187551</v>
      </c>
      <c r="E28" s="5">
        <v>7543</v>
      </c>
      <c r="F28" s="4">
        <v>12531056.155024057</v>
      </c>
      <c r="G28" s="5">
        <v>2378</v>
      </c>
      <c r="H28" s="4">
        <v>2453663.0076966281</v>
      </c>
      <c r="I28" s="5">
        <v>474</v>
      </c>
      <c r="J28" s="4">
        <v>444964.79414187558</v>
      </c>
      <c r="K28" s="5">
        <v>94</v>
      </c>
      <c r="L28" s="4">
        <v>46615.359386291726</v>
      </c>
      <c r="M28" s="5">
        <v>6</v>
      </c>
      <c r="N28" s="4">
        <v>21188.799721041691</v>
      </c>
      <c r="O28" s="5">
        <v>5</v>
      </c>
      <c r="P28" s="5">
        <v>5</v>
      </c>
      <c r="Q28" s="6">
        <v>2.3597372509961577E-4</v>
      </c>
      <c r="R28" s="6">
        <v>22.912326389921873</v>
      </c>
      <c r="S28" s="6">
        <v>25.483871459960898</v>
      </c>
      <c r="U28" s="10">
        <f t="shared" si="0"/>
        <v>59993967.530157447</v>
      </c>
      <c r="W28" s="14">
        <f t="shared" si="1"/>
        <v>1408702.03478726</v>
      </c>
    </row>
    <row r="29" spans="1:23" ht="15" customHeight="1" x14ac:dyDescent="0.25">
      <c r="B29" s="13">
        <v>-15</v>
      </c>
      <c r="C29" s="3">
        <v>44287.579097222224</v>
      </c>
      <c r="D29" s="4">
        <v>46208534.431647725</v>
      </c>
      <c r="E29" s="5">
        <v>7817</v>
      </c>
      <c r="F29" s="4">
        <v>13081964.947771141</v>
      </c>
      <c r="G29" s="5">
        <v>2481</v>
      </c>
      <c r="H29" s="4">
        <v>2568082.526190253</v>
      </c>
      <c r="I29" s="5">
        <v>502</v>
      </c>
      <c r="J29" s="4">
        <v>440727.03419766721</v>
      </c>
      <c r="K29" s="5">
        <v>94</v>
      </c>
      <c r="L29" s="4">
        <v>42377.599442083381</v>
      </c>
      <c r="M29" s="5">
        <v>5</v>
      </c>
      <c r="N29" s="4">
        <v>21188.799721041691</v>
      </c>
      <c r="O29" s="5">
        <v>5</v>
      </c>
      <c r="P29" s="5">
        <v>5</v>
      </c>
      <c r="Q29" s="6">
        <v>2.3597372509961577E-4</v>
      </c>
      <c r="R29" s="6">
        <v>22.912326389921873</v>
      </c>
      <c r="S29" s="6">
        <v>25.483871459960898</v>
      </c>
      <c r="U29" s="10">
        <f t="shared" si="0"/>
        <v>62362875.338969901</v>
      </c>
      <c r="W29" s="14">
        <f t="shared" si="1"/>
        <v>3777609.8435997143</v>
      </c>
    </row>
    <row r="30" spans="1:23" ht="15" customHeight="1" x14ac:dyDescent="0.25">
      <c r="B30" s="13">
        <v>-10</v>
      </c>
      <c r="C30" s="3">
        <v>44287.579155092593</v>
      </c>
      <c r="D30" s="4">
        <v>45750856.35767322</v>
      </c>
      <c r="E30" s="5">
        <v>7816</v>
      </c>
      <c r="F30" s="4">
        <v>12628524.633740848</v>
      </c>
      <c r="G30" s="5">
        <v>2433</v>
      </c>
      <c r="H30" s="4">
        <v>2318054.6894819611</v>
      </c>
      <c r="I30" s="5">
        <v>438</v>
      </c>
      <c r="J30" s="4">
        <v>461915.8339187089</v>
      </c>
      <c r="K30" s="5">
        <v>93</v>
      </c>
      <c r="L30" s="4">
        <v>67804.159107333413</v>
      </c>
      <c r="M30" s="5">
        <v>8</v>
      </c>
      <c r="N30" s="4">
        <v>33902.079553666706</v>
      </c>
      <c r="O30" s="5">
        <v>8</v>
      </c>
      <c r="P30" s="5">
        <v>5</v>
      </c>
      <c r="Q30" s="6">
        <v>2.3597372509961577E-4</v>
      </c>
      <c r="R30" s="6">
        <v>22.912326389921873</v>
      </c>
      <c r="S30" s="6">
        <v>25.483871459960898</v>
      </c>
      <c r="U30" s="10">
        <f t="shared" si="0"/>
        <v>61261057.753475733</v>
      </c>
      <c r="W30" s="14">
        <f t="shared" si="1"/>
        <v>2675792.2581055462</v>
      </c>
    </row>
    <row r="31" spans="1:23" ht="15" customHeight="1" x14ac:dyDescent="0.25">
      <c r="B31" s="13">
        <v>-5</v>
      </c>
      <c r="C31" s="3">
        <v>44287.579212962963</v>
      </c>
      <c r="D31" s="4">
        <v>47534953.294184938</v>
      </c>
      <c r="E31" s="5">
        <v>8092</v>
      </c>
      <c r="F31" s="4">
        <v>13242999.825651057</v>
      </c>
      <c r="G31" s="5">
        <v>2593</v>
      </c>
      <c r="H31" s="4">
        <v>2254488.290318836</v>
      </c>
      <c r="I31" s="5">
        <v>441</v>
      </c>
      <c r="J31" s="4">
        <v>385636.15492295881</v>
      </c>
      <c r="K31" s="5">
        <v>77</v>
      </c>
      <c r="L31" s="4">
        <v>59328.639218916738</v>
      </c>
      <c r="M31" s="5">
        <v>8</v>
      </c>
      <c r="N31" s="4">
        <v>25426.559665250032</v>
      </c>
      <c r="O31" s="5">
        <v>6</v>
      </c>
      <c r="P31" s="5">
        <v>5</v>
      </c>
      <c r="Q31" s="6">
        <v>2.3597372509961577E-4</v>
      </c>
      <c r="R31" s="6">
        <v>22.912326389921873</v>
      </c>
      <c r="S31" s="6">
        <v>25.483871459960898</v>
      </c>
      <c r="U31" s="10">
        <f t="shared" si="0"/>
        <v>63502832.763961963</v>
      </c>
      <c r="V31" s="10">
        <f>AVERAGE(U8:U31)</f>
        <v>58585265.495370187</v>
      </c>
      <c r="W31" s="14">
        <f t="shared" si="1"/>
        <v>4917567.2685917765</v>
      </c>
    </row>
    <row r="32" spans="1:23" ht="15" customHeight="1" x14ac:dyDescent="0.25">
      <c r="A32" s="13">
        <v>0</v>
      </c>
      <c r="B32" s="13">
        <v>0</v>
      </c>
      <c r="C32" s="3">
        <v>44287.579270833332</v>
      </c>
      <c r="D32" s="4">
        <v>48145190.72615093</v>
      </c>
      <c r="E32" s="5">
        <v>8189</v>
      </c>
      <c r="F32" s="4">
        <v>13442174.54302885</v>
      </c>
      <c r="G32" s="5">
        <v>2591</v>
      </c>
      <c r="H32" s="4">
        <v>2462138.5275850445</v>
      </c>
      <c r="I32" s="5">
        <v>476</v>
      </c>
      <c r="J32" s="4">
        <v>444964.79414187558</v>
      </c>
      <c r="K32" s="5">
        <v>97</v>
      </c>
      <c r="L32" s="4">
        <v>33902.079553666706</v>
      </c>
      <c r="M32" s="5">
        <v>7</v>
      </c>
      <c r="N32" s="4">
        <v>4237.7599442083383</v>
      </c>
      <c r="O32" s="5">
        <v>1</v>
      </c>
      <c r="P32" s="5">
        <v>5</v>
      </c>
      <c r="Q32" s="6">
        <v>2.3597372509961577E-4</v>
      </c>
      <c r="R32" s="6">
        <v>22.912326389921873</v>
      </c>
      <c r="S32" s="6">
        <v>25.483871459960898</v>
      </c>
      <c r="U32" s="10">
        <f t="shared" si="0"/>
        <v>64532608.430404566</v>
      </c>
      <c r="W32" s="14">
        <f t="shared" si="1"/>
        <v>5947342.9350343794</v>
      </c>
    </row>
    <row r="33" spans="1:23" ht="15" customHeight="1" x14ac:dyDescent="0.25">
      <c r="B33" s="13">
        <v>5</v>
      </c>
      <c r="C33" s="3">
        <v>44287.579328703701</v>
      </c>
      <c r="D33" s="4">
        <v>46797583.063892685</v>
      </c>
      <c r="E33" s="5">
        <v>7965</v>
      </c>
      <c r="F33" s="4">
        <v>13043825.108273266</v>
      </c>
      <c r="G33" s="5">
        <v>2547</v>
      </c>
      <c r="H33" s="4">
        <v>2250250.5303746276</v>
      </c>
      <c r="I33" s="5">
        <v>429</v>
      </c>
      <c r="J33" s="4">
        <v>432251.51430925052</v>
      </c>
      <c r="K33" s="5">
        <v>91</v>
      </c>
      <c r="L33" s="4">
        <v>46615.359386291726</v>
      </c>
      <c r="M33" s="5">
        <v>9</v>
      </c>
      <c r="N33" s="4">
        <v>8475.5198884166766</v>
      </c>
      <c r="O33" s="5">
        <v>2</v>
      </c>
      <c r="P33" s="5">
        <v>5</v>
      </c>
      <c r="Q33" s="6">
        <v>2.3597372509961577E-4</v>
      </c>
      <c r="R33" s="6">
        <v>22.912326389921873</v>
      </c>
      <c r="S33" s="6">
        <v>25.483871459960898</v>
      </c>
      <c r="U33" s="10">
        <f t="shared" si="0"/>
        <v>62579001.096124537</v>
      </c>
      <c r="W33" s="14">
        <f t="shared" si="1"/>
        <v>3993735.6007543504</v>
      </c>
    </row>
    <row r="34" spans="1:23" ht="15" customHeight="1" x14ac:dyDescent="0.25">
      <c r="B34" s="13">
        <v>10</v>
      </c>
      <c r="C34" s="3">
        <v>44287.579386574071</v>
      </c>
      <c r="D34" s="4">
        <v>43898955.262054175</v>
      </c>
      <c r="E34" s="5">
        <v>7475</v>
      </c>
      <c r="F34" s="4">
        <v>12221699.679096848</v>
      </c>
      <c r="G34" s="5">
        <v>2348</v>
      </c>
      <c r="H34" s="4">
        <v>2271439.3300956697</v>
      </c>
      <c r="I34" s="5">
        <v>443</v>
      </c>
      <c r="J34" s="4">
        <v>394111.67481137544</v>
      </c>
      <c r="K34" s="5">
        <v>86</v>
      </c>
      <c r="L34" s="4">
        <v>29664.319609458369</v>
      </c>
      <c r="M34" s="5">
        <v>5</v>
      </c>
      <c r="N34" s="4">
        <v>8475.5198884166766</v>
      </c>
      <c r="O34" s="5">
        <v>2</v>
      </c>
      <c r="P34" s="5">
        <v>5</v>
      </c>
      <c r="Q34" s="6">
        <v>2.3597372509961577E-4</v>
      </c>
      <c r="R34" s="6">
        <v>22.912326389921873</v>
      </c>
      <c r="S34" s="6">
        <v>25.483871459960898</v>
      </c>
      <c r="U34" s="10">
        <f t="shared" si="0"/>
        <v>58824345.785555944</v>
      </c>
      <c r="W34" s="14">
        <f t="shared" si="1"/>
        <v>239080.29018575698</v>
      </c>
    </row>
    <row r="35" spans="1:23" ht="15" customHeight="1" x14ac:dyDescent="0.25">
      <c r="B35" s="13">
        <v>15</v>
      </c>
      <c r="C35" s="3">
        <v>44287.579444444447</v>
      </c>
      <c r="D35" s="4">
        <v>44263402.61725609</v>
      </c>
      <c r="E35" s="5">
        <v>7559</v>
      </c>
      <c r="F35" s="4">
        <v>12230175.198985264</v>
      </c>
      <c r="G35" s="5">
        <v>2336</v>
      </c>
      <c r="H35" s="4">
        <v>2330767.9693145864</v>
      </c>
      <c r="I35" s="5">
        <v>452</v>
      </c>
      <c r="J35" s="4">
        <v>415300.4745324172</v>
      </c>
      <c r="K35" s="5">
        <v>83</v>
      </c>
      <c r="L35" s="4">
        <v>63566.399163125076</v>
      </c>
      <c r="M35" s="5">
        <v>11</v>
      </c>
      <c r="N35" s="4">
        <v>16951.039776833353</v>
      </c>
      <c r="O35" s="5">
        <v>4</v>
      </c>
      <c r="P35" s="5">
        <v>5</v>
      </c>
      <c r="Q35" s="6">
        <v>2.3597372509961577E-4</v>
      </c>
      <c r="R35" s="6">
        <v>22.912326389921873</v>
      </c>
      <c r="S35" s="6">
        <v>25.483871459960898</v>
      </c>
      <c r="U35" s="10">
        <f t="shared" si="0"/>
        <v>59320163.699028321</v>
      </c>
      <c r="W35" s="14">
        <f>U35-$V$31</f>
        <v>734898.20365813375</v>
      </c>
    </row>
    <row r="36" spans="1:23" ht="15" customHeight="1" x14ac:dyDescent="0.25">
      <c r="B36" s="13">
        <v>20</v>
      </c>
      <c r="C36" s="3">
        <v>44287.579502314817</v>
      </c>
      <c r="D36" s="4">
        <v>44187122.938260347</v>
      </c>
      <c r="E36" s="5">
        <v>7527</v>
      </c>
      <c r="F36" s="4">
        <v>12289503.838204183</v>
      </c>
      <c r="G36" s="5">
        <v>2355</v>
      </c>
      <c r="H36" s="4">
        <v>2309579.1695935442</v>
      </c>
      <c r="I36" s="5">
        <v>445</v>
      </c>
      <c r="J36" s="4">
        <v>423775.99442083383</v>
      </c>
      <c r="K36" s="5">
        <v>91</v>
      </c>
      <c r="L36" s="4">
        <v>38139.839497875051</v>
      </c>
      <c r="M36" s="5">
        <v>7</v>
      </c>
      <c r="N36" s="4">
        <v>8475.5198884166766</v>
      </c>
      <c r="O36" s="5">
        <v>2</v>
      </c>
      <c r="P36" s="5">
        <v>5</v>
      </c>
      <c r="Q36" s="6">
        <v>2.3597372509961577E-4</v>
      </c>
      <c r="R36" s="6">
        <v>22.912326389921873</v>
      </c>
      <c r="S36" s="6">
        <v>25.483871459960898</v>
      </c>
      <c r="U36" s="10">
        <f t="shared" si="0"/>
        <v>59256597.299865194</v>
      </c>
      <c r="W36" s="14">
        <f t="shared" si="1"/>
        <v>671331.8044950068</v>
      </c>
    </row>
    <row r="37" spans="1:23" ht="15" customHeight="1" x14ac:dyDescent="0.25">
      <c r="B37" s="13">
        <v>25</v>
      </c>
      <c r="C37" s="3">
        <v>44287.579560185186</v>
      </c>
      <c r="D37" s="4">
        <v>45390646.762415513</v>
      </c>
      <c r="E37" s="5">
        <v>7675</v>
      </c>
      <c r="F37" s="4">
        <v>12865839.190616516</v>
      </c>
      <c r="G37" s="5">
        <v>2438</v>
      </c>
      <c r="H37" s="4">
        <v>2534180.4466365865</v>
      </c>
      <c r="I37" s="5">
        <v>491</v>
      </c>
      <c r="J37" s="4">
        <v>453440.31403029221</v>
      </c>
      <c r="K37" s="5">
        <v>95</v>
      </c>
      <c r="L37" s="4">
        <v>50853.119330500063</v>
      </c>
      <c r="M37" s="5">
        <v>8</v>
      </c>
      <c r="N37" s="4">
        <v>16951.039776833353</v>
      </c>
      <c r="O37" s="5">
        <v>4</v>
      </c>
      <c r="P37" s="5">
        <v>5</v>
      </c>
      <c r="Q37" s="6">
        <v>2.3597372509961577E-4</v>
      </c>
      <c r="R37" s="6">
        <v>22.912326389921873</v>
      </c>
      <c r="S37" s="6">
        <v>25.483871459960898</v>
      </c>
      <c r="U37" s="10">
        <f t="shared" si="0"/>
        <v>61311910.872806244</v>
      </c>
      <c r="W37" s="14">
        <f t="shared" si="1"/>
        <v>2726645.3774360567</v>
      </c>
    </row>
    <row r="38" spans="1:23" ht="15" customHeight="1" x14ac:dyDescent="0.25">
      <c r="B38" s="13">
        <v>30</v>
      </c>
      <c r="C38" s="3">
        <v>44287.579618055555</v>
      </c>
      <c r="D38" s="4">
        <v>44059990.139934093</v>
      </c>
      <c r="E38" s="5">
        <v>7393</v>
      </c>
      <c r="F38" s="4">
        <v>12730230.87240185</v>
      </c>
      <c r="G38" s="5">
        <v>2455</v>
      </c>
      <c r="H38" s="4">
        <v>2326530.2093703779</v>
      </c>
      <c r="I38" s="5">
        <v>434</v>
      </c>
      <c r="J38" s="4">
        <v>487342.39358395891</v>
      </c>
      <c r="K38" s="5">
        <v>106</v>
      </c>
      <c r="L38" s="4">
        <v>38139.839497875051</v>
      </c>
      <c r="M38" s="5">
        <v>4</v>
      </c>
      <c r="N38" s="4">
        <v>21188.799721041691</v>
      </c>
      <c r="O38" s="5">
        <v>5</v>
      </c>
      <c r="P38" s="5">
        <v>5</v>
      </c>
      <c r="Q38" s="6">
        <v>2.3597372509961577E-4</v>
      </c>
      <c r="R38" s="6">
        <v>22.912326389921873</v>
      </c>
      <c r="S38" s="6">
        <v>25.322582244873001</v>
      </c>
      <c r="U38" s="10">
        <f t="shared" si="0"/>
        <v>59663422.254509188</v>
      </c>
      <c r="W38" s="14">
        <f t="shared" si="1"/>
        <v>1078156.7591390014</v>
      </c>
    </row>
    <row r="39" spans="1:23" ht="15" customHeight="1" x14ac:dyDescent="0.25">
      <c r="B39" s="13">
        <v>35</v>
      </c>
      <c r="C39" s="3">
        <v>44287.579675925925</v>
      </c>
      <c r="D39" s="4">
        <v>44212549.497925594</v>
      </c>
      <c r="E39" s="5">
        <v>7460</v>
      </c>
      <c r="F39" s="4">
        <v>12598860.31413139</v>
      </c>
      <c r="G39" s="5">
        <v>2397</v>
      </c>
      <c r="H39" s="4">
        <v>2440949.7278640033</v>
      </c>
      <c r="I39" s="5">
        <v>473</v>
      </c>
      <c r="J39" s="4">
        <v>436489.27425345883</v>
      </c>
      <c r="K39" s="5">
        <v>98</v>
      </c>
      <c r="L39" s="4">
        <v>21188.799721041691</v>
      </c>
      <c r="M39" s="5">
        <v>4</v>
      </c>
      <c r="N39" s="4">
        <v>4237.7599442083383</v>
      </c>
      <c r="O39" s="5">
        <v>1</v>
      </c>
      <c r="P39" s="5">
        <v>5</v>
      </c>
      <c r="Q39" s="6">
        <v>2.3597372509961577E-4</v>
      </c>
      <c r="R39" s="6">
        <v>22.912326389921873</v>
      </c>
      <c r="S39" s="6">
        <v>25.322582244873001</v>
      </c>
      <c r="U39" s="10">
        <f t="shared" si="0"/>
        <v>59714275.373839699</v>
      </c>
      <c r="W39" s="14">
        <f t="shared" si="1"/>
        <v>1129009.8784695119</v>
      </c>
    </row>
    <row r="40" spans="1:23" ht="15" customHeight="1" x14ac:dyDescent="0.25">
      <c r="B40" s="13">
        <v>40</v>
      </c>
      <c r="C40" s="3">
        <v>44287.579733796294</v>
      </c>
      <c r="D40" s="4">
        <v>44890591.088998929</v>
      </c>
      <c r="E40" s="5">
        <v>7608</v>
      </c>
      <c r="F40" s="4">
        <v>12649713.433461891</v>
      </c>
      <c r="G40" s="5">
        <v>2413</v>
      </c>
      <c r="H40" s="4">
        <v>2423998.68808717</v>
      </c>
      <c r="I40" s="5">
        <v>486</v>
      </c>
      <c r="J40" s="4">
        <v>364447.35520191712</v>
      </c>
      <c r="K40" s="5">
        <v>78</v>
      </c>
      <c r="L40" s="4">
        <v>33902.079553666706</v>
      </c>
      <c r="M40" s="5">
        <v>5</v>
      </c>
      <c r="N40" s="4">
        <v>12713.279832625016</v>
      </c>
      <c r="O40" s="5">
        <v>3</v>
      </c>
      <c r="P40" s="5">
        <v>5</v>
      </c>
      <c r="Q40" s="6">
        <v>2.3597372509961577E-4</v>
      </c>
      <c r="R40" s="6">
        <v>22.912326389921873</v>
      </c>
      <c r="S40" s="6">
        <v>25.322582244873001</v>
      </c>
      <c r="U40" s="10">
        <f t="shared" si="0"/>
        <v>60375365.925136194</v>
      </c>
      <c r="W40" s="14">
        <f t="shared" si="1"/>
        <v>1790100.4297660068</v>
      </c>
    </row>
    <row r="41" spans="1:23" ht="15" customHeight="1" x14ac:dyDescent="0.25">
      <c r="B41" s="13">
        <v>45</v>
      </c>
      <c r="C41" s="3">
        <v>44287.579791666663</v>
      </c>
      <c r="D41" s="4">
        <v>47513764.494463891</v>
      </c>
      <c r="E41" s="5">
        <v>8081</v>
      </c>
      <c r="F41" s="4">
        <v>13268426.385316307</v>
      </c>
      <c r="G41" s="5">
        <v>2603</v>
      </c>
      <c r="H41" s="4">
        <v>2237537.2505420027</v>
      </c>
      <c r="I41" s="5">
        <v>445</v>
      </c>
      <c r="J41" s="4">
        <v>351734.07536929211</v>
      </c>
      <c r="K41" s="5">
        <v>76</v>
      </c>
      <c r="L41" s="4">
        <v>29664.319609458369</v>
      </c>
      <c r="M41" s="5">
        <v>4</v>
      </c>
      <c r="N41" s="4">
        <v>12713.279832625016</v>
      </c>
      <c r="O41" s="5">
        <v>3</v>
      </c>
      <c r="P41" s="5">
        <v>5</v>
      </c>
      <c r="Q41" s="6">
        <v>2.3597372509961577E-4</v>
      </c>
      <c r="R41" s="6">
        <v>22.912326389921873</v>
      </c>
      <c r="S41" s="6">
        <v>25.322582244873001</v>
      </c>
      <c r="U41" s="10">
        <f t="shared" si="0"/>
        <v>63413839.805133566</v>
      </c>
      <c r="W41" s="14">
        <f t="shared" si="1"/>
        <v>4828574.3097633794</v>
      </c>
    </row>
    <row r="42" spans="1:23" ht="15" customHeight="1" x14ac:dyDescent="0.25">
      <c r="B42" s="13">
        <v>50</v>
      </c>
      <c r="C42" s="3">
        <v>44287.57984953704</v>
      </c>
      <c r="D42" s="4">
        <v>45454213.16157864</v>
      </c>
      <c r="E42" s="5">
        <v>7681</v>
      </c>
      <c r="F42" s="4">
        <v>12903979.03011439</v>
      </c>
      <c r="G42" s="5">
        <v>2457</v>
      </c>
      <c r="H42" s="4">
        <v>2491802.8471945031</v>
      </c>
      <c r="I42" s="5">
        <v>487</v>
      </c>
      <c r="J42" s="4">
        <v>428013.7543650422</v>
      </c>
      <c r="K42" s="5">
        <v>95</v>
      </c>
      <c r="L42" s="4">
        <v>25426.559665250032</v>
      </c>
      <c r="M42" s="5">
        <v>2</v>
      </c>
      <c r="N42" s="4">
        <v>16951.039776833353</v>
      </c>
      <c r="O42" s="5">
        <v>4</v>
      </c>
      <c r="P42" s="5">
        <v>5</v>
      </c>
      <c r="Q42" s="6">
        <v>2.3597372509961577E-4</v>
      </c>
      <c r="R42" s="6">
        <v>22.912326389921873</v>
      </c>
      <c r="S42" s="6">
        <v>25.322582244873001</v>
      </c>
      <c r="U42" s="10">
        <f t="shared" si="0"/>
        <v>61320386.392694652</v>
      </c>
      <c r="W42" s="14">
        <f t="shared" si="1"/>
        <v>2735120.8973244652</v>
      </c>
    </row>
    <row r="43" spans="1:23" ht="15" customHeight="1" x14ac:dyDescent="0.25">
      <c r="B43" s="13">
        <v>55</v>
      </c>
      <c r="C43" s="3">
        <v>44287.579907407409</v>
      </c>
      <c r="D43" s="4">
        <v>44708367.411397971</v>
      </c>
      <c r="E43" s="5">
        <v>7625</v>
      </c>
      <c r="F43" s="4">
        <v>12395447.836809389</v>
      </c>
      <c r="G43" s="5">
        <v>2394</v>
      </c>
      <c r="H43" s="4">
        <v>2250250.5303746276</v>
      </c>
      <c r="I43" s="5">
        <v>446</v>
      </c>
      <c r="J43" s="4">
        <v>360209.5952577088</v>
      </c>
      <c r="K43" s="5">
        <v>75</v>
      </c>
      <c r="L43" s="4">
        <v>42377.599442083381</v>
      </c>
      <c r="M43" s="5">
        <v>7</v>
      </c>
      <c r="N43" s="4">
        <v>12713.279832625016</v>
      </c>
      <c r="O43" s="5">
        <v>3</v>
      </c>
      <c r="P43" s="5">
        <v>5</v>
      </c>
      <c r="Q43" s="6">
        <v>2.3597372509961577E-4</v>
      </c>
      <c r="R43" s="6">
        <v>22.912326389921873</v>
      </c>
      <c r="S43" s="6">
        <v>25.322582244873001</v>
      </c>
      <c r="U43" s="10">
        <f t="shared" si="0"/>
        <v>59769366.253114402</v>
      </c>
      <c r="W43" s="14">
        <f t="shared" si="1"/>
        <v>1184100.7577442154</v>
      </c>
    </row>
    <row r="44" spans="1:23" ht="15" customHeight="1" x14ac:dyDescent="0.25">
      <c r="A44" s="13">
        <v>1</v>
      </c>
      <c r="B44" s="13">
        <v>60</v>
      </c>
      <c r="C44" s="3">
        <v>44287.579965277779</v>
      </c>
      <c r="D44" s="4">
        <v>44932968.688441016</v>
      </c>
      <c r="E44" s="5">
        <v>7591</v>
      </c>
      <c r="F44" s="4">
        <v>12764132.951955516</v>
      </c>
      <c r="G44" s="5">
        <v>2488</v>
      </c>
      <c r="H44" s="4">
        <v>2220586.2107651695</v>
      </c>
      <c r="I44" s="5">
        <v>433</v>
      </c>
      <c r="J44" s="4">
        <v>385636.15492295881</v>
      </c>
      <c r="K44" s="5">
        <v>80</v>
      </c>
      <c r="L44" s="4">
        <v>46615.359386291726</v>
      </c>
      <c r="M44" s="5">
        <v>5</v>
      </c>
      <c r="N44" s="4">
        <v>25426.559665250032</v>
      </c>
      <c r="O44" s="5">
        <v>6</v>
      </c>
      <c r="P44" s="5">
        <v>5</v>
      </c>
      <c r="Q44" s="6">
        <v>2.3597372509961577E-4</v>
      </c>
      <c r="R44" s="6">
        <v>22.912326389921873</v>
      </c>
      <c r="S44" s="6">
        <v>25.322582244873001</v>
      </c>
      <c r="U44" s="10">
        <f t="shared" si="0"/>
        <v>60375365.925136209</v>
      </c>
      <c r="W44" s="14">
        <f t="shared" si="1"/>
        <v>1790100.4297660217</v>
      </c>
    </row>
    <row r="45" spans="1:23" ht="15" customHeight="1" x14ac:dyDescent="0.25">
      <c r="B45" s="13">
        <v>65</v>
      </c>
      <c r="C45" s="3">
        <v>44287.580023148148</v>
      </c>
      <c r="D45" s="4">
        <v>44750745.010840051</v>
      </c>
      <c r="E45" s="5">
        <v>7661</v>
      </c>
      <c r="F45" s="4">
        <v>12285266.078259973</v>
      </c>
      <c r="G45" s="5">
        <v>2380</v>
      </c>
      <c r="H45" s="4">
        <v>2199397.4110441278</v>
      </c>
      <c r="I45" s="5">
        <v>429</v>
      </c>
      <c r="J45" s="4">
        <v>381398.39497875044</v>
      </c>
      <c r="K45" s="5">
        <v>79</v>
      </c>
      <c r="L45" s="4">
        <v>46615.359386291726</v>
      </c>
      <c r="M45" s="5">
        <v>7</v>
      </c>
      <c r="N45" s="4">
        <v>16951.039776833353</v>
      </c>
      <c r="O45" s="5">
        <v>4</v>
      </c>
      <c r="P45" s="5">
        <v>5</v>
      </c>
      <c r="Q45" s="6">
        <v>2.3597372509961577E-4</v>
      </c>
      <c r="R45" s="6">
        <v>22.912326389921873</v>
      </c>
      <c r="S45" s="6">
        <v>25.322582244873001</v>
      </c>
      <c r="U45" s="10">
        <f t="shared" si="0"/>
        <v>59680373.294286028</v>
      </c>
      <c r="W45" s="14">
        <f t="shared" si="1"/>
        <v>1095107.7989158407</v>
      </c>
    </row>
    <row r="46" spans="1:23" ht="15" customHeight="1" x14ac:dyDescent="0.25">
      <c r="B46" s="13">
        <v>70</v>
      </c>
      <c r="C46" s="3">
        <v>44287.580081018517</v>
      </c>
      <c r="D46" s="4">
        <v>44759220.530728467</v>
      </c>
      <c r="E46" s="5">
        <v>7639</v>
      </c>
      <c r="F46" s="4">
        <v>12386972.316920973</v>
      </c>
      <c r="G46" s="5">
        <v>2385</v>
      </c>
      <c r="H46" s="4">
        <v>2279914.8499840861</v>
      </c>
      <c r="I46" s="5">
        <v>455</v>
      </c>
      <c r="J46" s="4">
        <v>351734.07536929211</v>
      </c>
      <c r="K46" s="5">
        <v>78</v>
      </c>
      <c r="L46" s="4">
        <v>21188.799721041691</v>
      </c>
      <c r="M46" s="5">
        <v>4</v>
      </c>
      <c r="N46" s="4">
        <v>4237.7599442083383</v>
      </c>
      <c r="O46" s="5">
        <v>1</v>
      </c>
      <c r="P46" s="5">
        <v>5</v>
      </c>
      <c r="Q46" s="6">
        <v>2.3597372509961577E-4</v>
      </c>
      <c r="R46" s="6">
        <v>22.912326389921873</v>
      </c>
      <c r="S46" s="6">
        <v>25.322582244873001</v>
      </c>
      <c r="U46" s="10">
        <f t="shared" si="0"/>
        <v>59803268.332668066</v>
      </c>
      <c r="W46" s="14">
        <f t="shared" si="1"/>
        <v>1218002.8372978792</v>
      </c>
    </row>
    <row r="47" spans="1:23" ht="15" customHeight="1" x14ac:dyDescent="0.25">
      <c r="B47" s="13">
        <v>75</v>
      </c>
      <c r="C47" s="3">
        <v>44287.580138888887</v>
      </c>
      <c r="D47" s="4">
        <v>43805724.5432816</v>
      </c>
      <c r="E47" s="5">
        <v>7460</v>
      </c>
      <c r="F47" s="4">
        <v>12192035.35948739</v>
      </c>
      <c r="G47" s="5">
        <v>2384</v>
      </c>
      <c r="H47" s="4">
        <v>2089215.6524947109</v>
      </c>
      <c r="I47" s="5">
        <v>403</v>
      </c>
      <c r="J47" s="4">
        <v>381398.39497875044</v>
      </c>
      <c r="K47" s="5">
        <v>79</v>
      </c>
      <c r="L47" s="4">
        <v>46615.359386291726</v>
      </c>
      <c r="M47" s="5">
        <v>5</v>
      </c>
      <c r="N47" s="4">
        <v>25426.559665250032</v>
      </c>
      <c r="O47" s="5">
        <v>6</v>
      </c>
      <c r="P47" s="5">
        <v>5</v>
      </c>
      <c r="Q47" s="6">
        <v>2.3597372509961577E-4</v>
      </c>
      <c r="R47" s="6">
        <v>22.912326389921873</v>
      </c>
      <c r="S47" s="6">
        <v>25.322582244873001</v>
      </c>
      <c r="U47" s="10">
        <f t="shared" si="0"/>
        <v>58540415.869293995</v>
      </c>
      <c r="W47" s="14">
        <f t="shared" si="1"/>
        <v>-44849.626076191664</v>
      </c>
    </row>
    <row r="48" spans="1:23" ht="15" customHeight="1" x14ac:dyDescent="0.25">
      <c r="B48" s="13">
        <v>80</v>
      </c>
      <c r="C48" s="3">
        <v>44287.580196759256</v>
      </c>
      <c r="D48" s="4">
        <v>44932968.688441016</v>
      </c>
      <c r="E48" s="5">
        <v>7720</v>
      </c>
      <c r="F48" s="4">
        <v>12217461.91915264</v>
      </c>
      <c r="G48" s="5">
        <v>2372</v>
      </c>
      <c r="H48" s="4">
        <v>2165495.3314904612</v>
      </c>
      <c r="I48" s="5">
        <v>422</v>
      </c>
      <c r="J48" s="4">
        <v>377160.63503454212</v>
      </c>
      <c r="K48" s="5">
        <v>83</v>
      </c>
      <c r="L48" s="4">
        <v>25426.559665250032</v>
      </c>
      <c r="M48" s="5">
        <v>3</v>
      </c>
      <c r="N48" s="4">
        <v>12713.279832625016</v>
      </c>
      <c r="O48" s="5">
        <v>3</v>
      </c>
      <c r="P48" s="5">
        <v>5</v>
      </c>
      <c r="Q48" s="6">
        <v>2.3597372509961577E-4</v>
      </c>
      <c r="R48" s="6">
        <v>22.912326389921873</v>
      </c>
      <c r="S48" s="6">
        <v>25.161289215087901</v>
      </c>
      <c r="U48" s="10">
        <f t="shared" si="0"/>
        <v>59731226.413616531</v>
      </c>
      <c r="W48" s="14">
        <f t="shared" si="1"/>
        <v>1145960.9182463437</v>
      </c>
    </row>
    <row r="49" spans="1:23" ht="15" customHeight="1" x14ac:dyDescent="0.25">
      <c r="B49" s="13">
        <v>85</v>
      </c>
      <c r="C49" s="3">
        <v>44287.580254629633</v>
      </c>
      <c r="D49" s="4">
        <v>45026199.407213591</v>
      </c>
      <c r="E49" s="5">
        <v>7625</v>
      </c>
      <c r="F49" s="4">
        <v>12713279.832625015</v>
      </c>
      <c r="G49" s="5">
        <v>2445</v>
      </c>
      <c r="H49" s="4">
        <v>2351956.7690356281</v>
      </c>
      <c r="I49" s="5">
        <v>472</v>
      </c>
      <c r="J49" s="4">
        <v>351734.07536929211</v>
      </c>
      <c r="K49" s="5">
        <v>81</v>
      </c>
      <c r="L49" s="4">
        <v>8475.5198884166766</v>
      </c>
      <c r="M49" s="5">
        <v>1</v>
      </c>
      <c r="N49" s="4">
        <v>4237.7599442083383</v>
      </c>
      <c r="O49" s="5">
        <v>1</v>
      </c>
      <c r="P49" s="5">
        <v>5</v>
      </c>
      <c r="Q49" s="6">
        <v>2.3597372509961577E-4</v>
      </c>
      <c r="R49" s="6">
        <v>22.912326389921873</v>
      </c>
      <c r="S49" s="6">
        <v>25.161289215087901</v>
      </c>
      <c r="U49" s="10">
        <f t="shared" si="0"/>
        <v>60455883.364076152</v>
      </c>
      <c r="W49" s="14">
        <f t="shared" si="1"/>
        <v>1870617.8687059656</v>
      </c>
    </row>
    <row r="50" spans="1:23" ht="15" customHeight="1" x14ac:dyDescent="0.25">
      <c r="B50" s="13">
        <v>90</v>
      </c>
      <c r="C50" s="3">
        <v>44287.580312500002</v>
      </c>
      <c r="D50" s="4">
        <v>44017612.540492013</v>
      </c>
      <c r="E50" s="5">
        <v>7450</v>
      </c>
      <c r="F50" s="4">
        <v>12446300.956139889</v>
      </c>
      <c r="G50" s="5">
        <v>2460</v>
      </c>
      <c r="H50" s="4">
        <v>2021411.4933873774</v>
      </c>
      <c r="I50" s="5">
        <v>409</v>
      </c>
      <c r="J50" s="4">
        <v>288167.67620616703</v>
      </c>
      <c r="K50" s="5">
        <v>61</v>
      </c>
      <c r="L50" s="4">
        <v>29664.319609458369</v>
      </c>
      <c r="M50" s="5">
        <v>1</v>
      </c>
      <c r="N50" s="4">
        <v>25426.559665250032</v>
      </c>
      <c r="O50" s="5">
        <v>6</v>
      </c>
      <c r="P50" s="5">
        <v>5</v>
      </c>
      <c r="Q50" s="6">
        <v>2.3597372509961577E-4</v>
      </c>
      <c r="R50" s="6">
        <v>22.912326389921873</v>
      </c>
      <c r="S50" s="6">
        <v>25.161289215087901</v>
      </c>
      <c r="U50" s="10">
        <f t="shared" si="0"/>
        <v>58828583.545500152</v>
      </c>
      <c r="W50" s="14">
        <f t="shared" si="1"/>
        <v>243318.05012996495</v>
      </c>
    </row>
    <row r="51" spans="1:23" ht="15" customHeight="1" x14ac:dyDescent="0.25">
      <c r="B51" s="13">
        <v>95</v>
      </c>
      <c r="C51" s="3">
        <v>44287.580370370371</v>
      </c>
      <c r="D51" s="4">
        <v>45043150.44699043</v>
      </c>
      <c r="E51" s="5">
        <v>7693</v>
      </c>
      <c r="F51" s="4">
        <v>12442063.196195683</v>
      </c>
      <c r="G51" s="5">
        <v>2409</v>
      </c>
      <c r="H51" s="4">
        <v>2233299.4905977943</v>
      </c>
      <c r="I51" s="5">
        <v>461</v>
      </c>
      <c r="J51" s="4">
        <v>279692.15631775034</v>
      </c>
      <c r="K51" s="5">
        <v>61</v>
      </c>
      <c r="L51" s="4">
        <v>21188.799721041691</v>
      </c>
      <c r="M51" s="5">
        <v>2</v>
      </c>
      <c r="N51" s="4">
        <v>12713.279832625016</v>
      </c>
      <c r="O51" s="5">
        <v>3</v>
      </c>
      <c r="P51" s="5">
        <v>5</v>
      </c>
      <c r="Q51" s="6">
        <v>2.3597372509961577E-4</v>
      </c>
      <c r="R51" s="6">
        <v>22.912326389921873</v>
      </c>
      <c r="S51" s="6">
        <v>25.161289215087901</v>
      </c>
      <c r="U51" s="10">
        <f t="shared" si="0"/>
        <v>60032107.369655319</v>
      </c>
      <c r="W51" s="14">
        <f t="shared" si="1"/>
        <v>1446841.8742851317</v>
      </c>
    </row>
    <row r="52" spans="1:23" ht="15" customHeight="1" x14ac:dyDescent="0.25">
      <c r="B52" s="13">
        <v>100</v>
      </c>
      <c r="C52" s="3">
        <v>44287.580428240741</v>
      </c>
      <c r="D52" s="4">
        <v>44873640.049222097</v>
      </c>
      <c r="E52" s="5">
        <v>7657</v>
      </c>
      <c r="F52" s="4">
        <v>12425112.156418849</v>
      </c>
      <c r="G52" s="5">
        <v>2423</v>
      </c>
      <c r="H52" s="4">
        <v>2157019.8116020444</v>
      </c>
      <c r="I52" s="5">
        <v>427</v>
      </c>
      <c r="J52" s="4">
        <v>347496.31542508374</v>
      </c>
      <c r="K52" s="5">
        <v>74</v>
      </c>
      <c r="L52" s="4">
        <v>33902.079553666706</v>
      </c>
      <c r="M52" s="5">
        <v>1</v>
      </c>
      <c r="N52" s="4">
        <v>29664.319609458369</v>
      </c>
      <c r="O52" s="5">
        <v>7</v>
      </c>
      <c r="P52" s="5">
        <v>5</v>
      </c>
      <c r="Q52" s="6">
        <v>2.3597372509961577E-4</v>
      </c>
      <c r="R52" s="6">
        <v>22.912326389921873</v>
      </c>
      <c r="S52" s="6">
        <v>25.161289215087901</v>
      </c>
      <c r="U52" s="10">
        <f t="shared" si="0"/>
        <v>59866834.731831186</v>
      </c>
      <c r="W52" s="14">
        <f t="shared" si="1"/>
        <v>1281569.2364609987</v>
      </c>
    </row>
    <row r="53" spans="1:23" ht="15" customHeight="1" x14ac:dyDescent="0.25">
      <c r="B53" s="13">
        <v>105</v>
      </c>
      <c r="C53" s="3">
        <v>44287.58048611111</v>
      </c>
      <c r="D53" s="4">
        <v>43288717.830088176</v>
      </c>
      <c r="E53" s="5">
        <v>7476</v>
      </c>
      <c r="F53" s="4">
        <v>11607224.487186639</v>
      </c>
      <c r="G53" s="5">
        <v>2229</v>
      </c>
      <c r="H53" s="4">
        <v>2161257.5715462528</v>
      </c>
      <c r="I53" s="5">
        <v>429</v>
      </c>
      <c r="J53" s="4">
        <v>343258.55548087542</v>
      </c>
      <c r="K53" s="5">
        <v>79</v>
      </c>
      <c r="L53" s="4">
        <v>8475.5198884166766</v>
      </c>
      <c r="M53" s="5">
        <v>2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22.912326389921873</v>
      </c>
      <c r="S53" s="6">
        <v>25.161289215087901</v>
      </c>
      <c r="U53" s="10">
        <f t="shared" si="0"/>
        <v>57408933.964190356</v>
      </c>
      <c r="W53" s="14">
        <f t="shared" si="1"/>
        <v>-1176331.5311798304</v>
      </c>
    </row>
    <row r="54" spans="1:23" ht="15" customHeight="1" x14ac:dyDescent="0.25">
      <c r="B54" s="13">
        <v>110</v>
      </c>
      <c r="C54" s="3">
        <v>44287.580543981479</v>
      </c>
      <c r="D54" s="4">
        <v>43064116.553045131</v>
      </c>
      <c r="E54" s="5">
        <v>7418</v>
      </c>
      <c r="F54" s="4">
        <v>11628413.28690768</v>
      </c>
      <c r="G54" s="5">
        <v>2232</v>
      </c>
      <c r="H54" s="4">
        <v>2169733.0914346692</v>
      </c>
      <c r="I54" s="5">
        <v>423</v>
      </c>
      <c r="J54" s="4">
        <v>377160.63503454212</v>
      </c>
      <c r="K54" s="5">
        <v>80</v>
      </c>
      <c r="L54" s="4">
        <v>38139.839497875051</v>
      </c>
      <c r="M54" s="5">
        <v>6</v>
      </c>
      <c r="N54" s="4">
        <v>12713.279832625016</v>
      </c>
      <c r="O54" s="5">
        <v>3</v>
      </c>
      <c r="P54" s="5">
        <v>5</v>
      </c>
      <c r="Q54" s="6">
        <v>2.3597372509961577E-4</v>
      </c>
      <c r="R54" s="6">
        <v>22.912326389921873</v>
      </c>
      <c r="S54" s="6">
        <v>25.161289215087901</v>
      </c>
      <c r="U54" s="10">
        <f t="shared" si="0"/>
        <v>57290276.685752518</v>
      </c>
      <c r="W54" s="14">
        <f t="shared" si="1"/>
        <v>-1294988.8096176684</v>
      </c>
    </row>
    <row r="55" spans="1:23" ht="15" customHeight="1" x14ac:dyDescent="0.25">
      <c r="B55" s="13">
        <v>115</v>
      </c>
      <c r="C55" s="3">
        <v>44287.580601851849</v>
      </c>
      <c r="D55" s="4">
        <v>42877655.115499973</v>
      </c>
      <c r="E55" s="5">
        <v>7319</v>
      </c>
      <c r="F55" s="4">
        <v>11861490.083839139</v>
      </c>
      <c r="G55" s="5">
        <v>2309</v>
      </c>
      <c r="H55" s="4">
        <v>2076502.3726620858</v>
      </c>
      <c r="I55" s="5">
        <v>421</v>
      </c>
      <c r="J55" s="4">
        <v>292405.43615037535</v>
      </c>
      <c r="K55" s="5">
        <v>66</v>
      </c>
      <c r="L55" s="4">
        <v>12713.279832625016</v>
      </c>
      <c r="M55" s="5">
        <v>2</v>
      </c>
      <c r="N55" s="4">
        <v>4237.7599442083383</v>
      </c>
      <c r="O55" s="5">
        <v>1</v>
      </c>
      <c r="P55" s="5">
        <v>5</v>
      </c>
      <c r="Q55" s="6">
        <v>2.3597372509961577E-4</v>
      </c>
      <c r="R55" s="6">
        <v>22.912326389921873</v>
      </c>
      <c r="S55" s="6">
        <v>25.161289215087901</v>
      </c>
      <c r="U55" s="10">
        <f t="shared" si="0"/>
        <v>57125004.0479284</v>
      </c>
      <c r="W55" s="14">
        <f t="shared" si="1"/>
        <v>-1460261.4474417865</v>
      </c>
    </row>
    <row r="56" spans="1:23" ht="15" customHeight="1" x14ac:dyDescent="0.25">
      <c r="A56" s="13">
        <v>2</v>
      </c>
      <c r="B56" s="13">
        <v>120</v>
      </c>
      <c r="C56" s="3">
        <v>44287.580659722225</v>
      </c>
      <c r="D56" s="4">
        <v>43954046.141328886</v>
      </c>
      <c r="E56" s="5">
        <v>7461</v>
      </c>
      <c r="F56" s="4">
        <v>12336119.197590474</v>
      </c>
      <c r="G56" s="5">
        <v>2422</v>
      </c>
      <c r="H56" s="4">
        <v>2072264.6127178776</v>
      </c>
      <c r="I56" s="5">
        <v>414</v>
      </c>
      <c r="J56" s="4">
        <v>317831.99581562541</v>
      </c>
      <c r="K56" s="5">
        <v>69</v>
      </c>
      <c r="L56" s="4">
        <v>25426.559665250032</v>
      </c>
      <c r="M56" s="5">
        <v>2</v>
      </c>
      <c r="N56" s="4">
        <v>16951.039776833353</v>
      </c>
      <c r="O56" s="5">
        <v>4</v>
      </c>
      <c r="P56" s="5">
        <v>5</v>
      </c>
      <c r="Q56" s="6">
        <v>2.3597372509961577E-4</v>
      </c>
      <c r="R56" s="6">
        <v>22.912326389921873</v>
      </c>
      <c r="S56" s="6">
        <v>25.161289215087901</v>
      </c>
      <c r="U56" s="10">
        <f t="shared" si="0"/>
        <v>58722639.546894938</v>
      </c>
      <c r="W56" s="14">
        <f t="shared" si="1"/>
        <v>137374.05152475089</v>
      </c>
    </row>
    <row r="57" spans="1:23" ht="15" customHeight="1" x14ac:dyDescent="0.25">
      <c r="B57" s="13">
        <v>125</v>
      </c>
      <c r="C57" s="3">
        <v>44287.580717592595</v>
      </c>
      <c r="D57" s="4">
        <v>44682940.851732723</v>
      </c>
      <c r="E57" s="5">
        <v>7612</v>
      </c>
      <c r="F57" s="4">
        <v>12425112.156418849</v>
      </c>
      <c r="G57" s="5">
        <v>2406</v>
      </c>
      <c r="H57" s="4">
        <v>2229061.7306535859</v>
      </c>
      <c r="I57" s="5">
        <v>444</v>
      </c>
      <c r="J57" s="4">
        <v>347496.31542508374</v>
      </c>
      <c r="K57" s="5">
        <v>75</v>
      </c>
      <c r="L57" s="4">
        <v>29664.319609458369</v>
      </c>
      <c r="M57" s="5">
        <v>5</v>
      </c>
      <c r="N57" s="4">
        <v>8475.5198884166766</v>
      </c>
      <c r="O57" s="5">
        <v>2</v>
      </c>
      <c r="P57" s="5">
        <v>5</v>
      </c>
      <c r="Q57" s="6">
        <v>2.3597372509961577E-4</v>
      </c>
      <c r="R57" s="6">
        <v>22.912326389921873</v>
      </c>
      <c r="S57" s="6">
        <v>25.161289215087901</v>
      </c>
      <c r="U57" s="10">
        <f t="shared" si="0"/>
        <v>59722750.893728115</v>
      </c>
      <c r="W57" s="14">
        <f t="shared" si="1"/>
        <v>1137485.3983579278</v>
      </c>
    </row>
    <row r="58" spans="1:23" ht="15" customHeight="1" x14ac:dyDescent="0.25">
      <c r="B58" s="13">
        <v>130</v>
      </c>
      <c r="C58" s="3">
        <v>44287.580775462964</v>
      </c>
      <c r="D58" s="4">
        <v>43276004.550255552</v>
      </c>
      <c r="E58" s="5">
        <v>7372</v>
      </c>
      <c r="F58" s="4">
        <v>12035238.241551682</v>
      </c>
      <c r="G58" s="5">
        <v>2356</v>
      </c>
      <c r="H58" s="4">
        <v>2051075.8129968359</v>
      </c>
      <c r="I58" s="5">
        <v>403</v>
      </c>
      <c r="J58" s="4">
        <v>343258.55548087542</v>
      </c>
      <c r="K58" s="5">
        <v>78</v>
      </c>
      <c r="L58" s="4">
        <v>12713.279832625016</v>
      </c>
      <c r="M58" s="5">
        <v>3</v>
      </c>
      <c r="N58" s="4">
        <v>0</v>
      </c>
      <c r="O58" s="5">
        <v>0</v>
      </c>
      <c r="P58" s="5">
        <v>5</v>
      </c>
      <c r="Q58" s="6">
        <v>2.3597372509961577E-4</v>
      </c>
      <c r="R58" s="6">
        <v>22.912326389921873</v>
      </c>
      <c r="S58" s="6">
        <v>25.161289215087901</v>
      </c>
      <c r="U58" s="10">
        <f t="shared" si="0"/>
        <v>57718290.440117568</v>
      </c>
      <c r="W58" s="14">
        <f t="shared" si="1"/>
        <v>-866975.05525261909</v>
      </c>
    </row>
    <row r="59" spans="1:23" ht="15" customHeight="1" x14ac:dyDescent="0.25">
      <c r="B59" s="13">
        <v>135</v>
      </c>
      <c r="C59" s="3">
        <v>44287.580833333333</v>
      </c>
      <c r="D59" s="4">
        <v>44034563.580268852</v>
      </c>
      <c r="E59" s="5">
        <v>7524</v>
      </c>
      <c r="F59" s="4">
        <v>12149657.760045307</v>
      </c>
      <c r="G59" s="5">
        <v>2331</v>
      </c>
      <c r="H59" s="4">
        <v>2271439.3300956697</v>
      </c>
      <c r="I59" s="5">
        <v>455</v>
      </c>
      <c r="J59" s="4">
        <v>343258.55548087542</v>
      </c>
      <c r="K59" s="5">
        <v>77</v>
      </c>
      <c r="L59" s="4">
        <v>16951.039776833353</v>
      </c>
      <c r="M59" s="5">
        <v>1</v>
      </c>
      <c r="N59" s="4">
        <v>12713.279832625016</v>
      </c>
      <c r="O59" s="5">
        <v>3</v>
      </c>
      <c r="P59" s="5">
        <v>5</v>
      </c>
      <c r="Q59" s="6">
        <v>2.3597372509961577E-4</v>
      </c>
      <c r="R59" s="6">
        <v>22.912326389921873</v>
      </c>
      <c r="S59" s="6">
        <v>25.161289215087901</v>
      </c>
      <c r="U59" s="10">
        <f t="shared" si="0"/>
        <v>58828583.545500159</v>
      </c>
      <c r="W59" s="14">
        <f t="shared" si="1"/>
        <v>243318.0501299724</v>
      </c>
    </row>
    <row r="60" spans="1:23" ht="15" customHeight="1" x14ac:dyDescent="0.25">
      <c r="B60" s="13">
        <v>140</v>
      </c>
      <c r="C60" s="3">
        <v>44287.580891203703</v>
      </c>
      <c r="D60" s="4">
        <v>44568521.333239101</v>
      </c>
      <c r="E60" s="5">
        <v>7713</v>
      </c>
      <c r="F60" s="4">
        <v>11882678.883560183</v>
      </c>
      <c r="G60" s="5">
        <v>2307</v>
      </c>
      <c r="H60" s="4">
        <v>2106166.6922715441</v>
      </c>
      <c r="I60" s="5">
        <v>421</v>
      </c>
      <c r="J60" s="4">
        <v>322069.75575983373</v>
      </c>
      <c r="K60" s="5">
        <v>70</v>
      </c>
      <c r="L60" s="4">
        <v>25426.559665250032</v>
      </c>
      <c r="M60" s="5">
        <v>2</v>
      </c>
      <c r="N60" s="4">
        <v>16951.039776833353</v>
      </c>
      <c r="O60" s="5">
        <v>4</v>
      </c>
      <c r="P60" s="5">
        <v>5</v>
      </c>
      <c r="Q60" s="6">
        <v>2.3597372509961577E-4</v>
      </c>
      <c r="R60" s="6">
        <v>22.912326389921873</v>
      </c>
      <c r="S60" s="6">
        <v>25.161289215087901</v>
      </c>
      <c r="U60" s="10">
        <f t="shared" si="0"/>
        <v>58921814.264272742</v>
      </c>
      <c r="W60" s="14">
        <f t="shared" si="1"/>
        <v>336548.76890255511</v>
      </c>
    </row>
    <row r="61" spans="1:23" ht="15" customHeight="1" x14ac:dyDescent="0.25">
      <c r="B61" s="13">
        <v>145</v>
      </c>
      <c r="C61" s="3">
        <v>44287.580949074072</v>
      </c>
      <c r="D61" s="4">
        <v>44479528.374410719</v>
      </c>
      <c r="E61" s="5">
        <v>7538</v>
      </c>
      <c r="F61" s="4">
        <v>12535293.914968265</v>
      </c>
      <c r="G61" s="5">
        <v>2459</v>
      </c>
      <c r="H61" s="4">
        <v>2114642.212159961</v>
      </c>
      <c r="I61" s="5">
        <v>411</v>
      </c>
      <c r="J61" s="4">
        <v>372922.87509033381</v>
      </c>
      <c r="K61" s="5">
        <v>84</v>
      </c>
      <c r="L61" s="4">
        <v>16951.039776833353</v>
      </c>
      <c r="M61" s="5">
        <v>2</v>
      </c>
      <c r="N61" s="4">
        <v>8475.5198884166766</v>
      </c>
      <c r="O61" s="5">
        <v>2</v>
      </c>
      <c r="P61" s="5">
        <v>5</v>
      </c>
      <c r="Q61" s="6">
        <v>2.3597372509961577E-4</v>
      </c>
      <c r="R61" s="6">
        <v>22.912326389921873</v>
      </c>
      <c r="S61" s="6">
        <v>25.161289215087901</v>
      </c>
      <c r="U61" s="10">
        <f t="shared" si="0"/>
        <v>59527813.936294526</v>
      </c>
      <c r="W61" s="14">
        <f t="shared" si="1"/>
        <v>942548.440924339</v>
      </c>
    </row>
    <row r="62" spans="1:23" ht="15" customHeight="1" x14ac:dyDescent="0.25">
      <c r="B62" s="13">
        <v>150</v>
      </c>
      <c r="C62" s="3">
        <v>44287.581006944441</v>
      </c>
      <c r="D62" s="4">
        <v>43513319.10713122</v>
      </c>
      <c r="E62" s="5">
        <v>7428</v>
      </c>
      <c r="F62" s="4">
        <v>12035238.241551682</v>
      </c>
      <c r="G62" s="5">
        <v>2367</v>
      </c>
      <c r="H62" s="4">
        <v>2004460.4536105441</v>
      </c>
      <c r="I62" s="5">
        <v>402</v>
      </c>
      <c r="J62" s="4">
        <v>300880.95603879204</v>
      </c>
      <c r="K62" s="5">
        <v>70</v>
      </c>
      <c r="L62" s="4">
        <v>4237.7599442083383</v>
      </c>
      <c r="M62" s="5">
        <v>1</v>
      </c>
      <c r="N62" s="4">
        <v>0</v>
      </c>
      <c r="O62" s="5">
        <v>0</v>
      </c>
      <c r="P62" s="5">
        <v>5</v>
      </c>
      <c r="Q62" s="6">
        <v>2.3597372509961577E-4</v>
      </c>
      <c r="R62" s="6">
        <v>22.912326389921873</v>
      </c>
      <c r="S62" s="6">
        <v>25.161289215087901</v>
      </c>
      <c r="U62" s="10">
        <f t="shared" si="0"/>
        <v>57858136.518276453</v>
      </c>
      <c r="W62" s="14">
        <f t="shared" si="1"/>
        <v>-727128.97709373385</v>
      </c>
    </row>
    <row r="63" spans="1:23" ht="15" customHeight="1" x14ac:dyDescent="0.25">
      <c r="B63" s="13">
        <v>155</v>
      </c>
      <c r="C63" s="3">
        <v>44287.581064814818</v>
      </c>
      <c r="D63" s="4">
        <v>44348157.816140264</v>
      </c>
      <c r="E63" s="5">
        <v>7553</v>
      </c>
      <c r="F63" s="4">
        <v>12340356.957534682</v>
      </c>
      <c r="G63" s="5">
        <v>2399</v>
      </c>
      <c r="H63" s="4">
        <v>2173970.8513788776</v>
      </c>
      <c r="I63" s="5">
        <v>400</v>
      </c>
      <c r="J63" s="4">
        <v>478866.87369554222</v>
      </c>
      <c r="K63" s="5">
        <v>107</v>
      </c>
      <c r="L63" s="4">
        <v>25426.559665250032</v>
      </c>
      <c r="M63" s="5">
        <v>3</v>
      </c>
      <c r="N63" s="4">
        <v>12713.279832625016</v>
      </c>
      <c r="O63" s="5">
        <v>3</v>
      </c>
      <c r="P63" s="5">
        <v>5</v>
      </c>
      <c r="Q63" s="6">
        <v>2.3597372509961577E-4</v>
      </c>
      <c r="R63" s="6">
        <v>22.912326389921873</v>
      </c>
      <c r="S63" s="6">
        <v>25.161289215087901</v>
      </c>
      <c r="U63" s="10">
        <f t="shared" si="0"/>
        <v>59379492.338247247</v>
      </c>
      <c r="W63" s="14">
        <f t="shared" si="1"/>
        <v>794226.84287706017</v>
      </c>
    </row>
    <row r="64" spans="1:23" ht="15" customHeight="1" x14ac:dyDescent="0.25">
      <c r="B64" s="13">
        <v>160</v>
      </c>
      <c r="C64" s="3">
        <v>44287.581122685187</v>
      </c>
      <c r="D64" s="4">
        <v>44356633.33602868</v>
      </c>
      <c r="E64" s="5">
        <v>7480</v>
      </c>
      <c r="F64" s="4">
        <v>12658188.953350307</v>
      </c>
      <c r="G64" s="5">
        <v>2451</v>
      </c>
      <c r="H64" s="4">
        <v>2271439.3300956697</v>
      </c>
      <c r="I64" s="5">
        <v>459</v>
      </c>
      <c r="J64" s="4">
        <v>326307.51570404205</v>
      </c>
      <c r="K64" s="5">
        <v>73</v>
      </c>
      <c r="L64" s="4">
        <v>16951.039776833353</v>
      </c>
      <c r="M64" s="5">
        <v>2</v>
      </c>
      <c r="N64" s="4">
        <v>8475.5198884166766</v>
      </c>
      <c r="O64" s="5">
        <v>2</v>
      </c>
      <c r="P64" s="5">
        <v>5</v>
      </c>
      <c r="Q64" s="6">
        <v>2.3597372509961577E-4</v>
      </c>
      <c r="R64" s="6">
        <v>22.912326389921873</v>
      </c>
      <c r="S64" s="6">
        <v>25.161289215087901</v>
      </c>
      <c r="U64" s="10">
        <f t="shared" si="0"/>
        <v>59637995.694843948</v>
      </c>
      <c r="W64" s="14">
        <f t="shared" si="1"/>
        <v>1052730.199473761</v>
      </c>
    </row>
    <row r="65" spans="1:23" ht="15" customHeight="1" x14ac:dyDescent="0.25">
      <c r="B65" s="13">
        <v>165</v>
      </c>
      <c r="C65" s="3">
        <v>44287.581180555557</v>
      </c>
      <c r="D65" s="4">
        <v>44424437.495136008</v>
      </c>
      <c r="E65" s="5">
        <v>7601</v>
      </c>
      <c r="F65" s="4">
        <v>12213224.159208432</v>
      </c>
      <c r="G65" s="5">
        <v>2364</v>
      </c>
      <c r="H65" s="4">
        <v>2195159.6510999193</v>
      </c>
      <c r="I65" s="5">
        <v>436</v>
      </c>
      <c r="J65" s="4">
        <v>347496.31542508374</v>
      </c>
      <c r="K65" s="5">
        <v>75</v>
      </c>
      <c r="L65" s="4">
        <v>29664.319609458369</v>
      </c>
      <c r="M65" s="5">
        <v>3</v>
      </c>
      <c r="N65" s="4">
        <v>16951.039776833353</v>
      </c>
      <c r="O65" s="5">
        <v>4</v>
      </c>
      <c r="P65" s="5">
        <v>5</v>
      </c>
      <c r="Q65" s="6">
        <v>2.3597372509961577E-4</v>
      </c>
      <c r="R65" s="6">
        <v>22.912326389921873</v>
      </c>
      <c r="S65" s="6">
        <v>25.161289215087901</v>
      </c>
      <c r="U65" s="10">
        <f t="shared" si="0"/>
        <v>59226932.98025573</v>
      </c>
      <c r="W65" s="14">
        <f t="shared" si="1"/>
        <v>641667.48488554358</v>
      </c>
    </row>
    <row r="66" spans="1:23" ht="15" customHeight="1" x14ac:dyDescent="0.25">
      <c r="B66" s="13">
        <v>170</v>
      </c>
      <c r="C66" s="3">
        <v>44287.581238425926</v>
      </c>
      <c r="D66" s="4">
        <v>45280465.003866099</v>
      </c>
      <c r="E66" s="5">
        <v>7734</v>
      </c>
      <c r="F66" s="4">
        <v>12505629.595358808</v>
      </c>
      <c r="G66" s="5">
        <v>2415</v>
      </c>
      <c r="H66" s="4">
        <v>2271439.3300956697</v>
      </c>
      <c r="I66" s="5">
        <v>460</v>
      </c>
      <c r="J66" s="4">
        <v>322069.75575983373</v>
      </c>
      <c r="K66" s="5">
        <v>74</v>
      </c>
      <c r="L66" s="4">
        <v>8475.5198884166766</v>
      </c>
      <c r="M66" s="5">
        <v>2</v>
      </c>
      <c r="N66" s="4">
        <v>0</v>
      </c>
      <c r="O66" s="5">
        <v>0</v>
      </c>
      <c r="P66" s="5">
        <v>5</v>
      </c>
      <c r="Q66" s="6">
        <v>2.3597372509961577E-4</v>
      </c>
      <c r="R66" s="6">
        <v>22.912326389921873</v>
      </c>
      <c r="S66" s="6">
        <v>25.161289215087901</v>
      </c>
      <c r="U66" s="10">
        <f t="shared" si="0"/>
        <v>60388079.204968832</v>
      </c>
      <c r="W66" s="14">
        <f t="shared" si="1"/>
        <v>1802813.7095986456</v>
      </c>
    </row>
    <row r="67" spans="1:23" ht="15" customHeight="1" x14ac:dyDescent="0.25">
      <c r="B67" s="13">
        <v>175</v>
      </c>
      <c r="C67" s="3">
        <v>44287.581296296295</v>
      </c>
      <c r="D67" s="4">
        <v>45424548.841969177</v>
      </c>
      <c r="E67" s="5">
        <v>7800</v>
      </c>
      <c r="F67" s="4">
        <v>12370021.27714414</v>
      </c>
      <c r="G67" s="5">
        <v>2418</v>
      </c>
      <c r="H67" s="4">
        <v>2123117.7320483774</v>
      </c>
      <c r="I67" s="5">
        <v>421</v>
      </c>
      <c r="J67" s="4">
        <v>339020.79553666705</v>
      </c>
      <c r="K67" s="5">
        <v>74</v>
      </c>
      <c r="L67" s="4">
        <v>25426.559665250032</v>
      </c>
      <c r="M67" s="5">
        <v>5</v>
      </c>
      <c r="N67" s="4">
        <v>4237.7599442083383</v>
      </c>
      <c r="O67" s="5">
        <v>1</v>
      </c>
      <c r="P67" s="5">
        <v>5</v>
      </c>
      <c r="Q67" s="6">
        <v>2.3597372509961577E-4</v>
      </c>
      <c r="R67" s="6">
        <v>22.912326389921873</v>
      </c>
      <c r="S67" s="6">
        <v>25.161289215087901</v>
      </c>
      <c r="U67" s="10">
        <f t="shared" si="0"/>
        <v>60286372.966307819</v>
      </c>
      <c r="W67" s="14">
        <f t="shared" si="1"/>
        <v>1701107.470937632</v>
      </c>
    </row>
    <row r="68" spans="1:23" ht="15" customHeight="1" x14ac:dyDescent="0.25">
      <c r="A68" s="13">
        <v>3</v>
      </c>
      <c r="B68" s="13">
        <v>180</v>
      </c>
      <c r="C68" s="3">
        <v>44287.581354166665</v>
      </c>
      <c r="D68" s="4">
        <v>43958283.901273094</v>
      </c>
      <c r="E68" s="5">
        <v>7439</v>
      </c>
      <c r="F68" s="4">
        <v>12433587.676307265</v>
      </c>
      <c r="G68" s="5">
        <v>2419</v>
      </c>
      <c r="H68" s="4">
        <v>2182446.3712672945</v>
      </c>
      <c r="I68" s="5">
        <v>434</v>
      </c>
      <c r="J68" s="4">
        <v>343258.55548087542</v>
      </c>
      <c r="K68" s="5">
        <v>72</v>
      </c>
      <c r="L68" s="4">
        <v>38139.839497875051</v>
      </c>
      <c r="M68" s="5">
        <v>8</v>
      </c>
      <c r="N68" s="4">
        <v>4237.7599442083383</v>
      </c>
      <c r="O68" s="5">
        <v>1</v>
      </c>
      <c r="P68" s="5">
        <v>5</v>
      </c>
      <c r="Q68" s="6">
        <v>2.3597372509961577E-4</v>
      </c>
      <c r="R68" s="6">
        <v>22.912326389921873</v>
      </c>
      <c r="S68" s="6">
        <v>25</v>
      </c>
      <c r="U68" s="10">
        <f t="shared" si="0"/>
        <v>58959954.103770614</v>
      </c>
      <c r="W68" s="14">
        <f t="shared" si="1"/>
        <v>374688.60840042681</v>
      </c>
    </row>
    <row r="69" spans="1:23" ht="15" customHeight="1" x14ac:dyDescent="0.25">
      <c r="B69" s="13">
        <v>185</v>
      </c>
      <c r="C69" s="3">
        <v>44287.581412037034</v>
      </c>
      <c r="D69" s="4">
        <v>45700003.238342725</v>
      </c>
      <c r="E69" s="5">
        <v>7779</v>
      </c>
      <c r="F69" s="4">
        <v>12734468.632346056</v>
      </c>
      <c r="G69" s="5">
        <v>2495</v>
      </c>
      <c r="H69" s="4">
        <v>2161257.5715462528</v>
      </c>
      <c r="I69" s="5">
        <v>427</v>
      </c>
      <c r="J69" s="4">
        <v>351734.07536929211</v>
      </c>
      <c r="K69" s="5">
        <v>76</v>
      </c>
      <c r="L69" s="4">
        <v>29664.319609458369</v>
      </c>
      <c r="M69" s="5">
        <v>6</v>
      </c>
      <c r="N69" s="4">
        <v>4237.7599442083383</v>
      </c>
      <c r="O69" s="5">
        <v>1</v>
      </c>
      <c r="P69" s="5">
        <v>5</v>
      </c>
      <c r="Q69" s="6">
        <v>2.3597372509961577E-4</v>
      </c>
      <c r="R69" s="6">
        <v>22.912326389921873</v>
      </c>
      <c r="S69" s="6">
        <v>25.161289215087901</v>
      </c>
      <c r="U69" s="10">
        <f t="shared" si="0"/>
        <v>60981365.597157992</v>
      </c>
      <c r="W69" s="14">
        <f t="shared" si="1"/>
        <v>2396100.1017878056</v>
      </c>
    </row>
    <row r="70" spans="1:23" ht="15" customHeight="1" x14ac:dyDescent="0.25">
      <c r="B70" s="13">
        <v>190</v>
      </c>
      <c r="C70" s="3">
        <v>44287.581469907411</v>
      </c>
      <c r="D70" s="4">
        <v>47009471.061103098</v>
      </c>
      <c r="E70" s="5">
        <v>8024</v>
      </c>
      <c r="F70" s="4">
        <v>13005685.268775392</v>
      </c>
      <c r="G70" s="5">
        <v>2532</v>
      </c>
      <c r="H70" s="4">
        <v>2275677.0900398777</v>
      </c>
      <c r="I70" s="5">
        <v>457</v>
      </c>
      <c r="J70" s="4">
        <v>339020.79553666705</v>
      </c>
      <c r="K70" s="5">
        <v>76</v>
      </c>
      <c r="L70" s="4">
        <v>16951.039776833353</v>
      </c>
      <c r="M70" s="5">
        <v>2</v>
      </c>
      <c r="N70" s="4">
        <v>8475.5198884166766</v>
      </c>
      <c r="O70" s="5">
        <v>2</v>
      </c>
      <c r="P70" s="5">
        <v>5</v>
      </c>
      <c r="Q70" s="6">
        <v>2.3597372509961577E-4</v>
      </c>
      <c r="R70" s="6">
        <v>22.912326389921873</v>
      </c>
      <c r="S70" s="6">
        <v>25</v>
      </c>
      <c r="U70" s="10">
        <f t="shared" si="0"/>
        <v>62655280.775120288</v>
      </c>
      <c r="W70" s="14">
        <f t="shared" si="1"/>
        <v>4070015.2797501013</v>
      </c>
    </row>
    <row r="71" spans="1:23" ht="15" customHeight="1" x14ac:dyDescent="0.25">
      <c r="B71" s="13">
        <v>195</v>
      </c>
      <c r="C71" s="3">
        <v>44287.58152777778</v>
      </c>
      <c r="D71" s="4">
        <v>44504954.934075974</v>
      </c>
      <c r="E71" s="5">
        <v>7589</v>
      </c>
      <c r="F71" s="4">
        <v>12344594.71747889</v>
      </c>
      <c r="G71" s="5">
        <v>2420</v>
      </c>
      <c r="H71" s="4">
        <v>2089215.6524947109</v>
      </c>
      <c r="I71" s="5">
        <v>407</v>
      </c>
      <c r="J71" s="4">
        <v>364447.35520191712</v>
      </c>
      <c r="K71" s="5">
        <v>80</v>
      </c>
      <c r="L71" s="4">
        <v>25426.559665250032</v>
      </c>
      <c r="M71" s="5">
        <v>4</v>
      </c>
      <c r="N71" s="4">
        <v>8475.5198884166766</v>
      </c>
      <c r="O71" s="5">
        <v>2</v>
      </c>
      <c r="P71" s="5">
        <v>5</v>
      </c>
      <c r="Q71" s="6">
        <v>2.3597372509961577E-4</v>
      </c>
      <c r="R71" s="6">
        <v>22.912326389921873</v>
      </c>
      <c r="S71" s="6">
        <v>25</v>
      </c>
      <c r="U71" s="10">
        <f t="shared" si="0"/>
        <v>59337114.73880516</v>
      </c>
      <c r="W71" s="14">
        <f t="shared" si="1"/>
        <v>751849.24343497306</v>
      </c>
    </row>
    <row r="72" spans="1:23" ht="15" customHeight="1" x14ac:dyDescent="0.25">
      <c r="B72" s="13">
        <v>200</v>
      </c>
      <c r="C72" s="3">
        <v>44287.581585648149</v>
      </c>
      <c r="D72" s="4">
        <v>44246451.577479266</v>
      </c>
      <c r="E72" s="5">
        <v>7548</v>
      </c>
      <c r="F72" s="4">
        <v>12259839.518594723</v>
      </c>
      <c r="G72" s="5">
        <v>2390</v>
      </c>
      <c r="H72" s="4">
        <v>2131593.2519367943</v>
      </c>
      <c r="I72" s="5">
        <v>420</v>
      </c>
      <c r="J72" s="4">
        <v>351734.07536929211</v>
      </c>
      <c r="K72" s="5">
        <v>81</v>
      </c>
      <c r="L72" s="4">
        <v>8475.5198884166766</v>
      </c>
      <c r="M72" s="5">
        <v>2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22.912326389921873</v>
      </c>
      <c r="S72" s="6">
        <v>25</v>
      </c>
      <c r="U72" s="10">
        <f t="shared" si="0"/>
        <v>58998093.943268485</v>
      </c>
      <c r="W72" s="14">
        <f t="shared" si="1"/>
        <v>412828.4478982985</v>
      </c>
    </row>
    <row r="73" spans="1:23" ht="15" customHeight="1" x14ac:dyDescent="0.25">
      <c r="B73" s="13">
        <v>205</v>
      </c>
      <c r="C73" s="3">
        <v>44287.581643518519</v>
      </c>
      <c r="D73" s="4">
        <v>43648927.42534589</v>
      </c>
      <c r="E73" s="5">
        <v>7381</v>
      </c>
      <c r="F73" s="4">
        <v>12370021.27714414</v>
      </c>
      <c r="G73" s="5">
        <v>2356</v>
      </c>
      <c r="H73" s="4">
        <v>2385858.8485892946</v>
      </c>
      <c r="I73" s="5">
        <v>472</v>
      </c>
      <c r="J73" s="4">
        <v>385636.15492295881</v>
      </c>
      <c r="K73" s="5">
        <v>85</v>
      </c>
      <c r="L73" s="4">
        <v>25426.559665250032</v>
      </c>
      <c r="M73" s="5">
        <v>6</v>
      </c>
      <c r="N73" s="4">
        <v>0</v>
      </c>
      <c r="O73" s="5">
        <v>0</v>
      </c>
      <c r="P73" s="5">
        <v>5</v>
      </c>
      <c r="Q73" s="6">
        <v>2.3597372509961577E-4</v>
      </c>
      <c r="R73" s="6">
        <v>22.912326389921873</v>
      </c>
      <c r="S73" s="6">
        <v>25</v>
      </c>
      <c r="U73" s="10">
        <f t="shared" ref="U73:U136" si="2">SUM(D73,F73,H73,J73,L73,N73)</f>
        <v>58815870.265667535</v>
      </c>
      <c r="W73" s="14">
        <f t="shared" ref="W73:W136" si="3">U73-$V$31</f>
        <v>230604.7702973485</v>
      </c>
    </row>
    <row r="74" spans="1:23" ht="15" customHeight="1" x14ac:dyDescent="0.25">
      <c r="B74" s="13">
        <v>210</v>
      </c>
      <c r="C74" s="3">
        <v>44287.581701388888</v>
      </c>
      <c r="D74" s="4">
        <v>44576996.853127517</v>
      </c>
      <c r="E74" s="5">
        <v>7594</v>
      </c>
      <c r="F74" s="4">
        <v>12395447.836809389</v>
      </c>
      <c r="G74" s="5">
        <v>2359</v>
      </c>
      <c r="H74" s="4">
        <v>2398572.1284219194</v>
      </c>
      <c r="I74" s="5">
        <v>494</v>
      </c>
      <c r="J74" s="4">
        <v>305118.71598300041</v>
      </c>
      <c r="K74" s="5">
        <v>68</v>
      </c>
      <c r="L74" s="4">
        <v>16951.039776833353</v>
      </c>
      <c r="M74" s="5">
        <v>2</v>
      </c>
      <c r="N74" s="4">
        <v>8475.5198884166766</v>
      </c>
      <c r="O74" s="5">
        <v>2</v>
      </c>
      <c r="P74" s="5">
        <v>5</v>
      </c>
      <c r="Q74" s="6">
        <v>2.3597372509961577E-4</v>
      </c>
      <c r="R74" s="6">
        <v>22.912326389921873</v>
      </c>
      <c r="S74" s="6">
        <v>25</v>
      </c>
      <c r="U74" s="10">
        <f t="shared" si="2"/>
        <v>59701562.094007075</v>
      </c>
      <c r="W74" s="14">
        <f t="shared" si="3"/>
        <v>1116296.598636888</v>
      </c>
    </row>
    <row r="75" spans="1:23" ht="15" customHeight="1" x14ac:dyDescent="0.25">
      <c r="B75" s="13">
        <v>215</v>
      </c>
      <c r="C75" s="3">
        <v>44287.581759259258</v>
      </c>
      <c r="D75" s="4">
        <v>45933080.035274185</v>
      </c>
      <c r="E75" s="5">
        <v>7863</v>
      </c>
      <c r="F75" s="4">
        <v>12611573.593964014</v>
      </c>
      <c r="G75" s="5">
        <v>2443</v>
      </c>
      <c r="H75" s="4">
        <v>2258726.0502630444</v>
      </c>
      <c r="I75" s="5">
        <v>453</v>
      </c>
      <c r="J75" s="4">
        <v>339020.79553666705</v>
      </c>
      <c r="K75" s="5">
        <v>78</v>
      </c>
      <c r="L75" s="4">
        <v>8475.5198884166766</v>
      </c>
      <c r="M75" s="5">
        <v>1</v>
      </c>
      <c r="N75" s="4">
        <v>4237.7599442083383</v>
      </c>
      <c r="O75" s="5">
        <v>1</v>
      </c>
      <c r="P75" s="5">
        <v>5</v>
      </c>
      <c r="Q75" s="6">
        <v>2.3597372509961577E-4</v>
      </c>
      <c r="R75" s="6">
        <v>22.912326389921873</v>
      </c>
      <c r="S75" s="6">
        <v>25</v>
      </c>
      <c r="U75" s="10">
        <f t="shared" si="2"/>
        <v>61155113.754870541</v>
      </c>
      <c r="W75" s="14">
        <f t="shared" si="3"/>
        <v>2569848.2595003545</v>
      </c>
    </row>
    <row r="76" spans="1:23" ht="15" customHeight="1" x14ac:dyDescent="0.25">
      <c r="B76" s="13">
        <v>220</v>
      </c>
      <c r="C76" s="3">
        <v>44287.581817129627</v>
      </c>
      <c r="D76" s="4">
        <v>47429009.295579731</v>
      </c>
      <c r="E76" s="5">
        <v>8129</v>
      </c>
      <c r="F76" s="4">
        <v>12980258.709110143</v>
      </c>
      <c r="G76" s="5">
        <v>2517</v>
      </c>
      <c r="H76" s="4">
        <v>2313816.9295377526</v>
      </c>
      <c r="I76" s="5">
        <v>463</v>
      </c>
      <c r="J76" s="4">
        <v>351734.07536929211</v>
      </c>
      <c r="K76" s="5">
        <v>78</v>
      </c>
      <c r="L76" s="4">
        <v>21188.799721041691</v>
      </c>
      <c r="M76" s="5">
        <v>5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22.912326389921873</v>
      </c>
      <c r="S76" s="6">
        <v>25</v>
      </c>
      <c r="U76" s="10">
        <f t="shared" si="2"/>
        <v>63096007.809317954</v>
      </c>
      <c r="W76" s="14">
        <f t="shared" si="3"/>
        <v>4510742.313947767</v>
      </c>
    </row>
    <row r="77" spans="1:23" ht="15" customHeight="1" x14ac:dyDescent="0.25">
      <c r="B77" s="13">
        <v>225</v>
      </c>
      <c r="C77" s="3">
        <v>44287.581875000003</v>
      </c>
      <c r="D77" s="4">
        <v>49997091.821769983</v>
      </c>
      <c r="E77" s="5">
        <v>8471</v>
      </c>
      <c r="F77" s="4">
        <v>14099027.334381143</v>
      </c>
      <c r="G77" s="5">
        <v>2814</v>
      </c>
      <c r="H77" s="4">
        <v>2173970.8513788776</v>
      </c>
      <c r="I77" s="5">
        <v>434</v>
      </c>
      <c r="J77" s="4">
        <v>334783.03559245873</v>
      </c>
      <c r="K77" s="5">
        <v>76</v>
      </c>
      <c r="L77" s="4">
        <v>12713.279832625016</v>
      </c>
      <c r="M77" s="5">
        <v>1</v>
      </c>
      <c r="N77" s="4">
        <v>8475.5198884166766</v>
      </c>
      <c r="O77" s="5">
        <v>2</v>
      </c>
      <c r="P77" s="5">
        <v>5</v>
      </c>
      <c r="Q77" s="6">
        <v>2.3597372509961577E-4</v>
      </c>
      <c r="R77" s="6">
        <v>22.912326389921873</v>
      </c>
      <c r="S77" s="6">
        <v>25</v>
      </c>
      <c r="U77" s="10">
        <f t="shared" si="2"/>
        <v>66626061.842843503</v>
      </c>
      <c r="W77" s="14">
        <f t="shared" si="3"/>
        <v>8040796.3474733159</v>
      </c>
    </row>
    <row r="78" spans="1:23" ht="15" customHeight="1" x14ac:dyDescent="0.25">
      <c r="B78" s="13">
        <v>230</v>
      </c>
      <c r="C78" s="3">
        <v>44287.581932870373</v>
      </c>
      <c r="D78" s="4">
        <v>51035343.008101024</v>
      </c>
      <c r="E78" s="5">
        <v>8720</v>
      </c>
      <c r="F78" s="4">
        <v>14082076.294604309</v>
      </c>
      <c r="G78" s="5">
        <v>2715</v>
      </c>
      <c r="H78" s="4">
        <v>2576558.0460786698</v>
      </c>
      <c r="I78" s="5">
        <v>525</v>
      </c>
      <c r="J78" s="4">
        <v>351734.07536929211</v>
      </c>
      <c r="K78" s="5">
        <v>74</v>
      </c>
      <c r="L78" s="4">
        <v>38139.839497875051</v>
      </c>
      <c r="M78" s="5">
        <v>6</v>
      </c>
      <c r="N78" s="4">
        <v>12713.279832625016</v>
      </c>
      <c r="O78" s="5">
        <v>3</v>
      </c>
      <c r="P78" s="5">
        <v>5</v>
      </c>
      <c r="Q78" s="6">
        <v>2.3597372509961577E-4</v>
      </c>
      <c r="R78" s="6">
        <v>22.912326389921873</v>
      </c>
      <c r="S78" s="6">
        <v>25.161289215087901</v>
      </c>
      <c r="U78" s="10">
        <f t="shared" si="2"/>
        <v>68096564.543483809</v>
      </c>
      <c r="W78" s="14">
        <f t="shared" si="3"/>
        <v>9511299.0481136218</v>
      </c>
    </row>
    <row r="79" spans="1:23" ht="15" customHeight="1" x14ac:dyDescent="0.25">
      <c r="B79" s="13">
        <v>235</v>
      </c>
      <c r="C79" s="3">
        <v>44287.581990740742</v>
      </c>
      <c r="D79" s="4">
        <v>50183553.259315141</v>
      </c>
      <c r="E79" s="5">
        <v>8617</v>
      </c>
      <c r="F79" s="4">
        <v>13666775.820071891</v>
      </c>
      <c r="G79" s="5">
        <v>2660</v>
      </c>
      <c r="H79" s="4">
        <v>2394334.368477711</v>
      </c>
      <c r="I79" s="5">
        <v>470</v>
      </c>
      <c r="J79" s="4">
        <v>402587.19469979219</v>
      </c>
      <c r="K79" s="5">
        <v>86</v>
      </c>
      <c r="L79" s="4">
        <v>38139.839497875051</v>
      </c>
      <c r="M79" s="5">
        <v>6</v>
      </c>
      <c r="N79" s="4">
        <v>12713.279832625016</v>
      </c>
      <c r="O79" s="5">
        <v>3</v>
      </c>
      <c r="P79" s="5">
        <v>5</v>
      </c>
      <c r="Q79" s="6">
        <v>2.3597372509961577E-4</v>
      </c>
      <c r="R79" s="6">
        <v>22.912326389921873</v>
      </c>
      <c r="S79" s="6">
        <v>25.161289215087901</v>
      </c>
      <c r="U79" s="10">
        <f t="shared" si="2"/>
        <v>66698103.761895031</v>
      </c>
      <c r="W79" s="14">
        <f t="shared" si="3"/>
        <v>8112838.2665248439</v>
      </c>
    </row>
    <row r="80" spans="1:23" ht="15" customHeight="1" x14ac:dyDescent="0.25">
      <c r="A80" s="13">
        <v>4</v>
      </c>
      <c r="B80" s="13">
        <v>240</v>
      </c>
      <c r="C80" s="3">
        <v>44287.582048611112</v>
      </c>
      <c r="D80" s="4">
        <v>46852673.943167388</v>
      </c>
      <c r="E80" s="5">
        <v>8026</v>
      </c>
      <c r="F80" s="4">
        <v>12840412.630951267</v>
      </c>
      <c r="G80" s="5">
        <v>2518</v>
      </c>
      <c r="H80" s="4">
        <v>2169733.0914346692</v>
      </c>
      <c r="I80" s="5">
        <v>440</v>
      </c>
      <c r="J80" s="4">
        <v>305118.71598300041</v>
      </c>
      <c r="K80" s="5">
        <v>67</v>
      </c>
      <c r="L80" s="4">
        <v>21188.799721041691</v>
      </c>
      <c r="M80" s="5">
        <v>5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22.912326389921873</v>
      </c>
      <c r="S80" s="6">
        <v>25</v>
      </c>
      <c r="U80" s="10">
        <f t="shared" si="2"/>
        <v>62189127.181257375</v>
      </c>
      <c r="W80" s="14">
        <f t="shared" si="3"/>
        <v>3603861.6858871877</v>
      </c>
    </row>
    <row r="81" spans="1:23" ht="15" customHeight="1" x14ac:dyDescent="0.25">
      <c r="B81" s="13">
        <v>245</v>
      </c>
      <c r="C81" s="3">
        <v>44287.582106481481</v>
      </c>
      <c r="D81" s="4">
        <v>49450420.788967103</v>
      </c>
      <c r="E81" s="5">
        <v>8496</v>
      </c>
      <c r="F81" s="4">
        <v>13446412.302973058</v>
      </c>
      <c r="G81" s="5">
        <v>2567</v>
      </c>
      <c r="H81" s="4">
        <v>2568082.526190253</v>
      </c>
      <c r="I81" s="5">
        <v>512</v>
      </c>
      <c r="J81" s="4">
        <v>398349.43475558388</v>
      </c>
      <c r="K81" s="5">
        <v>91</v>
      </c>
      <c r="L81" s="4">
        <v>12713.279832625016</v>
      </c>
      <c r="M81" s="5">
        <v>3</v>
      </c>
      <c r="N81" s="4">
        <v>0</v>
      </c>
      <c r="O81" s="5">
        <v>0</v>
      </c>
      <c r="P81" s="5">
        <v>5</v>
      </c>
      <c r="Q81" s="6">
        <v>2.3597372509961577E-4</v>
      </c>
      <c r="R81" s="6">
        <v>22.912326389921873</v>
      </c>
      <c r="S81" s="6">
        <v>25</v>
      </c>
      <c r="U81" s="10">
        <f t="shared" si="2"/>
        <v>65875978.332718626</v>
      </c>
      <c r="W81" s="14">
        <f t="shared" si="3"/>
        <v>7290712.8373484388</v>
      </c>
    </row>
    <row r="82" spans="1:23" ht="15" customHeight="1" x14ac:dyDescent="0.25">
      <c r="B82" s="13">
        <v>250</v>
      </c>
      <c r="C82" s="3">
        <v>44287.58216435185</v>
      </c>
      <c r="D82" s="4">
        <v>50365776.936916105</v>
      </c>
      <c r="E82" s="5">
        <v>8628</v>
      </c>
      <c r="F82" s="4">
        <v>13802384.138286557</v>
      </c>
      <c r="G82" s="5">
        <v>2695</v>
      </c>
      <c r="H82" s="4">
        <v>2381621.0886450862</v>
      </c>
      <c r="I82" s="5">
        <v>479</v>
      </c>
      <c r="J82" s="4">
        <v>351734.07536929211</v>
      </c>
      <c r="K82" s="5">
        <v>80</v>
      </c>
      <c r="L82" s="4">
        <v>12713.279832625016</v>
      </c>
      <c r="M82" s="5">
        <v>3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22.912326389921873</v>
      </c>
      <c r="S82" s="6">
        <v>25.161289215087901</v>
      </c>
      <c r="U82" s="10">
        <f t="shared" si="2"/>
        <v>66914229.519049659</v>
      </c>
      <c r="W82" s="14">
        <f t="shared" si="3"/>
        <v>8328964.0236794725</v>
      </c>
    </row>
    <row r="83" spans="1:23" ht="15" customHeight="1" x14ac:dyDescent="0.25">
      <c r="B83" s="13">
        <v>255</v>
      </c>
      <c r="C83" s="3">
        <v>44287.58222222222</v>
      </c>
      <c r="D83" s="4">
        <v>49242770.55170089</v>
      </c>
      <c r="E83" s="5">
        <v>8355</v>
      </c>
      <c r="F83" s="4">
        <v>13836286.217840225</v>
      </c>
      <c r="G83" s="5">
        <v>2709</v>
      </c>
      <c r="H83" s="4">
        <v>2356194.528979836</v>
      </c>
      <c r="I83" s="5">
        <v>469</v>
      </c>
      <c r="J83" s="4">
        <v>368685.11514612543</v>
      </c>
      <c r="K83" s="5">
        <v>84</v>
      </c>
      <c r="L83" s="4">
        <v>12713.279832625016</v>
      </c>
      <c r="M83" s="5">
        <v>2</v>
      </c>
      <c r="N83" s="4">
        <v>4237.7599442083383</v>
      </c>
      <c r="O83" s="5">
        <v>1</v>
      </c>
      <c r="P83" s="5">
        <v>5</v>
      </c>
      <c r="Q83" s="6">
        <v>2.3597372509961577E-4</v>
      </c>
      <c r="R83" s="6">
        <v>22.912326389921873</v>
      </c>
      <c r="S83" s="6">
        <v>25.161289215087901</v>
      </c>
      <c r="U83" s="10">
        <f t="shared" si="2"/>
        <v>65820887.453443907</v>
      </c>
      <c r="W83" s="14">
        <f t="shared" si="3"/>
        <v>7235621.9580737203</v>
      </c>
    </row>
    <row r="84" spans="1:23" ht="15" customHeight="1" x14ac:dyDescent="0.25">
      <c r="B84" s="13">
        <v>260</v>
      </c>
      <c r="C84" s="3">
        <v>44287.582280092596</v>
      </c>
      <c r="D84" s="4">
        <v>49925049.90271844</v>
      </c>
      <c r="E84" s="5">
        <v>8562</v>
      </c>
      <c r="F84" s="4">
        <v>13641349.260406641</v>
      </c>
      <c r="G84" s="5">
        <v>2627</v>
      </c>
      <c r="H84" s="4">
        <v>2508753.8869713363</v>
      </c>
      <c r="I84" s="5">
        <v>515</v>
      </c>
      <c r="J84" s="4">
        <v>326307.51570404205</v>
      </c>
      <c r="K84" s="5">
        <v>73</v>
      </c>
      <c r="L84" s="4">
        <v>16951.039776833353</v>
      </c>
      <c r="M84" s="5">
        <v>4</v>
      </c>
      <c r="N84" s="4">
        <v>0</v>
      </c>
      <c r="O84" s="5">
        <v>0</v>
      </c>
      <c r="P84" s="5">
        <v>5</v>
      </c>
      <c r="Q84" s="6">
        <v>2.3597372509961577E-4</v>
      </c>
      <c r="R84" s="6">
        <v>22.912326389921873</v>
      </c>
      <c r="S84" s="6">
        <v>25.161289215087901</v>
      </c>
      <c r="U84" s="10">
        <f t="shared" si="2"/>
        <v>66418411.605577298</v>
      </c>
      <c r="W84" s="14">
        <f t="shared" si="3"/>
        <v>7833146.1102071106</v>
      </c>
    </row>
    <row r="85" spans="1:23" ht="15" customHeight="1" x14ac:dyDescent="0.25">
      <c r="B85" s="13">
        <v>265</v>
      </c>
      <c r="C85" s="3">
        <v>44287.582337962966</v>
      </c>
      <c r="D85" s="4">
        <v>47522240.014352307</v>
      </c>
      <c r="E85" s="5">
        <v>8104</v>
      </c>
      <c r="F85" s="4">
        <v>13179433.426487934</v>
      </c>
      <c r="G85" s="5">
        <v>2573</v>
      </c>
      <c r="H85" s="4">
        <v>2275677.0900398777</v>
      </c>
      <c r="I85" s="5">
        <v>457</v>
      </c>
      <c r="J85" s="4">
        <v>339020.79553666705</v>
      </c>
      <c r="K85" s="5">
        <v>77</v>
      </c>
      <c r="L85" s="4">
        <v>12713.279832625016</v>
      </c>
      <c r="M85" s="5">
        <v>2</v>
      </c>
      <c r="N85" s="4">
        <v>4237.7599442083383</v>
      </c>
      <c r="O85" s="5">
        <v>1</v>
      </c>
      <c r="P85" s="5">
        <v>5</v>
      </c>
      <c r="Q85" s="6">
        <v>2.3597372509961577E-4</v>
      </c>
      <c r="R85" s="6">
        <v>22.912326389921873</v>
      </c>
      <c r="S85" s="6">
        <v>25.161289215087901</v>
      </c>
      <c r="U85" s="10">
        <f t="shared" si="2"/>
        <v>63333322.366193622</v>
      </c>
      <c r="W85" s="14">
        <f t="shared" si="3"/>
        <v>4748056.8708234355</v>
      </c>
    </row>
    <row r="86" spans="1:23" ht="15" customHeight="1" x14ac:dyDescent="0.25">
      <c r="B86" s="13">
        <v>270</v>
      </c>
      <c r="C86" s="3">
        <v>44287.582395833335</v>
      </c>
      <c r="D86" s="4">
        <v>46272100.830810852</v>
      </c>
      <c r="E86" s="5">
        <v>7883</v>
      </c>
      <c r="F86" s="4">
        <v>12865839.190616516</v>
      </c>
      <c r="G86" s="5">
        <v>2486</v>
      </c>
      <c r="H86" s="4">
        <v>2330767.9693145864</v>
      </c>
      <c r="I86" s="5">
        <v>466</v>
      </c>
      <c r="J86" s="4">
        <v>355971.83531350049</v>
      </c>
      <c r="K86" s="5">
        <v>80</v>
      </c>
      <c r="L86" s="4">
        <v>16951.039776833353</v>
      </c>
      <c r="M86" s="5">
        <v>3</v>
      </c>
      <c r="N86" s="4">
        <v>4237.7599442083383</v>
      </c>
      <c r="O86" s="5">
        <v>1</v>
      </c>
      <c r="P86" s="5">
        <v>5</v>
      </c>
      <c r="Q86" s="6">
        <v>2.3597372509961577E-4</v>
      </c>
      <c r="R86" s="6">
        <v>22.912326389921873</v>
      </c>
      <c r="S86" s="6">
        <v>25.161289215087901</v>
      </c>
      <c r="U86" s="10">
        <f t="shared" si="2"/>
        <v>61845868.625776492</v>
      </c>
      <c r="W86" s="14">
        <f t="shared" si="3"/>
        <v>3260603.1304063052</v>
      </c>
    </row>
    <row r="87" spans="1:23" ht="15" customHeight="1" x14ac:dyDescent="0.25">
      <c r="B87" s="13">
        <v>275</v>
      </c>
      <c r="C87" s="3">
        <v>44287.582453703704</v>
      </c>
      <c r="D87" s="4">
        <v>45598296.999681726</v>
      </c>
      <c r="E87" s="5">
        <v>7891</v>
      </c>
      <c r="F87" s="4">
        <v>12158133.279933725</v>
      </c>
      <c r="G87" s="5">
        <v>2367</v>
      </c>
      <c r="H87" s="4">
        <v>2127355.4919925858</v>
      </c>
      <c r="I87" s="5">
        <v>420</v>
      </c>
      <c r="J87" s="4">
        <v>347496.31542508374</v>
      </c>
      <c r="K87" s="5">
        <v>80</v>
      </c>
      <c r="L87" s="4">
        <v>8475.5198884166766</v>
      </c>
      <c r="M87" s="5">
        <v>1</v>
      </c>
      <c r="N87" s="4">
        <v>4237.7599442083383</v>
      </c>
      <c r="O87" s="5">
        <v>1</v>
      </c>
      <c r="P87" s="5">
        <v>5</v>
      </c>
      <c r="Q87" s="6">
        <v>2.3597372509961577E-4</v>
      </c>
      <c r="R87" s="6">
        <v>22.912326389921873</v>
      </c>
      <c r="S87" s="6">
        <v>25</v>
      </c>
      <c r="U87" s="10">
        <f t="shared" si="2"/>
        <v>60243995.366865739</v>
      </c>
      <c r="W87" s="14">
        <f t="shared" si="3"/>
        <v>1658729.8714955524</v>
      </c>
    </row>
    <row r="88" spans="1:23" ht="15" customHeight="1" x14ac:dyDescent="0.25">
      <c r="B88" s="13">
        <v>280</v>
      </c>
      <c r="C88" s="3">
        <v>44287.582511574074</v>
      </c>
      <c r="D88" s="4">
        <v>47903638.409331061</v>
      </c>
      <c r="E88" s="5">
        <v>8137</v>
      </c>
      <c r="F88" s="4">
        <v>13420985.743307808</v>
      </c>
      <c r="G88" s="5">
        <v>2616</v>
      </c>
      <c r="H88" s="4">
        <v>2335005.7292587948</v>
      </c>
      <c r="I88" s="5">
        <v>462</v>
      </c>
      <c r="J88" s="4">
        <v>377160.63503454212</v>
      </c>
      <c r="K88" s="5">
        <v>85</v>
      </c>
      <c r="L88" s="4">
        <v>16951.039776833353</v>
      </c>
      <c r="M88" s="5">
        <v>3</v>
      </c>
      <c r="N88" s="4">
        <v>4237.7599442083383</v>
      </c>
      <c r="O88" s="5">
        <v>1</v>
      </c>
      <c r="P88" s="5">
        <v>5</v>
      </c>
      <c r="Q88" s="6">
        <v>2.3597372509961577E-4</v>
      </c>
      <c r="R88" s="6">
        <v>22.912326389921873</v>
      </c>
      <c r="S88" s="6">
        <v>25</v>
      </c>
      <c r="U88" s="10">
        <f t="shared" si="2"/>
        <v>64057979.316653244</v>
      </c>
      <c r="W88" s="14">
        <f t="shared" si="3"/>
        <v>5472713.8212830573</v>
      </c>
    </row>
    <row r="89" spans="1:23" ht="15" customHeight="1" x14ac:dyDescent="0.25">
      <c r="B89" s="13">
        <v>285</v>
      </c>
      <c r="C89" s="3">
        <v>44287.582569444443</v>
      </c>
      <c r="D89" s="4">
        <v>48539302.400962308</v>
      </c>
      <c r="E89" s="5">
        <v>8285</v>
      </c>
      <c r="F89" s="4">
        <v>13429461.263196226</v>
      </c>
      <c r="G89" s="5">
        <v>2606</v>
      </c>
      <c r="H89" s="4">
        <v>2385858.8485892946</v>
      </c>
      <c r="I89" s="5">
        <v>461</v>
      </c>
      <c r="J89" s="4">
        <v>432251.51430925052</v>
      </c>
      <c r="K89" s="5">
        <v>94</v>
      </c>
      <c r="L89" s="4">
        <v>33902.079553666706</v>
      </c>
      <c r="M89" s="5">
        <v>6</v>
      </c>
      <c r="N89" s="4">
        <v>8475.5198884166766</v>
      </c>
      <c r="O89" s="5">
        <v>2</v>
      </c>
      <c r="P89" s="5">
        <v>5</v>
      </c>
      <c r="Q89" s="6">
        <v>2.3597372509961577E-4</v>
      </c>
      <c r="R89" s="6">
        <v>22.912326389921873</v>
      </c>
      <c r="S89" s="6">
        <v>25</v>
      </c>
      <c r="U89" s="10">
        <f t="shared" si="2"/>
        <v>64829251.626499161</v>
      </c>
      <c r="W89" s="14">
        <f t="shared" si="3"/>
        <v>6243986.1311289743</v>
      </c>
    </row>
    <row r="90" spans="1:23" ht="15" customHeight="1" x14ac:dyDescent="0.25">
      <c r="B90" s="13">
        <v>290</v>
      </c>
      <c r="C90" s="3">
        <v>44287.582627314812</v>
      </c>
      <c r="D90" s="4">
        <v>50963301.089049481</v>
      </c>
      <c r="E90" s="5">
        <v>8675</v>
      </c>
      <c r="F90" s="4">
        <v>14200733.573042141</v>
      </c>
      <c r="G90" s="5">
        <v>2735</v>
      </c>
      <c r="H90" s="4">
        <v>2610460.1256323364</v>
      </c>
      <c r="I90" s="5">
        <v>510</v>
      </c>
      <c r="J90" s="4">
        <v>449202.5540860839</v>
      </c>
      <c r="K90" s="5">
        <v>102</v>
      </c>
      <c r="L90" s="4">
        <v>16951.039776833353</v>
      </c>
      <c r="M90" s="5">
        <v>3</v>
      </c>
      <c r="N90" s="4">
        <v>4237.7599442083383</v>
      </c>
      <c r="O90" s="5">
        <v>1</v>
      </c>
      <c r="P90" s="5">
        <v>5</v>
      </c>
      <c r="Q90" s="6">
        <v>2.3597372509961577E-4</v>
      </c>
      <c r="R90" s="6">
        <v>22.912326389921873</v>
      </c>
      <c r="S90" s="6">
        <v>25</v>
      </c>
      <c r="U90" s="10">
        <f t="shared" si="2"/>
        <v>68244886.141531095</v>
      </c>
      <c r="W90" s="14">
        <f t="shared" si="3"/>
        <v>9659620.646160908</v>
      </c>
    </row>
    <row r="91" spans="1:23" ht="15" customHeight="1" x14ac:dyDescent="0.25">
      <c r="B91" s="13">
        <v>295</v>
      </c>
      <c r="C91" s="3">
        <v>44287.582685185182</v>
      </c>
      <c r="D91" s="4">
        <v>49615693.426791228</v>
      </c>
      <c r="E91" s="5">
        <v>8445</v>
      </c>
      <c r="F91" s="4">
        <v>13827810.697951809</v>
      </c>
      <c r="G91" s="5">
        <v>2683</v>
      </c>
      <c r="H91" s="4">
        <v>2457900.7676408365</v>
      </c>
      <c r="I91" s="5">
        <v>490</v>
      </c>
      <c r="J91" s="4">
        <v>381398.39497875044</v>
      </c>
      <c r="K91" s="5">
        <v>84</v>
      </c>
      <c r="L91" s="4">
        <v>25426.559665250032</v>
      </c>
      <c r="M91" s="5">
        <v>6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22.912326389921873</v>
      </c>
      <c r="S91" s="6">
        <v>25</v>
      </c>
      <c r="U91" s="10">
        <f t="shared" si="2"/>
        <v>66308229.847027868</v>
      </c>
      <c r="W91" s="14">
        <f t="shared" si="3"/>
        <v>7722964.3516576812</v>
      </c>
    </row>
    <row r="92" spans="1:23" ht="15" customHeight="1" x14ac:dyDescent="0.25">
      <c r="A92" s="13">
        <v>5</v>
      </c>
      <c r="B92" s="13">
        <v>300</v>
      </c>
      <c r="C92" s="3">
        <v>44287.582743055558</v>
      </c>
      <c r="D92" s="4">
        <v>48361316.483305566</v>
      </c>
      <c r="E92" s="5">
        <v>8232</v>
      </c>
      <c r="F92" s="4">
        <v>13476076.622582516</v>
      </c>
      <c r="G92" s="5">
        <v>2643</v>
      </c>
      <c r="H92" s="4">
        <v>2275677.0900398777</v>
      </c>
      <c r="I92" s="5">
        <v>458</v>
      </c>
      <c r="J92" s="4">
        <v>334783.03559245873</v>
      </c>
      <c r="K92" s="5">
        <v>75</v>
      </c>
      <c r="L92" s="4">
        <v>16951.039776833353</v>
      </c>
      <c r="M92" s="5">
        <v>3</v>
      </c>
      <c r="N92" s="4">
        <v>4237.7599442083383</v>
      </c>
      <c r="O92" s="5">
        <v>1</v>
      </c>
      <c r="P92" s="5">
        <v>5</v>
      </c>
      <c r="Q92" s="6">
        <v>2.3597372509961577E-4</v>
      </c>
      <c r="R92" s="6">
        <v>22.912326389921873</v>
      </c>
      <c r="S92" s="6">
        <v>25</v>
      </c>
      <c r="U92" s="10">
        <f t="shared" si="2"/>
        <v>64469042.031241462</v>
      </c>
      <c r="W92" s="14">
        <f t="shared" si="3"/>
        <v>5883776.5358712748</v>
      </c>
    </row>
    <row r="93" spans="1:23" ht="15" customHeight="1" x14ac:dyDescent="0.25">
      <c r="B93" s="13">
        <v>305</v>
      </c>
      <c r="C93" s="3">
        <v>44287.582800925928</v>
      </c>
      <c r="D93" s="4">
        <v>49988616.301881559</v>
      </c>
      <c r="E93" s="5">
        <v>8607</v>
      </c>
      <c r="F93" s="4">
        <v>13514216.462080391</v>
      </c>
      <c r="G93" s="5">
        <v>2634</v>
      </c>
      <c r="H93" s="4">
        <v>2351956.7690356281</v>
      </c>
      <c r="I93" s="5">
        <v>466</v>
      </c>
      <c r="J93" s="4">
        <v>377160.63503454212</v>
      </c>
      <c r="K93" s="5">
        <v>81</v>
      </c>
      <c r="L93" s="4">
        <v>33902.079553666706</v>
      </c>
      <c r="M93" s="5">
        <v>3</v>
      </c>
      <c r="N93" s="4">
        <v>21188.799721041691</v>
      </c>
      <c r="O93" s="5">
        <v>5</v>
      </c>
      <c r="P93" s="5">
        <v>5</v>
      </c>
      <c r="Q93" s="6">
        <v>2.3597372509961577E-4</v>
      </c>
      <c r="R93" s="6">
        <v>22.912326389921873</v>
      </c>
      <c r="S93" s="6">
        <v>25</v>
      </c>
      <c r="U93" s="10">
        <f t="shared" si="2"/>
        <v>66287041.047306821</v>
      </c>
      <c r="W93" s="14">
        <f t="shared" si="3"/>
        <v>7701775.5519366339</v>
      </c>
    </row>
    <row r="94" spans="1:23" ht="15" customHeight="1" x14ac:dyDescent="0.25">
      <c r="B94" s="13">
        <v>310</v>
      </c>
      <c r="C94" s="3">
        <v>44287.582858796297</v>
      </c>
      <c r="D94" s="4">
        <v>45776282.917338476</v>
      </c>
      <c r="E94" s="5">
        <v>7845</v>
      </c>
      <c r="F94" s="4">
        <v>12531056.155024057</v>
      </c>
      <c r="G94" s="5">
        <v>2423</v>
      </c>
      <c r="H94" s="4">
        <v>2262963.8102072529</v>
      </c>
      <c r="I94" s="5">
        <v>458</v>
      </c>
      <c r="J94" s="4">
        <v>322069.75575983373</v>
      </c>
      <c r="K94" s="5">
        <v>72</v>
      </c>
      <c r="L94" s="4">
        <v>16951.039776833353</v>
      </c>
      <c r="M94" s="5">
        <v>3</v>
      </c>
      <c r="N94" s="4">
        <v>4237.7599442083383</v>
      </c>
      <c r="O94" s="5">
        <v>1</v>
      </c>
      <c r="P94" s="5">
        <v>5</v>
      </c>
      <c r="Q94" s="6">
        <v>2.3597372509961577E-4</v>
      </c>
      <c r="R94" s="6">
        <v>22.912326389921873</v>
      </c>
      <c r="S94" s="6">
        <v>25.161289215087901</v>
      </c>
      <c r="U94" s="10">
        <f t="shared" si="2"/>
        <v>60913561.438050665</v>
      </c>
      <c r="W94" s="14">
        <f t="shared" si="3"/>
        <v>2328295.9426804781</v>
      </c>
    </row>
    <row r="95" spans="1:23" ht="15" customHeight="1" x14ac:dyDescent="0.25">
      <c r="B95" s="13">
        <v>315</v>
      </c>
      <c r="C95" s="3">
        <v>44287.582916666666</v>
      </c>
      <c r="D95" s="4">
        <v>45653387.87895643</v>
      </c>
      <c r="E95" s="5">
        <v>7807</v>
      </c>
      <c r="F95" s="4">
        <v>12569195.994521933</v>
      </c>
      <c r="G95" s="5">
        <v>2418</v>
      </c>
      <c r="H95" s="4">
        <v>2322292.4494261695</v>
      </c>
      <c r="I95" s="5">
        <v>458</v>
      </c>
      <c r="J95" s="4">
        <v>381398.39497875044</v>
      </c>
      <c r="K95" s="5">
        <v>85</v>
      </c>
      <c r="L95" s="4">
        <v>21188.799721041691</v>
      </c>
      <c r="M95" s="5">
        <v>4</v>
      </c>
      <c r="N95" s="4">
        <v>4237.7599442083383</v>
      </c>
      <c r="O95" s="5">
        <v>1</v>
      </c>
      <c r="P95" s="5">
        <v>5</v>
      </c>
      <c r="Q95" s="6">
        <v>2.3597372509961577E-4</v>
      </c>
      <c r="R95" s="6">
        <v>22.912326389921873</v>
      </c>
      <c r="S95" s="6">
        <v>25</v>
      </c>
      <c r="U95" s="10">
        <f t="shared" si="2"/>
        <v>60951701.277548522</v>
      </c>
      <c r="W95" s="14">
        <f t="shared" si="3"/>
        <v>2366435.7821783349</v>
      </c>
    </row>
    <row r="96" spans="1:23" ht="15" customHeight="1" x14ac:dyDescent="0.25">
      <c r="B96" s="13">
        <v>320</v>
      </c>
      <c r="C96" s="3">
        <v>44287.582974537036</v>
      </c>
      <c r="D96" s="4">
        <v>45216898.604702972</v>
      </c>
      <c r="E96" s="5">
        <v>7734</v>
      </c>
      <c r="F96" s="4">
        <v>12442063.196195683</v>
      </c>
      <c r="G96" s="5">
        <v>2407</v>
      </c>
      <c r="H96" s="4">
        <v>2241775.0104862112</v>
      </c>
      <c r="I96" s="5">
        <v>452</v>
      </c>
      <c r="J96" s="4">
        <v>326307.51570404205</v>
      </c>
      <c r="K96" s="5">
        <v>73</v>
      </c>
      <c r="L96" s="4">
        <v>16951.039776833353</v>
      </c>
      <c r="M96" s="5">
        <v>1</v>
      </c>
      <c r="N96" s="4">
        <v>12713.279832625016</v>
      </c>
      <c r="O96" s="5">
        <v>3</v>
      </c>
      <c r="P96" s="5">
        <v>5</v>
      </c>
      <c r="Q96" s="6">
        <v>2.3597372509961577E-4</v>
      </c>
      <c r="R96" s="6">
        <v>22.912326389921873</v>
      </c>
      <c r="S96" s="6">
        <v>25</v>
      </c>
      <c r="U96" s="10">
        <f t="shared" si="2"/>
        <v>60256708.646698363</v>
      </c>
      <c r="W96" s="14">
        <f t="shared" si="3"/>
        <v>1671443.1513281763</v>
      </c>
    </row>
    <row r="97" spans="1:23" ht="15" customHeight="1" x14ac:dyDescent="0.25">
      <c r="B97" s="13">
        <v>325</v>
      </c>
      <c r="C97" s="3">
        <v>44287.583032407405</v>
      </c>
      <c r="D97" s="4">
        <v>45873751.396055266</v>
      </c>
      <c r="E97" s="5">
        <v>7891</v>
      </c>
      <c r="F97" s="4">
        <v>12433587.676307265</v>
      </c>
      <c r="G97" s="5">
        <v>2431</v>
      </c>
      <c r="H97" s="4">
        <v>2131593.2519367943</v>
      </c>
      <c r="I97" s="5">
        <v>411</v>
      </c>
      <c r="J97" s="4">
        <v>389873.91486716713</v>
      </c>
      <c r="K97" s="5">
        <v>87</v>
      </c>
      <c r="L97" s="4">
        <v>21188.799721041691</v>
      </c>
      <c r="M97" s="5">
        <v>4</v>
      </c>
      <c r="N97" s="4">
        <v>4237.7599442083383</v>
      </c>
      <c r="O97" s="5">
        <v>1</v>
      </c>
      <c r="P97" s="5">
        <v>5</v>
      </c>
      <c r="Q97" s="6">
        <v>2.3597372509961577E-4</v>
      </c>
      <c r="R97" s="6">
        <v>22.912326389921873</v>
      </c>
      <c r="S97" s="6">
        <v>25</v>
      </c>
      <c r="U97" s="10">
        <f t="shared" si="2"/>
        <v>60854232.798831739</v>
      </c>
      <c r="W97" s="14">
        <f t="shared" si="3"/>
        <v>2268967.3034615517</v>
      </c>
    </row>
    <row r="98" spans="1:23" ht="15" customHeight="1" x14ac:dyDescent="0.25">
      <c r="B98" s="13">
        <v>330</v>
      </c>
      <c r="C98" s="3">
        <v>44287.583090277774</v>
      </c>
      <c r="D98" s="4">
        <v>44928730.9284968</v>
      </c>
      <c r="E98" s="5">
        <v>7661</v>
      </c>
      <c r="F98" s="4">
        <v>12463251.995916722</v>
      </c>
      <c r="G98" s="5">
        <v>2432</v>
      </c>
      <c r="H98" s="4">
        <v>2157019.8116020444</v>
      </c>
      <c r="I98" s="5">
        <v>432</v>
      </c>
      <c r="J98" s="4">
        <v>326307.51570404205</v>
      </c>
      <c r="K98" s="5">
        <v>72</v>
      </c>
      <c r="L98" s="4">
        <v>21188.799721041691</v>
      </c>
      <c r="M98" s="5">
        <v>3</v>
      </c>
      <c r="N98" s="4">
        <v>8475.5198884166766</v>
      </c>
      <c r="O98" s="5">
        <v>2</v>
      </c>
      <c r="P98" s="5">
        <v>5</v>
      </c>
      <c r="Q98" s="6">
        <v>2.3597372509961577E-4</v>
      </c>
      <c r="R98" s="6">
        <v>22.912326389921873</v>
      </c>
      <c r="S98" s="6">
        <v>25</v>
      </c>
      <c r="U98" s="10">
        <f t="shared" si="2"/>
        <v>59904974.571329065</v>
      </c>
      <c r="W98" s="14">
        <f t="shared" si="3"/>
        <v>1319709.0759588778</v>
      </c>
    </row>
    <row r="99" spans="1:23" ht="15" customHeight="1" x14ac:dyDescent="0.25">
      <c r="B99" s="13">
        <v>335</v>
      </c>
      <c r="C99" s="3">
        <v>44287.583148148151</v>
      </c>
      <c r="D99" s="4">
        <v>45750856.35767322</v>
      </c>
      <c r="E99" s="5">
        <v>7930</v>
      </c>
      <c r="F99" s="4">
        <v>12145420.000101097</v>
      </c>
      <c r="G99" s="5">
        <v>2332</v>
      </c>
      <c r="H99" s="4">
        <v>2262963.8102072529</v>
      </c>
      <c r="I99" s="5">
        <v>448</v>
      </c>
      <c r="J99" s="4">
        <v>364447.35520191712</v>
      </c>
      <c r="K99" s="5">
        <v>80</v>
      </c>
      <c r="L99" s="4">
        <v>25426.559665250032</v>
      </c>
      <c r="M99" s="5">
        <v>4</v>
      </c>
      <c r="N99" s="4">
        <v>8475.5198884166766</v>
      </c>
      <c r="O99" s="5">
        <v>2</v>
      </c>
      <c r="P99" s="5">
        <v>5</v>
      </c>
      <c r="Q99" s="6">
        <v>2.3597372509961577E-4</v>
      </c>
      <c r="R99" s="6">
        <v>22.912326389921873</v>
      </c>
      <c r="S99" s="6">
        <v>25</v>
      </c>
      <c r="U99" s="10">
        <f t="shared" si="2"/>
        <v>60557589.602737151</v>
      </c>
      <c r="W99" s="14">
        <f t="shared" si="3"/>
        <v>1972324.1073669642</v>
      </c>
    </row>
    <row r="100" spans="1:23" ht="15" customHeight="1" x14ac:dyDescent="0.25">
      <c r="B100" s="13">
        <v>340</v>
      </c>
      <c r="C100" s="3">
        <v>44287.58320601852</v>
      </c>
      <c r="D100" s="4">
        <v>46352618.269750804</v>
      </c>
      <c r="E100" s="5">
        <v>7923</v>
      </c>
      <c r="F100" s="4">
        <v>12776846.23178814</v>
      </c>
      <c r="G100" s="5">
        <v>2499</v>
      </c>
      <c r="H100" s="4">
        <v>2186684.1312115025</v>
      </c>
      <c r="I100" s="5">
        <v>443</v>
      </c>
      <c r="J100" s="4">
        <v>309356.47592720872</v>
      </c>
      <c r="K100" s="5">
        <v>69</v>
      </c>
      <c r="L100" s="4">
        <v>16951.039776833353</v>
      </c>
      <c r="M100" s="5">
        <v>3</v>
      </c>
      <c r="N100" s="4">
        <v>4237.7599442083383</v>
      </c>
      <c r="O100" s="5">
        <v>1</v>
      </c>
      <c r="P100" s="5">
        <v>5</v>
      </c>
      <c r="Q100" s="6">
        <v>2.3597372509961577E-4</v>
      </c>
      <c r="R100" s="6">
        <v>23.183593751054687</v>
      </c>
      <c r="S100" s="6">
        <v>25</v>
      </c>
      <c r="U100" s="10">
        <f t="shared" si="2"/>
        <v>61646693.908398703</v>
      </c>
      <c r="W100" s="14">
        <f t="shared" si="3"/>
        <v>3061428.4130285159</v>
      </c>
    </row>
    <row r="101" spans="1:23" ht="15" customHeight="1" x14ac:dyDescent="0.25">
      <c r="B101" s="13">
        <v>345</v>
      </c>
      <c r="C101" s="3">
        <v>44287.58326388889</v>
      </c>
      <c r="D101" s="4">
        <v>43809962.303225808</v>
      </c>
      <c r="E101" s="5">
        <v>7488</v>
      </c>
      <c r="F101" s="4">
        <v>12077615.840993764</v>
      </c>
      <c r="G101" s="5">
        <v>2359</v>
      </c>
      <c r="H101" s="4">
        <v>2080740.1326062942</v>
      </c>
      <c r="I101" s="5">
        <v>418</v>
      </c>
      <c r="J101" s="4">
        <v>309356.47592720872</v>
      </c>
      <c r="K101" s="5">
        <v>66</v>
      </c>
      <c r="L101" s="4">
        <v>29664.319609458369</v>
      </c>
      <c r="M101" s="5">
        <v>7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22.912326389921873</v>
      </c>
      <c r="S101" s="6">
        <v>25</v>
      </c>
      <c r="U101" s="10">
        <f t="shared" si="2"/>
        <v>58307339.072362535</v>
      </c>
      <c r="W101" s="14">
        <f t="shared" si="3"/>
        <v>-277926.42300765216</v>
      </c>
    </row>
    <row r="102" spans="1:23" ht="15" customHeight="1" x14ac:dyDescent="0.25">
      <c r="B102" s="13">
        <v>350</v>
      </c>
      <c r="C102" s="3">
        <v>44287.583321759259</v>
      </c>
      <c r="D102" s="4">
        <v>44543094.773573846</v>
      </c>
      <c r="E102" s="5">
        <v>7589</v>
      </c>
      <c r="F102" s="4">
        <v>12382734.556976765</v>
      </c>
      <c r="G102" s="5">
        <v>2440</v>
      </c>
      <c r="H102" s="4">
        <v>2042600.2931084193</v>
      </c>
      <c r="I102" s="5">
        <v>408</v>
      </c>
      <c r="J102" s="4">
        <v>313594.23587141704</v>
      </c>
      <c r="K102" s="5">
        <v>68</v>
      </c>
      <c r="L102" s="4">
        <v>25426.559665250032</v>
      </c>
      <c r="M102" s="5">
        <v>6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22.912326389921873</v>
      </c>
      <c r="S102" s="6">
        <v>25</v>
      </c>
      <c r="U102" s="10">
        <f t="shared" si="2"/>
        <v>59307450.419195697</v>
      </c>
      <c r="W102" s="14">
        <f t="shared" si="3"/>
        <v>722184.92382550985</v>
      </c>
    </row>
    <row r="103" spans="1:23" ht="15" customHeight="1" x14ac:dyDescent="0.25">
      <c r="B103" s="13">
        <v>355</v>
      </c>
      <c r="C103" s="3">
        <v>44287.583379629628</v>
      </c>
      <c r="D103" s="4">
        <v>44059990.139934093</v>
      </c>
      <c r="E103" s="5">
        <v>7559</v>
      </c>
      <c r="F103" s="4">
        <v>12026762.721663265</v>
      </c>
      <c r="G103" s="5">
        <v>2324</v>
      </c>
      <c r="H103" s="4">
        <v>2178208.6113230861</v>
      </c>
      <c r="I103" s="5">
        <v>424</v>
      </c>
      <c r="J103" s="4">
        <v>381398.39497875044</v>
      </c>
      <c r="K103" s="5">
        <v>83</v>
      </c>
      <c r="L103" s="4">
        <v>29664.319609458369</v>
      </c>
      <c r="M103" s="5">
        <v>4</v>
      </c>
      <c r="N103" s="4">
        <v>12713.279832625016</v>
      </c>
      <c r="O103" s="5">
        <v>3</v>
      </c>
      <c r="P103" s="5">
        <v>5</v>
      </c>
      <c r="Q103" s="6">
        <v>2.3597372509961577E-4</v>
      </c>
      <c r="R103" s="6">
        <v>22.912326389921873</v>
      </c>
      <c r="S103" s="6">
        <v>25</v>
      </c>
      <c r="U103" s="10">
        <f t="shared" si="2"/>
        <v>58688737.467341274</v>
      </c>
      <c r="W103" s="14">
        <f t="shared" si="3"/>
        <v>103471.97197108716</v>
      </c>
    </row>
    <row r="104" spans="1:23" ht="15" customHeight="1" x14ac:dyDescent="0.25">
      <c r="A104" s="13">
        <v>6</v>
      </c>
      <c r="B104" s="13">
        <v>360</v>
      </c>
      <c r="C104" s="3">
        <v>44287.583437499998</v>
      </c>
      <c r="D104" s="4">
        <v>44271878.137144513</v>
      </c>
      <c r="E104" s="5">
        <v>7604</v>
      </c>
      <c r="F104" s="4">
        <v>12047951.521384306</v>
      </c>
      <c r="G104" s="5">
        <v>2377</v>
      </c>
      <c r="H104" s="4">
        <v>1974796.1340010858</v>
      </c>
      <c r="I104" s="5">
        <v>401</v>
      </c>
      <c r="J104" s="4">
        <v>275454.39637354197</v>
      </c>
      <c r="K104" s="5">
        <v>61</v>
      </c>
      <c r="L104" s="4">
        <v>16951.039776833353</v>
      </c>
      <c r="M104" s="5">
        <v>2</v>
      </c>
      <c r="N104" s="4">
        <v>8475.5198884166766</v>
      </c>
      <c r="O104" s="5">
        <v>2</v>
      </c>
      <c r="P104" s="5">
        <v>5</v>
      </c>
      <c r="Q104" s="6">
        <v>2.3597372509961577E-4</v>
      </c>
      <c r="R104" s="6">
        <v>22.912326389921873</v>
      </c>
      <c r="S104" s="6">
        <v>25</v>
      </c>
      <c r="U104" s="10">
        <f t="shared" si="2"/>
        <v>58595506.748568691</v>
      </c>
      <c r="W104" s="14">
        <f t="shared" si="3"/>
        <v>10241.253198504448</v>
      </c>
    </row>
    <row r="105" spans="1:23" ht="15" customHeight="1" x14ac:dyDescent="0.25">
      <c r="B105" s="13">
        <v>365</v>
      </c>
      <c r="C105" s="3">
        <v>44287.583495370367</v>
      </c>
      <c r="D105" s="4">
        <v>45310129.323475555</v>
      </c>
      <c r="E105" s="5">
        <v>7701</v>
      </c>
      <c r="F105" s="4">
        <v>12675139.993127141</v>
      </c>
      <c r="G105" s="5">
        <v>2460</v>
      </c>
      <c r="H105" s="4">
        <v>2250250.5303746276</v>
      </c>
      <c r="I105" s="5">
        <v>450</v>
      </c>
      <c r="J105" s="4">
        <v>343258.55548087542</v>
      </c>
      <c r="K105" s="5">
        <v>76</v>
      </c>
      <c r="L105" s="4">
        <v>21188.799721041691</v>
      </c>
      <c r="M105" s="5">
        <v>1</v>
      </c>
      <c r="N105" s="4">
        <v>16951.039776833353</v>
      </c>
      <c r="O105" s="5">
        <v>4</v>
      </c>
      <c r="P105" s="5">
        <v>5</v>
      </c>
      <c r="Q105" s="6">
        <v>2.3597372509961577E-4</v>
      </c>
      <c r="R105" s="6">
        <v>22.912326389921873</v>
      </c>
      <c r="S105" s="6">
        <v>25</v>
      </c>
      <c r="U105" s="10">
        <f t="shared" si="2"/>
        <v>60616918.24195607</v>
      </c>
      <c r="W105" s="14">
        <f t="shared" si="3"/>
        <v>2031652.7465858832</v>
      </c>
    </row>
    <row r="106" spans="1:23" ht="15" customHeight="1" x14ac:dyDescent="0.25">
      <c r="B106" s="13">
        <v>370</v>
      </c>
      <c r="C106" s="3">
        <v>44287.583553240744</v>
      </c>
      <c r="D106" s="4">
        <v>45441499.881746016</v>
      </c>
      <c r="E106" s="5">
        <v>7727</v>
      </c>
      <c r="F106" s="4">
        <v>12696328.792848181</v>
      </c>
      <c r="G106" s="5">
        <v>2530</v>
      </c>
      <c r="H106" s="4">
        <v>1974796.1340010858</v>
      </c>
      <c r="I106" s="5">
        <v>401</v>
      </c>
      <c r="J106" s="4">
        <v>275454.39637354197</v>
      </c>
      <c r="K106" s="5">
        <v>60</v>
      </c>
      <c r="L106" s="4">
        <v>21188.799721041691</v>
      </c>
      <c r="M106" s="5">
        <v>3</v>
      </c>
      <c r="N106" s="4">
        <v>8475.5198884166766</v>
      </c>
      <c r="O106" s="5">
        <v>2</v>
      </c>
      <c r="P106" s="5">
        <v>5</v>
      </c>
      <c r="Q106" s="6">
        <v>2.3597372509961577E-4</v>
      </c>
      <c r="R106" s="6">
        <v>22.912326389921873</v>
      </c>
      <c r="S106" s="6">
        <v>25</v>
      </c>
      <c r="U106" s="10">
        <f t="shared" si="2"/>
        <v>60417743.524578273</v>
      </c>
      <c r="W106" s="14">
        <f t="shared" si="3"/>
        <v>1832478.0292080864</v>
      </c>
    </row>
    <row r="107" spans="1:23" ht="15" customHeight="1" x14ac:dyDescent="0.25">
      <c r="B107" s="13">
        <v>375</v>
      </c>
      <c r="C107" s="3">
        <v>44287.583611111113</v>
      </c>
      <c r="D107" s="4">
        <v>44966870.767994687</v>
      </c>
      <c r="E107" s="5">
        <v>7626</v>
      </c>
      <c r="F107" s="4">
        <v>12649713.433461891</v>
      </c>
      <c r="G107" s="5">
        <v>2462</v>
      </c>
      <c r="H107" s="4">
        <v>2216348.450820961</v>
      </c>
      <c r="I107" s="5">
        <v>442</v>
      </c>
      <c r="J107" s="4">
        <v>343258.55548087542</v>
      </c>
      <c r="K107" s="5">
        <v>76</v>
      </c>
      <c r="L107" s="4">
        <v>21188.799721041691</v>
      </c>
      <c r="M107" s="5">
        <v>5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22.912326389921873</v>
      </c>
      <c r="S107" s="6">
        <v>25</v>
      </c>
      <c r="U107" s="10">
        <f t="shared" si="2"/>
        <v>60197380.007479452</v>
      </c>
      <c r="W107" s="14">
        <f t="shared" si="3"/>
        <v>1612114.5121092647</v>
      </c>
    </row>
    <row r="108" spans="1:23" ht="15" customHeight="1" x14ac:dyDescent="0.25">
      <c r="B108" s="13">
        <v>380</v>
      </c>
      <c r="C108" s="3">
        <v>44287.583668981482</v>
      </c>
      <c r="D108" s="4">
        <v>44949919.728217848</v>
      </c>
      <c r="E108" s="5">
        <v>7712</v>
      </c>
      <c r="F108" s="4">
        <v>12268315.038483141</v>
      </c>
      <c r="G108" s="5">
        <v>2425</v>
      </c>
      <c r="H108" s="4">
        <v>1991747.1737779193</v>
      </c>
      <c r="I108" s="5">
        <v>389</v>
      </c>
      <c r="J108" s="4">
        <v>343258.55548087542</v>
      </c>
      <c r="K108" s="5">
        <v>75</v>
      </c>
      <c r="L108" s="4">
        <v>25426.559665250032</v>
      </c>
      <c r="M108" s="5">
        <v>5</v>
      </c>
      <c r="N108" s="4">
        <v>4237.7599442083383</v>
      </c>
      <c r="O108" s="5">
        <v>1</v>
      </c>
      <c r="P108" s="5">
        <v>5</v>
      </c>
      <c r="Q108" s="6">
        <v>2.3597372509961577E-4</v>
      </c>
      <c r="R108" s="6">
        <v>22.912326389921873</v>
      </c>
      <c r="S108" s="6">
        <v>25</v>
      </c>
      <c r="U108" s="10">
        <f t="shared" si="2"/>
        <v>59582904.815569237</v>
      </c>
      <c r="W108" s="14">
        <f t="shared" si="3"/>
        <v>997639.32019905001</v>
      </c>
    </row>
    <row r="109" spans="1:23" ht="15" customHeight="1" x14ac:dyDescent="0.25">
      <c r="B109" s="13">
        <v>385</v>
      </c>
      <c r="C109" s="3">
        <v>44287.583726851852</v>
      </c>
      <c r="D109" s="4">
        <v>44801598.130170561</v>
      </c>
      <c r="E109" s="5">
        <v>7661</v>
      </c>
      <c r="F109" s="4">
        <v>12336119.197590474</v>
      </c>
      <c r="G109" s="5">
        <v>2386</v>
      </c>
      <c r="H109" s="4">
        <v>2224823.9707093779</v>
      </c>
      <c r="I109" s="5">
        <v>446</v>
      </c>
      <c r="J109" s="4">
        <v>334783.03559245873</v>
      </c>
      <c r="K109" s="5">
        <v>73</v>
      </c>
      <c r="L109" s="4">
        <v>25426.559665250032</v>
      </c>
      <c r="M109" s="5">
        <v>6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22.912326389921873</v>
      </c>
      <c r="S109" s="6">
        <v>25</v>
      </c>
      <c r="U109" s="10">
        <f t="shared" si="2"/>
        <v>59722750.893728122</v>
      </c>
      <c r="W109" s="14">
        <f t="shared" si="3"/>
        <v>1137485.3983579352</v>
      </c>
    </row>
    <row r="110" spans="1:23" ht="15" customHeight="1" x14ac:dyDescent="0.25">
      <c r="B110" s="13">
        <v>390</v>
      </c>
      <c r="C110" s="3">
        <v>44287.583784722221</v>
      </c>
      <c r="D110" s="4">
        <v>45873751.396055266</v>
      </c>
      <c r="E110" s="5">
        <v>7875</v>
      </c>
      <c r="F110" s="4">
        <v>12501391.835414598</v>
      </c>
      <c r="G110" s="5">
        <v>2411</v>
      </c>
      <c r="H110" s="4">
        <v>2284152.6099282946</v>
      </c>
      <c r="I110" s="5">
        <v>452</v>
      </c>
      <c r="J110" s="4">
        <v>368685.11514612543</v>
      </c>
      <c r="K110" s="5">
        <v>85</v>
      </c>
      <c r="L110" s="4">
        <v>8475.5198884166766</v>
      </c>
      <c r="M110" s="5">
        <v>2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22.912326389921873</v>
      </c>
      <c r="S110" s="6">
        <v>25</v>
      </c>
      <c r="U110" s="10">
        <f t="shared" si="2"/>
        <v>61036456.476432696</v>
      </c>
      <c r="W110" s="14">
        <f t="shared" si="3"/>
        <v>2451190.9810625091</v>
      </c>
    </row>
    <row r="111" spans="1:23" ht="15" customHeight="1" x14ac:dyDescent="0.25">
      <c r="B111" s="13">
        <v>395</v>
      </c>
      <c r="C111" s="3">
        <v>44287.58384259259</v>
      </c>
      <c r="D111" s="4">
        <v>45140618.925707221</v>
      </c>
      <c r="E111" s="5">
        <v>7760</v>
      </c>
      <c r="F111" s="4">
        <v>12255601.758650513</v>
      </c>
      <c r="G111" s="5">
        <v>2407</v>
      </c>
      <c r="H111" s="4">
        <v>2055313.5729410443</v>
      </c>
      <c r="I111" s="5">
        <v>406</v>
      </c>
      <c r="J111" s="4">
        <v>334783.03559245873</v>
      </c>
      <c r="K111" s="5">
        <v>77</v>
      </c>
      <c r="L111" s="4">
        <v>8475.5198884166766</v>
      </c>
      <c r="M111" s="5">
        <v>1</v>
      </c>
      <c r="N111" s="4">
        <v>4237.7599442083383</v>
      </c>
      <c r="O111" s="5">
        <v>1</v>
      </c>
      <c r="P111" s="5">
        <v>5</v>
      </c>
      <c r="Q111" s="6">
        <v>2.3597372509961577E-4</v>
      </c>
      <c r="R111" s="6">
        <v>22.912326389921873</v>
      </c>
      <c r="S111" s="6">
        <v>25</v>
      </c>
      <c r="U111" s="10">
        <f t="shared" si="2"/>
        <v>59799030.572723858</v>
      </c>
      <c r="W111" s="14">
        <f t="shared" si="3"/>
        <v>1213765.0773536712</v>
      </c>
    </row>
    <row r="112" spans="1:23" ht="15" customHeight="1" x14ac:dyDescent="0.25">
      <c r="B112" s="13">
        <v>400</v>
      </c>
      <c r="C112" s="3">
        <v>44287.58390046296</v>
      </c>
      <c r="D112" s="4">
        <v>44958395.248106264</v>
      </c>
      <c r="E112" s="5">
        <v>7706</v>
      </c>
      <c r="F112" s="4">
        <v>12302217.118036807</v>
      </c>
      <c r="G112" s="5">
        <v>2383</v>
      </c>
      <c r="H112" s="4">
        <v>2203635.1709883357</v>
      </c>
      <c r="I112" s="5">
        <v>435</v>
      </c>
      <c r="J112" s="4">
        <v>360209.5952577088</v>
      </c>
      <c r="K112" s="5">
        <v>79</v>
      </c>
      <c r="L112" s="4">
        <v>25426.559665250032</v>
      </c>
      <c r="M112" s="5">
        <v>4</v>
      </c>
      <c r="N112" s="4">
        <v>8475.5198884166766</v>
      </c>
      <c r="O112" s="5">
        <v>2</v>
      </c>
      <c r="P112" s="5">
        <v>5</v>
      </c>
      <c r="Q112" s="6">
        <v>2.3597372509961577E-4</v>
      </c>
      <c r="R112" s="6">
        <v>22.912326389921873</v>
      </c>
      <c r="S112" s="6">
        <v>25</v>
      </c>
      <c r="U112" s="10">
        <f t="shared" si="2"/>
        <v>59858359.211942777</v>
      </c>
      <c r="W112" s="14">
        <f t="shared" si="3"/>
        <v>1273093.7165725902</v>
      </c>
    </row>
    <row r="113" spans="1:23" ht="15" customHeight="1" x14ac:dyDescent="0.25">
      <c r="B113" s="13">
        <v>405</v>
      </c>
      <c r="C113" s="3">
        <v>44287.583958333336</v>
      </c>
      <c r="D113" s="4">
        <v>45403360.042248145</v>
      </c>
      <c r="E113" s="5">
        <v>7812</v>
      </c>
      <c r="F113" s="4">
        <v>12297979.358092599</v>
      </c>
      <c r="G113" s="5">
        <v>2403</v>
      </c>
      <c r="H113" s="4">
        <v>2114642.212159961</v>
      </c>
      <c r="I113" s="5">
        <v>422</v>
      </c>
      <c r="J113" s="4">
        <v>326307.51570404205</v>
      </c>
      <c r="K113" s="5">
        <v>74</v>
      </c>
      <c r="L113" s="4">
        <v>12713.279832625016</v>
      </c>
      <c r="M113" s="5">
        <v>2</v>
      </c>
      <c r="N113" s="4">
        <v>4237.7599442083383</v>
      </c>
      <c r="O113" s="5">
        <v>1</v>
      </c>
      <c r="P113" s="5">
        <v>5</v>
      </c>
      <c r="Q113" s="6">
        <v>2.3597372509961577E-4</v>
      </c>
      <c r="R113" s="6">
        <v>22.912326389921873</v>
      </c>
      <c r="S113" s="6">
        <v>25</v>
      </c>
      <c r="U113" s="10">
        <f t="shared" si="2"/>
        <v>60159240.16798158</v>
      </c>
      <c r="W113" s="14">
        <f t="shared" si="3"/>
        <v>1573974.672611393</v>
      </c>
    </row>
    <row r="114" spans="1:23" ht="15" customHeight="1" x14ac:dyDescent="0.25">
      <c r="B114" s="13">
        <v>410</v>
      </c>
      <c r="C114" s="3">
        <v>44287.584016203706</v>
      </c>
      <c r="D114" s="4">
        <v>44932968.688441016</v>
      </c>
      <c r="E114" s="5">
        <v>7697</v>
      </c>
      <c r="F114" s="4">
        <v>12314930.397869432</v>
      </c>
      <c r="G114" s="5">
        <v>2423</v>
      </c>
      <c r="H114" s="4">
        <v>2046838.0530526275</v>
      </c>
      <c r="I114" s="5">
        <v>405</v>
      </c>
      <c r="J114" s="4">
        <v>330545.27564825042</v>
      </c>
      <c r="K114" s="5">
        <v>73</v>
      </c>
      <c r="L114" s="4">
        <v>21188.799721041691</v>
      </c>
      <c r="M114" s="5">
        <v>5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23.183593751054687</v>
      </c>
      <c r="S114" s="6">
        <v>25</v>
      </c>
      <c r="U114" s="10">
        <f t="shared" si="2"/>
        <v>59646471.214732364</v>
      </c>
      <c r="W114" s="14">
        <f t="shared" si="3"/>
        <v>1061205.719362177</v>
      </c>
    </row>
    <row r="115" spans="1:23" ht="15" customHeight="1" x14ac:dyDescent="0.25">
      <c r="B115" s="13">
        <v>415</v>
      </c>
      <c r="C115" s="3">
        <v>44287.584074074075</v>
      </c>
      <c r="D115" s="4">
        <v>45119430.125986181</v>
      </c>
      <c r="E115" s="5">
        <v>7711</v>
      </c>
      <c r="F115" s="4">
        <v>12442063.196195683</v>
      </c>
      <c r="G115" s="5">
        <v>2373</v>
      </c>
      <c r="H115" s="4">
        <v>2385858.8485892946</v>
      </c>
      <c r="I115" s="5">
        <v>484</v>
      </c>
      <c r="J115" s="4">
        <v>334783.03559245873</v>
      </c>
      <c r="K115" s="5">
        <v>74</v>
      </c>
      <c r="L115" s="4">
        <v>21188.799721041691</v>
      </c>
      <c r="M115" s="5">
        <v>4</v>
      </c>
      <c r="N115" s="4">
        <v>4237.7599442083383</v>
      </c>
      <c r="O115" s="5">
        <v>1</v>
      </c>
      <c r="P115" s="5">
        <v>5</v>
      </c>
      <c r="Q115" s="6">
        <v>2.3597372509961577E-4</v>
      </c>
      <c r="R115" s="6">
        <v>23.183593751054687</v>
      </c>
      <c r="S115" s="6">
        <v>25</v>
      </c>
      <c r="U115" s="10">
        <f t="shared" si="2"/>
        <v>60307561.766028866</v>
      </c>
      <c r="W115" s="14">
        <f t="shared" si="3"/>
        <v>1722296.2706586793</v>
      </c>
    </row>
    <row r="116" spans="1:23" ht="15" customHeight="1" x14ac:dyDescent="0.25">
      <c r="A116" s="13">
        <v>7</v>
      </c>
      <c r="B116" s="13">
        <v>420</v>
      </c>
      <c r="C116" s="3">
        <v>44287.584131944444</v>
      </c>
      <c r="D116" s="4">
        <v>45623723.559346974</v>
      </c>
      <c r="E116" s="5">
        <v>7739</v>
      </c>
      <c r="F116" s="4">
        <v>12827699.351118641</v>
      </c>
      <c r="G116" s="5">
        <v>2522</v>
      </c>
      <c r="H116" s="4">
        <v>2140068.7718252107</v>
      </c>
      <c r="I116" s="5">
        <v>427</v>
      </c>
      <c r="J116" s="4">
        <v>330545.27564825042</v>
      </c>
      <c r="K116" s="5">
        <v>74</v>
      </c>
      <c r="L116" s="4">
        <v>16951.039776833353</v>
      </c>
      <c r="M116" s="5">
        <v>2</v>
      </c>
      <c r="N116" s="4">
        <v>8475.5198884166766</v>
      </c>
      <c r="O116" s="5">
        <v>2</v>
      </c>
      <c r="P116" s="5">
        <v>5</v>
      </c>
      <c r="Q116" s="6">
        <v>2.3597372509961577E-4</v>
      </c>
      <c r="R116" s="6">
        <v>23.183593751054687</v>
      </c>
      <c r="S116" s="6">
        <v>25</v>
      </c>
      <c r="U116" s="10">
        <f t="shared" si="2"/>
        <v>60947463.517604321</v>
      </c>
      <c r="W116" s="14">
        <f t="shared" si="3"/>
        <v>2362198.0222341344</v>
      </c>
    </row>
    <row r="117" spans="1:23" ht="15" customHeight="1" x14ac:dyDescent="0.25">
      <c r="B117" s="13">
        <v>425</v>
      </c>
      <c r="C117" s="3">
        <v>44287.584189814814</v>
      </c>
      <c r="D117" s="4">
        <v>45572870.440016471</v>
      </c>
      <c r="E117" s="5">
        <v>7910</v>
      </c>
      <c r="F117" s="4">
        <v>12052189.281328514</v>
      </c>
      <c r="G117" s="5">
        <v>2353</v>
      </c>
      <c r="H117" s="4">
        <v>2080740.1326062942</v>
      </c>
      <c r="I117" s="5">
        <v>419</v>
      </c>
      <c r="J117" s="4">
        <v>305118.71598300041</v>
      </c>
      <c r="K117" s="5">
        <v>65</v>
      </c>
      <c r="L117" s="4">
        <v>29664.319609458369</v>
      </c>
      <c r="M117" s="5">
        <v>4</v>
      </c>
      <c r="N117" s="4">
        <v>12713.279832625016</v>
      </c>
      <c r="O117" s="5">
        <v>3</v>
      </c>
      <c r="P117" s="5">
        <v>5</v>
      </c>
      <c r="Q117" s="6">
        <v>2.3597372509961577E-4</v>
      </c>
      <c r="R117" s="6">
        <v>23.183593751054687</v>
      </c>
      <c r="S117" s="6">
        <v>25</v>
      </c>
      <c r="U117" s="10">
        <f t="shared" si="2"/>
        <v>60053296.169376366</v>
      </c>
      <c r="W117" s="14">
        <f t="shared" si="3"/>
        <v>1468030.674006179</v>
      </c>
    </row>
    <row r="118" spans="1:23" ht="15" customHeight="1" x14ac:dyDescent="0.25">
      <c r="B118" s="13">
        <v>430</v>
      </c>
      <c r="C118" s="3">
        <v>44287.584247685183</v>
      </c>
      <c r="D118" s="4">
        <v>45708478.758231141</v>
      </c>
      <c r="E118" s="5">
        <v>7817</v>
      </c>
      <c r="F118" s="4">
        <v>12581909.274354558</v>
      </c>
      <c r="G118" s="5">
        <v>2466</v>
      </c>
      <c r="H118" s="4">
        <v>2131593.2519367943</v>
      </c>
      <c r="I118" s="5">
        <v>429</v>
      </c>
      <c r="J118" s="4">
        <v>313594.23587141704</v>
      </c>
      <c r="K118" s="5">
        <v>71</v>
      </c>
      <c r="L118" s="4">
        <v>12713.279832625016</v>
      </c>
      <c r="M118" s="5">
        <v>3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23.183593751054687</v>
      </c>
      <c r="S118" s="6">
        <v>24.838710784912099</v>
      </c>
      <c r="U118" s="10">
        <f t="shared" si="2"/>
        <v>60748288.800226532</v>
      </c>
      <c r="W118" s="14">
        <f t="shared" si="3"/>
        <v>2163023.3048563451</v>
      </c>
    </row>
    <row r="119" spans="1:23" ht="15" customHeight="1" x14ac:dyDescent="0.25">
      <c r="B119" s="13">
        <v>435</v>
      </c>
      <c r="C119" s="3">
        <v>44287.584305555552</v>
      </c>
      <c r="D119" s="4">
        <v>45000772.847548351</v>
      </c>
      <c r="E119" s="5">
        <v>7682</v>
      </c>
      <c r="F119" s="4">
        <v>12446300.956139889</v>
      </c>
      <c r="G119" s="5">
        <v>2399</v>
      </c>
      <c r="H119" s="4">
        <v>2279914.8499840861</v>
      </c>
      <c r="I119" s="5">
        <v>468</v>
      </c>
      <c r="J119" s="4">
        <v>296643.19609458366</v>
      </c>
      <c r="K119" s="5">
        <v>67</v>
      </c>
      <c r="L119" s="4">
        <v>12713.279832625016</v>
      </c>
      <c r="M119" s="5">
        <v>2</v>
      </c>
      <c r="N119" s="4">
        <v>4237.7599442083383</v>
      </c>
      <c r="O119" s="5">
        <v>1</v>
      </c>
      <c r="P119" s="5">
        <v>5</v>
      </c>
      <c r="Q119" s="6">
        <v>2.3597372509961577E-4</v>
      </c>
      <c r="R119" s="6">
        <v>23.183593751054687</v>
      </c>
      <c r="S119" s="6">
        <v>25</v>
      </c>
      <c r="U119" s="10">
        <f t="shared" si="2"/>
        <v>60040582.889543742</v>
      </c>
      <c r="W119" s="14">
        <f t="shared" si="3"/>
        <v>1455317.3941735551</v>
      </c>
    </row>
    <row r="120" spans="1:23" ht="15" customHeight="1" x14ac:dyDescent="0.25">
      <c r="B120" s="13">
        <v>440</v>
      </c>
      <c r="C120" s="3">
        <v>44287.584363425929</v>
      </c>
      <c r="D120" s="4">
        <v>45199947.56492614</v>
      </c>
      <c r="E120" s="5">
        <v>7804</v>
      </c>
      <c r="F120" s="4">
        <v>12128468.960324265</v>
      </c>
      <c r="G120" s="5">
        <v>2364</v>
      </c>
      <c r="H120" s="4">
        <v>2110404.4522157526</v>
      </c>
      <c r="I120" s="5">
        <v>403</v>
      </c>
      <c r="J120" s="4">
        <v>402587.19469979219</v>
      </c>
      <c r="K120" s="5">
        <v>91</v>
      </c>
      <c r="L120" s="4">
        <v>16951.039776833353</v>
      </c>
      <c r="M120" s="5">
        <v>2</v>
      </c>
      <c r="N120" s="4">
        <v>8475.5198884166766</v>
      </c>
      <c r="O120" s="5">
        <v>2</v>
      </c>
      <c r="P120" s="5">
        <v>5</v>
      </c>
      <c r="Q120" s="6">
        <v>2.3597372509961577E-4</v>
      </c>
      <c r="R120" s="6">
        <v>23.183593751054687</v>
      </c>
      <c r="S120" s="6">
        <v>25</v>
      </c>
      <c r="U120" s="10">
        <f t="shared" si="2"/>
        <v>59866834.7318312</v>
      </c>
      <c r="W120" s="14">
        <f t="shared" si="3"/>
        <v>1281569.2364610136</v>
      </c>
    </row>
    <row r="121" spans="1:23" ht="15" customHeight="1" x14ac:dyDescent="0.25">
      <c r="B121" s="13">
        <v>445</v>
      </c>
      <c r="C121" s="3">
        <v>44287.584421296298</v>
      </c>
      <c r="D121" s="4">
        <v>45089765.806376718</v>
      </c>
      <c r="E121" s="5">
        <v>7764</v>
      </c>
      <c r="F121" s="4">
        <v>12187797.59954318</v>
      </c>
      <c r="G121" s="5">
        <v>2378</v>
      </c>
      <c r="H121" s="4">
        <v>2110404.4522157526</v>
      </c>
      <c r="I121" s="5">
        <v>431</v>
      </c>
      <c r="J121" s="4">
        <v>283929.91626195872</v>
      </c>
      <c r="K121" s="5">
        <v>64</v>
      </c>
      <c r="L121" s="4">
        <v>12713.279832625016</v>
      </c>
      <c r="M121" s="5">
        <v>2</v>
      </c>
      <c r="N121" s="4">
        <v>4237.7599442083383</v>
      </c>
      <c r="O121" s="5">
        <v>1</v>
      </c>
      <c r="P121" s="5">
        <v>5</v>
      </c>
      <c r="Q121" s="6">
        <v>2.3597372509961577E-4</v>
      </c>
      <c r="R121" s="6">
        <v>23.183593751054687</v>
      </c>
      <c r="S121" s="6">
        <v>25</v>
      </c>
      <c r="U121" s="10">
        <f t="shared" si="2"/>
        <v>59688848.814174436</v>
      </c>
      <c r="W121" s="14">
        <f t="shared" si="3"/>
        <v>1103583.3188042492</v>
      </c>
    </row>
    <row r="122" spans="1:23" ht="15" customHeight="1" x14ac:dyDescent="0.25">
      <c r="B122" s="13">
        <v>450</v>
      </c>
      <c r="C122" s="3">
        <v>44287.584479166668</v>
      </c>
      <c r="D122" s="4">
        <v>45449975.401634432</v>
      </c>
      <c r="E122" s="5">
        <v>7690</v>
      </c>
      <c r="F122" s="4">
        <v>12861601.430672307</v>
      </c>
      <c r="G122" s="5">
        <v>2541</v>
      </c>
      <c r="H122" s="4">
        <v>2093453.4124389193</v>
      </c>
      <c r="I122" s="5">
        <v>414</v>
      </c>
      <c r="J122" s="4">
        <v>339020.79553666705</v>
      </c>
      <c r="K122" s="5">
        <v>77</v>
      </c>
      <c r="L122" s="4">
        <v>12713.279832625016</v>
      </c>
      <c r="M122" s="5">
        <v>2</v>
      </c>
      <c r="N122" s="4">
        <v>4237.7599442083383</v>
      </c>
      <c r="O122" s="5">
        <v>1</v>
      </c>
      <c r="P122" s="5">
        <v>5</v>
      </c>
      <c r="Q122" s="6">
        <v>2.3597372509961577E-4</v>
      </c>
      <c r="R122" s="6">
        <v>23.183593751054687</v>
      </c>
      <c r="S122" s="6">
        <v>25</v>
      </c>
      <c r="U122" s="10">
        <f t="shared" si="2"/>
        <v>60761002.080059163</v>
      </c>
      <c r="W122" s="14">
        <f t="shared" si="3"/>
        <v>2175736.5846889764</v>
      </c>
    </row>
    <row r="123" spans="1:23" ht="15" customHeight="1" x14ac:dyDescent="0.25">
      <c r="B123" s="13">
        <v>455</v>
      </c>
      <c r="C123" s="3">
        <v>44287.584537037037</v>
      </c>
      <c r="D123" s="4">
        <v>45411835.562136553</v>
      </c>
      <c r="E123" s="5">
        <v>7721</v>
      </c>
      <c r="F123" s="4">
        <v>12692091.032903975</v>
      </c>
      <c r="G123" s="5">
        <v>2462</v>
      </c>
      <c r="H123" s="4">
        <v>2258726.0502630444</v>
      </c>
      <c r="I123" s="5">
        <v>457</v>
      </c>
      <c r="J123" s="4">
        <v>322069.75575983373</v>
      </c>
      <c r="K123" s="5">
        <v>71</v>
      </c>
      <c r="L123" s="4">
        <v>21188.799721041691</v>
      </c>
      <c r="M123" s="5">
        <v>3</v>
      </c>
      <c r="N123" s="4">
        <v>8475.5198884166766</v>
      </c>
      <c r="O123" s="5">
        <v>2</v>
      </c>
      <c r="P123" s="5">
        <v>5</v>
      </c>
      <c r="Q123" s="6">
        <v>2.3597372509961577E-4</v>
      </c>
      <c r="R123" s="6">
        <v>22.912326389921873</v>
      </c>
      <c r="S123" s="6">
        <v>24.838710784912099</v>
      </c>
      <c r="U123" s="10">
        <f t="shared" si="2"/>
        <v>60714386.720672868</v>
      </c>
      <c r="W123" s="14">
        <f t="shared" si="3"/>
        <v>2129121.2253026813</v>
      </c>
    </row>
    <row r="124" spans="1:23" ht="15" customHeight="1" x14ac:dyDescent="0.25">
      <c r="B124" s="13">
        <v>460</v>
      </c>
      <c r="C124" s="3">
        <v>44287.584594907406</v>
      </c>
      <c r="D124" s="4">
        <v>44526143.733797014</v>
      </c>
      <c r="E124" s="5">
        <v>7535</v>
      </c>
      <c r="F124" s="4">
        <v>12594622.554187182</v>
      </c>
      <c r="G124" s="5">
        <v>2469</v>
      </c>
      <c r="H124" s="4">
        <v>2131593.2519367943</v>
      </c>
      <c r="I124" s="5">
        <v>426</v>
      </c>
      <c r="J124" s="4">
        <v>326307.51570404205</v>
      </c>
      <c r="K124" s="5">
        <v>70</v>
      </c>
      <c r="L124" s="4">
        <v>29664.319609458369</v>
      </c>
      <c r="M124" s="5">
        <v>5</v>
      </c>
      <c r="N124" s="4">
        <v>8475.5198884166766</v>
      </c>
      <c r="O124" s="5">
        <v>2</v>
      </c>
      <c r="P124" s="5">
        <v>5</v>
      </c>
      <c r="Q124" s="6">
        <v>2.3597372509961577E-4</v>
      </c>
      <c r="R124" s="6">
        <v>23.183593751054687</v>
      </c>
      <c r="S124" s="6">
        <v>24.838710784912099</v>
      </c>
      <c r="U124" s="10">
        <f t="shared" si="2"/>
        <v>59616806.895122901</v>
      </c>
      <c r="W124" s="14">
        <f t="shared" si="3"/>
        <v>1031541.3997527137</v>
      </c>
    </row>
    <row r="125" spans="1:23" ht="15" customHeight="1" x14ac:dyDescent="0.25">
      <c r="B125" s="13">
        <v>465</v>
      </c>
      <c r="C125" s="3">
        <v>44287.584652777776</v>
      </c>
      <c r="D125" s="4">
        <v>44899066.608887352</v>
      </c>
      <c r="E125" s="5">
        <v>7734</v>
      </c>
      <c r="F125" s="4">
        <v>12124231.200380057</v>
      </c>
      <c r="G125" s="5">
        <v>2377</v>
      </c>
      <c r="H125" s="4">
        <v>2051075.8129968359</v>
      </c>
      <c r="I125" s="5">
        <v>417</v>
      </c>
      <c r="J125" s="4">
        <v>283929.91626195872</v>
      </c>
      <c r="K125" s="5">
        <v>64</v>
      </c>
      <c r="L125" s="4">
        <v>12713.279832625016</v>
      </c>
      <c r="M125" s="5">
        <v>2</v>
      </c>
      <c r="N125" s="4">
        <v>4237.7599442083383</v>
      </c>
      <c r="O125" s="5">
        <v>1</v>
      </c>
      <c r="P125" s="5">
        <v>5</v>
      </c>
      <c r="Q125" s="6">
        <v>2.3597372509961577E-4</v>
      </c>
      <c r="R125" s="6">
        <v>23.183593751054687</v>
      </c>
      <c r="S125" s="6">
        <v>24.838710784912099</v>
      </c>
      <c r="U125" s="10">
        <f t="shared" si="2"/>
        <v>59375254.578303032</v>
      </c>
      <c r="W125" s="14">
        <f t="shared" si="3"/>
        <v>789989.08293284476</v>
      </c>
    </row>
    <row r="126" spans="1:23" ht="15" customHeight="1" x14ac:dyDescent="0.25">
      <c r="B126" s="13">
        <v>470</v>
      </c>
      <c r="C126" s="3">
        <v>44287.584710648145</v>
      </c>
      <c r="D126" s="4">
        <v>45894940.195776306</v>
      </c>
      <c r="E126" s="5">
        <v>7878</v>
      </c>
      <c r="F126" s="4">
        <v>12509867.355303016</v>
      </c>
      <c r="G126" s="5">
        <v>2478</v>
      </c>
      <c r="H126" s="4">
        <v>2008698.2135547525</v>
      </c>
      <c r="I126" s="5">
        <v>409</v>
      </c>
      <c r="J126" s="4">
        <v>275454.39637354197</v>
      </c>
      <c r="K126" s="5">
        <v>63</v>
      </c>
      <c r="L126" s="4">
        <v>8475.5198884166766</v>
      </c>
      <c r="M126" s="5">
        <v>2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23.183593751054687</v>
      </c>
      <c r="S126" s="6">
        <v>24.838710784912099</v>
      </c>
      <c r="U126" s="10">
        <f t="shared" si="2"/>
        <v>60697435.680896029</v>
      </c>
      <c r="W126" s="14">
        <f t="shared" si="3"/>
        <v>2112170.185525842</v>
      </c>
    </row>
    <row r="127" spans="1:23" ht="15" customHeight="1" x14ac:dyDescent="0.25">
      <c r="B127" s="13">
        <v>475</v>
      </c>
      <c r="C127" s="3">
        <v>44287.584768518522</v>
      </c>
      <c r="D127" s="4">
        <v>49064784.634044148</v>
      </c>
      <c r="E127" s="5">
        <v>8407</v>
      </c>
      <c r="F127" s="4">
        <v>13437936.783084642</v>
      </c>
      <c r="G127" s="5">
        <v>2621</v>
      </c>
      <c r="H127" s="4">
        <v>2330767.9693145864</v>
      </c>
      <c r="I127" s="5">
        <v>465</v>
      </c>
      <c r="J127" s="4">
        <v>360209.5952577088</v>
      </c>
      <c r="K127" s="5">
        <v>81</v>
      </c>
      <c r="L127" s="4">
        <v>16951.039776833353</v>
      </c>
      <c r="M127" s="5">
        <v>2</v>
      </c>
      <c r="N127" s="4">
        <v>8475.5198884166766</v>
      </c>
      <c r="O127" s="5">
        <v>2</v>
      </c>
      <c r="P127" s="5">
        <v>5</v>
      </c>
      <c r="Q127" s="6">
        <v>2.3597372509961577E-4</v>
      </c>
      <c r="R127" s="6">
        <v>23.183593751054687</v>
      </c>
      <c r="S127" s="6">
        <v>24.838710784912099</v>
      </c>
      <c r="U127" s="10">
        <f t="shared" si="2"/>
        <v>65219125.541366331</v>
      </c>
      <c r="W127" s="14">
        <f t="shared" si="3"/>
        <v>6633860.0459961444</v>
      </c>
    </row>
    <row r="128" spans="1:23" ht="15" customHeight="1" x14ac:dyDescent="0.25">
      <c r="A128" s="13">
        <v>8</v>
      </c>
      <c r="B128" s="13">
        <v>480</v>
      </c>
      <c r="C128" s="3">
        <v>44287.584826388891</v>
      </c>
      <c r="D128" s="4">
        <v>48818994.557280056</v>
      </c>
      <c r="E128" s="5">
        <v>8347</v>
      </c>
      <c r="F128" s="4">
        <v>13446412.302973058</v>
      </c>
      <c r="G128" s="5">
        <v>2638</v>
      </c>
      <c r="H128" s="4">
        <v>2267201.5701514613</v>
      </c>
      <c r="I128" s="5">
        <v>469</v>
      </c>
      <c r="J128" s="4">
        <v>279692.15631775034</v>
      </c>
      <c r="K128" s="5">
        <v>61</v>
      </c>
      <c r="L128" s="4">
        <v>21188.799721041691</v>
      </c>
      <c r="M128" s="5">
        <v>3</v>
      </c>
      <c r="N128" s="4">
        <v>8475.5198884166766</v>
      </c>
      <c r="O128" s="5">
        <v>2</v>
      </c>
      <c r="P128" s="5">
        <v>5</v>
      </c>
      <c r="Q128" s="6">
        <v>2.3597372509961577E-4</v>
      </c>
      <c r="R128" s="6">
        <v>23.183593751054687</v>
      </c>
      <c r="S128" s="6">
        <v>24.838710784912099</v>
      </c>
      <c r="U128" s="10">
        <f t="shared" si="2"/>
        <v>64841964.906331778</v>
      </c>
      <c r="W128" s="14">
        <f t="shared" si="3"/>
        <v>6256699.4109615907</v>
      </c>
    </row>
    <row r="129" spans="1:23" ht="15" customHeight="1" x14ac:dyDescent="0.25">
      <c r="B129" s="13">
        <v>485</v>
      </c>
      <c r="C129" s="3">
        <v>44287.58488425926</v>
      </c>
      <c r="D129" s="4">
        <v>51056531.807822064</v>
      </c>
      <c r="E129" s="5">
        <v>8745</v>
      </c>
      <c r="F129" s="4">
        <v>13997321.095720142</v>
      </c>
      <c r="G129" s="5">
        <v>2739</v>
      </c>
      <c r="H129" s="4">
        <v>2390096.6085335026</v>
      </c>
      <c r="I129" s="5">
        <v>463</v>
      </c>
      <c r="J129" s="4">
        <v>428013.7543650422</v>
      </c>
      <c r="K129" s="5">
        <v>95</v>
      </c>
      <c r="L129" s="4">
        <v>25426.559665250032</v>
      </c>
      <c r="M129" s="5">
        <v>6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23.183593751054687</v>
      </c>
      <c r="S129" s="6">
        <v>24.838710784912099</v>
      </c>
      <c r="U129" s="10">
        <f t="shared" si="2"/>
        <v>67897389.826105997</v>
      </c>
      <c r="W129" s="14">
        <f t="shared" si="3"/>
        <v>9312124.3307358101</v>
      </c>
    </row>
    <row r="130" spans="1:23" ht="15" customHeight="1" x14ac:dyDescent="0.25">
      <c r="B130" s="13">
        <v>490</v>
      </c>
      <c r="C130" s="3">
        <v>44287.58494212963</v>
      </c>
      <c r="D130" s="4">
        <v>51963412.43588265</v>
      </c>
      <c r="E130" s="5">
        <v>9002</v>
      </c>
      <c r="F130" s="4">
        <v>13815097.418119183</v>
      </c>
      <c r="G130" s="5">
        <v>2709</v>
      </c>
      <c r="H130" s="4">
        <v>2335005.7292587948</v>
      </c>
      <c r="I130" s="5">
        <v>480</v>
      </c>
      <c r="J130" s="4">
        <v>300880.95603879204</v>
      </c>
      <c r="K130" s="5">
        <v>70</v>
      </c>
      <c r="L130" s="4">
        <v>4237.7599442083383</v>
      </c>
      <c r="M130" s="5">
        <v>1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23.183593751054687</v>
      </c>
      <c r="S130" s="6">
        <v>24.838710784912099</v>
      </c>
      <c r="U130" s="10">
        <f t="shared" si="2"/>
        <v>68418634.299243629</v>
      </c>
      <c r="W130" s="14">
        <f t="shared" si="3"/>
        <v>9833368.8038734421</v>
      </c>
    </row>
    <row r="131" spans="1:23" ht="15" customHeight="1" x14ac:dyDescent="0.25">
      <c r="B131" s="13">
        <v>495</v>
      </c>
      <c r="C131" s="3">
        <v>44287.584999999999</v>
      </c>
      <c r="D131" s="4">
        <v>50942112.289328434</v>
      </c>
      <c r="E131" s="5">
        <v>8702</v>
      </c>
      <c r="F131" s="4">
        <v>14065125.254827475</v>
      </c>
      <c r="G131" s="5">
        <v>2731</v>
      </c>
      <c r="H131" s="4">
        <v>2491802.8471945031</v>
      </c>
      <c r="I131" s="5">
        <v>494</v>
      </c>
      <c r="J131" s="4">
        <v>398349.43475558388</v>
      </c>
      <c r="K131" s="5">
        <v>91</v>
      </c>
      <c r="L131" s="4">
        <v>12713.279832625016</v>
      </c>
      <c r="M131" s="5">
        <v>3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23.183593751054687</v>
      </c>
      <c r="S131" s="6">
        <v>25</v>
      </c>
      <c r="U131" s="10">
        <f t="shared" si="2"/>
        <v>67910103.105938628</v>
      </c>
      <c r="W131" s="14">
        <f t="shared" si="3"/>
        <v>9324837.6105684415</v>
      </c>
    </row>
    <row r="132" spans="1:23" ht="15" customHeight="1" x14ac:dyDescent="0.25">
      <c r="B132" s="13">
        <v>500</v>
      </c>
      <c r="C132" s="3">
        <v>44287.585057870368</v>
      </c>
      <c r="D132" s="4">
        <v>50200504.29909198</v>
      </c>
      <c r="E132" s="5">
        <v>8624</v>
      </c>
      <c r="F132" s="4">
        <v>13654062.540239267</v>
      </c>
      <c r="G132" s="5">
        <v>2662</v>
      </c>
      <c r="H132" s="4">
        <v>2373145.5687566693</v>
      </c>
      <c r="I132" s="5">
        <v>479</v>
      </c>
      <c r="J132" s="4">
        <v>343258.55548087542</v>
      </c>
      <c r="K132" s="5">
        <v>79</v>
      </c>
      <c r="L132" s="4">
        <v>8475.5198884166766</v>
      </c>
      <c r="M132" s="5">
        <v>1</v>
      </c>
      <c r="N132" s="4">
        <v>4237.7599442083383</v>
      </c>
      <c r="O132" s="5">
        <v>1</v>
      </c>
      <c r="P132" s="5">
        <v>5</v>
      </c>
      <c r="Q132" s="6">
        <v>2.3597372509961577E-4</v>
      </c>
      <c r="R132" s="6">
        <v>23.183593751054687</v>
      </c>
      <c r="S132" s="6">
        <v>25</v>
      </c>
      <c r="U132" s="10">
        <f t="shared" si="2"/>
        <v>66583684.243401416</v>
      </c>
      <c r="W132" s="14">
        <f t="shared" si="3"/>
        <v>7998418.7480312288</v>
      </c>
    </row>
    <row r="133" spans="1:23" ht="15" customHeight="1" x14ac:dyDescent="0.25">
      <c r="B133" s="13">
        <v>505</v>
      </c>
      <c r="C133" s="3">
        <v>44287.585115740738</v>
      </c>
      <c r="D133" s="4">
        <v>47708701.451897472</v>
      </c>
      <c r="E133" s="5">
        <v>8151</v>
      </c>
      <c r="F133" s="4">
        <v>13166720.146655308</v>
      </c>
      <c r="G133" s="5">
        <v>2581</v>
      </c>
      <c r="H133" s="4">
        <v>2229061.7306535859</v>
      </c>
      <c r="I133" s="5">
        <v>440</v>
      </c>
      <c r="J133" s="4">
        <v>364447.35520191712</v>
      </c>
      <c r="K133" s="5">
        <v>83</v>
      </c>
      <c r="L133" s="4">
        <v>12713.279832625016</v>
      </c>
      <c r="M133" s="5">
        <v>3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23.183593751054687</v>
      </c>
      <c r="S133" s="6">
        <v>25</v>
      </c>
      <c r="U133" s="10">
        <f t="shared" si="2"/>
        <v>63481643.964240901</v>
      </c>
      <c r="W133" s="14">
        <f t="shared" si="3"/>
        <v>4896378.4688707143</v>
      </c>
    </row>
    <row r="134" spans="1:23" ht="15" customHeight="1" x14ac:dyDescent="0.25">
      <c r="B134" s="13">
        <v>510</v>
      </c>
      <c r="C134" s="3">
        <v>44287.585173611114</v>
      </c>
      <c r="D134" s="4">
        <v>48331652.163696103</v>
      </c>
      <c r="E134" s="5">
        <v>8269</v>
      </c>
      <c r="F134" s="4">
        <v>13289615.18503735</v>
      </c>
      <c r="G134" s="5">
        <v>2584</v>
      </c>
      <c r="H134" s="4">
        <v>2339243.4892030028</v>
      </c>
      <c r="I134" s="5">
        <v>463</v>
      </c>
      <c r="J134" s="4">
        <v>377160.63503454212</v>
      </c>
      <c r="K134" s="5">
        <v>83</v>
      </c>
      <c r="L134" s="4">
        <v>25426.559665250032</v>
      </c>
      <c r="M134" s="5">
        <v>3</v>
      </c>
      <c r="N134" s="4">
        <v>12713.279832625016</v>
      </c>
      <c r="O134" s="5">
        <v>3</v>
      </c>
      <c r="P134" s="5">
        <v>5</v>
      </c>
      <c r="Q134" s="6">
        <v>2.3597372509961577E-4</v>
      </c>
      <c r="R134" s="6">
        <v>23.183593751054687</v>
      </c>
      <c r="S134" s="6">
        <v>25</v>
      </c>
      <c r="U134" s="10">
        <f t="shared" si="2"/>
        <v>64375811.312468871</v>
      </c>
      <c r="W134" s="14">
        <f t="shared" si="3"/>
        <v>5790545.8170986846</v>
      </c>
    </row>
    <row r="135" spans="1:23" ht="15" customHeight="1" x14ac:dyDescent="0.25">
      <c r="B135" s="13">
        <v>515</v>
      </c>
      <c r="C135" s="3">
        <v>44287.585231481484</v>
      </c>
      <c r="D135" s="4">
        <v>49158015.352816731</v>
      </c>
      <c r="E135" s="5">
        <v>8453</v>
      </c>
      <c r="F135" s="4">
        <v>13336230.54442364</v>
      </c>
      <c r="G135" s="5">
        <v>2602</v>
      </c>
      <c r="H135" s="4">
        <v>2309579.1695935442</v>
      </c>
      <c r="I135" s="5">
        <v>465</v>
      </c>
      <c r="J135" s="4">
        <v>339020.79553666705</v>
      </c>
      <c r="K135" s="5">
        <v>71</v>
      </c>
      <c r="L135" s="4">
        <v>38139.839497875051</v>
      </c>
      <c r="M135" s="5">
        <v>7</v>
      </c>
      <c r="N135" s="4">
        <v>8475.5198884166766</v>
      </c>
      <c r="O135" s="5">
        <v>2</v>
      </c>
      <c r="P135" s="5">
        <v>5</v>
      </c>
      <c r="Q135" s="6">
        <v>2.3597372509961577E-4</v>
      </c>
      <c r="R135" s="6">
        <v>23.183593751054687</v>
      </c>
      <c r="S135" s="6">
        <v>25</v>
      </c>
      <c r="U135" s="10">
        <f t="shared" si="2"/>
        <v>65189461.221756868</v>
      </c>
      <c r="W135" s="14">
        <f t="shared" si="3"/>
        <v>6604195.7263866812</v>
      </c>
    </row>
    <row r="136" spans="1:23" ht="15" customHeight="1" x14ac:dyDescent="0.25">
      <c r="B136" s="13">
        <v>520</v>
      </c>
      <c r="C136" s="3">
        <v>44287.585289351853</v>
      </c>
      <c r="D136" s="4">
        <v>50425105.576135024</v>
      </c>
      <c r="E136" s="5">
        <v>8700</v>
      </c>
      <c r="F136" s="4">
        <v>13556594.061522475</v>
      </c>
      <c r="G136" s="5">
        <v>2647</v>
      </c>
      <c r="H136" s="4">
        <v>2339243.4892030028</v>
      </c>
      <c r="I136" s="5">
        <v>472</v>
      </c>
      <c r="J136" s="4">
        <v>339020.79553666705</v>
      </c>
      <c r="K136" s="5">
        <v>74</v>
      </c>
      <c r="L136" s="4">
        <v>25426.559665250032</v>
      </c>
      <c r="M136" s="5">
        <v>1</v>
      </c>
      <c r="N136" s="4">
        <v>21188.799721041691</v>
      </c>
      <c r="O136" s="5">
        <v>5</v>
      </c>
      <c r="P136" s="5">
        <v>5</v>
      </c>
      <c r="Q136" s="6">
        <v>2.3597372509961577E-4</v>
      </c>
      <c r="R136" s="6">
        <v>23.183593751054687</v>
      </c>
      <c r="S136" s="6">
        <v>25</v>
      </c>
      <c r="U136" s="10">
        <f t="shared" si="2"/>
        <v>66706579.281783462</v>
      </c>
      <c r="W136" s="14">
        <f t="shared" si="3"/>
        <v>8121313.7864132747</v>
      </c>
    </row>
    <row r="137" spans="1:23" ht="15" customHeight="1" x14ac:dyDescent="0.25">
      <c r="B137" s="13">
        <v>525</v>
      </c>
      <c r="C137" s="3">
        <v>44287.585347222222</v>
      </c>
      <c r="D137" s="4">
        <v>48183330.565648809</v>
      </c>
      <c r="E137" s="5">
        <v>8313</v>
      </c>
      <c r="F137" s="4">
        <v>12954832.149444891</v>
      </c>
      <c r="G137" s="5">
        <v>2526</v>
      </c>
      <c r="H137" s="4">
        <v>2250250.5303746276</v>
      </c>
      <c r="I137" s="5">
        <v>452</v>
      </c>
      <c r="J137" s="4">
        <v>334783.03559245873</v>
      </c>
      <c r="K137" s="5">
        <v>74</v>
      </c>
      <c r="L137" s="4">
        <v>21188.799721041691</v>
      </c>
      <c r="M137" s="5">
        <v>3</v>
      </c>
      <c r="N137" s="4">
        <v>8475.5198884166766</v>
      </c>
      <c r="O137" s="5">
        <v>2</v>
      </c>
      <c r="P137" s="5">
        <v>5</v>
      </c>
      <c r="Q137" s="6">
        <v>2.3597372509961577E-4</v>
      </c>
      <c r="R137" s="6">
        <v>23.183593751054687</v>
      </c>
      <c r="S137" s="6">
        <v>25</v>
      </c>
      <c r="U137" s="10">
        <f t="shared" ref="U137:U200" si="4">SUM(D137,F137,H137,J137,L137,N137)</f>
        <v>63752860.600670248</v>
      </c>
      <c r="W137" s="14">
        <f t="shared" ref="W137:W200" si="5">U137-$V$31</f>
        <v>5167595.1053000614</v>
      </c>
    </row>
    <row r="138" spans="1:23" ht="15" customHeight="1" x14ac:dyDescent="0.25">
      <c r="B138" s="13">
        <v>530</v>
      </c>
      <c r="C138" s="3">
        <v>44287.585405092592</v>
      </c>
      <c r="D138" s="4">
        <v>50064895.98087731</v>
      </c>
      <c r="E138" s="5">
        <v>8555</v>
      </c>
      <c r="F138" s="4">
        <v>13810859.658174975</v>
      </c>
      <c r="G138" s="5">
        <v>2696</v>
      </c>
      <c r="H138" s="4">
        <v>2385858.8485892946</v>
      </c>
      <c r="I138" s="5">
        <v>486</v>
      </c>
      <c r="J138" s="4">
        <v>326307.51570404205</v>
      </c>
      <c r="K138" s="5">
        <v>72</v>
      </c>
      <c r="L138" s="4">
        <v>21188.799721041691</v>
      </c>
      <c r="M138" s="5">
        <v>3</v>
      </c>
      <c r="N138" s="4">
        <v>8475.5198884166766</v>
      </c>
      <c r="O138" s="5">
        <v>2</v>
      </c>
      <c r="P138" s="5">
        <v>5</v>
      </c>
      <c r="Q138" s="6">
        <v>2.3597372509961577E-4</v>
      </c>
      <c r="R138" s="6">
        <v>23.183593751054687</v>
      </c>
      <c r="S138" s="6">
        <v>25</v>
      </c>
      <c r="U138" s="10">
        <f t="shared" si="4"/>
        <v>66617586.322955079</v>
      </c>
      <c r="W138" s="14">
        <f t="shared" si="5"/>
        <v>8032320.8275848925</v>
      </c>
    </row>
    <row r="139" spans="1:23" ht="15" customHeight="1" x14ac:dyDescent="0.25">
      <c r="B139" s="13">
        <v>535</v>
      </c>
      <c r="C139" s="3">
        <v>44287.585462962961</v>
      </c>
      <c r="D139" s="4">
        <v>47429009.295579731</v>
      </c>
      <c r="E139" s="5">
        <v>8114</v>
      </c>
      <c r="F139" s="4">
        <v>13043825.108273266</v>
      </c>
      <c r="G139" s="5">
        <v>2512</v>
      </c>
      <c r="H139" s="4">
        <v>2398572.1284219194</v>
      </c>
      <c r="I139" s="5">
        <v>488</v>
      </c>
      <c r="J139" s="4">
        <v>330545.27564825042</v>
      </c>
      <c r="K139" s="5">
        <v>73</v>
      </c>
      <c r="L139" s="4">
        <v>21188.799721041691</v>
      </c>
      <c r="M139" s="5">
        <v>4</v>
      </c>
      <c r="N139" s="4">
        <v>4237.7599442083383</v>
      </c>
      <c r="O139" s="5">
        <v>1</v>
      </c>
      <c r="P139" s="5">
        <v>5</v>
      </c>
      <c r="Q139" s="6">
        <v>2.3597372509961577E-4</v>
      </c>
      <c r="R139" s="6">
        <v>23.183593751054687</v>
      </c>
      <c r="S139" s="6">
        <v>25</v>
      </c>
      <c r="U139" s="10">
        <f t="shared" si="4"/>
        <v>63227378.367588416</v>
      </c>
      <c r="W139" s="14">
        <f t="shared" si="5"/>
        <v>4642112.8722182289</v>
      </c>
    </row>
    <row r="140" spans="1:23" ht="15" customHeight="1" x14ac:dyDescent="0.25">
      <c r="A140" s="13">
        <v>9</v>
      </c>
      <c r="B140" s="13">
        <v>540</v>
      </c>
      <c r="C140" s="3">
        <v>44287.585520833331</v>
      </c>
      <c r="D140" s="4">
        <v>46958617.941772595</v>
      </c>
      <c r="E140" s="5">
        <v>8097</v>
      </c>
      <c r="F140" s="4">
        <v>12645475.673517682</v>
      </c>
      <c r="G140" s="5">
        <v>2443</v>
      </c>
      <c r="H140" s="4">
        <v>2292628.1298167109</v>
      </c>
      <c r="I140" s="5">
        <v>459</v>
      </c>
      <c r="J140" s="4">
        <v>347496.31542508374</v>
      </c>
      <c r="K140" s="5">
        <v>77</v>
      </c>
      <c r="L140" s="4">
        <v>21188.799721041691</v>
      </c>
      <c r="M140" s="5">
        <v>5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23.183593751054687</v>
      </c>
      <c r="S140" s="6">
        <v>25</v>
      </c>
      <c r="U140" s="10">
        <f t="shared" si="4"/>
        <v>62265406.860253111</v>
      </c>
      <c r="W140" s="14">
        <f t="shared" si="5"/>
        <v>3680141.3648829237</v>
      </c>
    </row>
    <row r="141" spans="1:23" ht="15" customHeight="1" x14ac:dyDescent="0.25">
      <c r="B141" s="13">
        <v>545</v>
      </c>
      <c r="C141" s="3">
        <v>44287.585578703707</v>
      </c>
      <c r="D141" s="4">
        <v>48560491.200683355</v>
      </c>
      <c r="E141" s="5">
        <v>8294</v>
      </c>
      <c r="F141" s="4">
        <v>13412510.223419392</v>
      </c>
      <c r="G141" s="5">
        <v>2635</v>
      </c>
      <c r="H141" s="4">
        <v>2246012.7704304191</v>
      </c>
      <c r="I141" s="5">
        <v>441</v>
      </c>
      <c r="J141" s="4">
        <v>377160.63503454212</v>
      </c>
      <c r="K141" s="5">
        <v>84</v>
      </c>
      <c r="L141" s="4">
        <v>21188.799721041691</v>
      </c>
      <c r="M141" s="5">
        <v>4</v>
      </c>
      <c r="N141" s="4">
        <v>4237.7599442083383</v>
      </c>
      <c r="O141" s="5">
        <v>1</v>
      </c>
      <c r="P141" s="5">
        <v>5</v>
      </c>
      <c r="Q141" s="6">
        <v>2.3597372509961577E-4</v>
      </c>
      <c r="R141" s="6">
        <v>23.183593751054687</v>
      </c>
      <c r="S141" s="6">
        <v>25</v>
      </c>
      <c r="U141" s="10">
        <f t="shared" si="4"/>
        <v>64621601.389232948</v>
      </c>
      <c r="W141" s="14">
        <f t="shared" si="5"/>
        <v>6036335.8938627616</v>
      </c>
    </row>
    <row r="142" spans="1:23" ht="15" customHeight="1" x14ac:dyDescent="0.25">
      <c r="B142" s="13">
        <v>550</v>
      </c>
      <c r="C142" s="3">
        <v>44287.585636574076</v>
      </c>
      <c r="D142" s="4">
        <v>46628072.666124344</v>
      </c>
      <c r="E142" s="5">
        <v>8006</v>
      </c>
      <c r="F142" s="4">
        <v>12700566.552792391</v>
      </c>
      <c r="G142" s="5">
        <v>2446</v>
      </c>
      <c r="H142" s="4">
        <v>2335005.7292587948</v>
      </c>
      <c r="I142" s="5">
        <v>480</v>
      </c>
      <c r="J142" s="4">
        <v>300880.95603879204</v>
      </c>
      <c r="K142" s="5">
        <v>67</v>
      </c>
      <c r="L142" s="4">
        <v>16951.039776833353</v>
      </c>
      <c r="M142" s="5">
        <v>2</v>
      </c>
      <c r="N142" s="4">
        <v>8475.5198884166766</v>
      </c>
      <c r="O142" s="5">
        <v>2</v>
      </c>
      <c r="P142" s="5">
        <v>5</v>
      </c>
      <c r="Q142" s="6">
        <v>2.3597372509961577E-4</v>
      </c>
      <c r="R142" s="6">
        <v>23.183593751054687</v>
      </c>
      <c r="S142" s="6">
        <v>25</v>
      </c>
      <c r="U142" s="10">
        <f t="shared" si="4"/>
        <v>61989952.463879578</v>
      </c>
      <c r="W142" s="14">
        <f t="shared" si="5"/>
        <v>3404686.968509391</v>
      </c>
    </row>
    <row r="143" spans="1:23" ht="15" customHeight="1" x14ac:dyDescent="0.25">
      <c r="B143" s="13">
        <v>555</v>
      </c>
      <c r="C143" s="3">
        <v>44287.585694444446</v>
      </c>
      <c r="D143" s="4">
        <v>47573093.13368281</v>
      </c>
      <c r="E143" s="5">
        <v>8180</v>
      </c>
      <c r="F143" s="4">
        <v>12908216.7900586</v>
      </c>
      <c r="G143" s="5">
        <v>2501</v>
      </c>
      <c r="H143" s="4">
        <v>2309579.1695935442</v>
      </c>
      <c r="I143" s="5">
        <v>458</v>
      </c>
      <c r="J143" s="4">
        <v>368685.11514612543</v>
      </c>
      <c r="K143" s="5">
        <v>83</v>
      </c>
      <c r="L143" s="4">
        <v>16951.039776833353</v>
      </c>
      <c r="M143" s="5">
        <v>4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23.183593751054687</v>
      </c>
      <c r="S143" s="6">
        <v>24.838710784912099</v>
      </c>
      <c r="U143" s="10">
        <f t="shared" si="4"/>
        <v>63176525.248257905</v>
      </c>
      <c r="W143" s="14">
        <f t="shared" si="5"/>
        <v>4591259.7528877184</v>
      </c>
    </row>
    <row r="144" spans="1:23" ht="15" customHeight="1" x14ac:dyDescent="0.25">
      <c r="B144" s="13">
        <v>560</v>
      </c>
      <c r="C144" s="3">
        <v>44287.585752314815</v>
      </c>
      <c r="D144" s="4">
        <v>49759777.264894314</v>
      </c>
      <c r="E144" s="5">
        <v>8583</v>
      </c>
      <c r="F144" s="4">
        <v>13387083.663754141</v>
      </c>
      <c r="G144" s="5">
        <v>2635</v>
      </c>
      <c r="H144" s="4">
        <v>2220586.2107651695</v>
      </c>
      <c r="I144" s="5">
        <v>438</v>
      </c>
      <c r="J144" s="4">
        <v>364447.35520191712</v>
      </c>
      <c r="K144" s="5">
        <v>83</v>
      </c>
      <c r="L144" s="4">
        <v>12713.279832625016</v>
      </c>
      <c r="M144" s="5">
        <v>2</v>
      </c>
      <c r="N144" s="4">
        <v>4237.7599442083383</v>
      </c>
      <c r="O144" s="5">
        <v>1</v>
      </c>
      <c r="P144" s="5">
        <v>5</v>
      </c>
      <c r="Q144" s="6">
        <v>2.3597372509961577E-4</v>
      </c>
      <c r="R144" s="6">
        <v>23.183593751054687</v>
      </c>
      <c r="S144" s="6">
        <v>25</v>
      </c>
      <c r="U144" s="10">
        <f t="shared" si="4"/>
        <v>65748845.534392372</v>
      </c>
      <c r="W144" s="14">
        <f t="shared" si="5"/>
        <v>7163580.0390221849</v>
      </c>
    </row>
    <row r="145" spans="1:23" ht="15" customHeight="1" x14ac:dyDescent="0.25">
      <c r="B145" s="13">
        <v>565</v>
      </c>
      <c r="C145" s="3">
        <v>44287.585810185185</v>
      </c>
      <c r="D145" s="4">
        <v>45030437.167157799</v>
      </c>
      <c r="E145" s="5">
        <v>7660</v>
      </c>
      <c r="F145" s="4">
        <v>12569195.994521933</v>
      </c>
      <c r="G145" s="5">
        <v>2455</v>
      </c>
      <c r="H145" s="4">
        <v>2165495.3314904612</v>
      </c>
      <c r="I145" s="5">
        <v>445</v>
      </c>
      <c r="J145" s="4">
        <v>279692.15631775034</v>
      </c>
      <c r="K145" s="5">
        <v>64</v>
      </c>
      <c r="L145" s="4">
        <v>8475.5198884166766</v>
      </c>
      <c r="M145" s="5">
        <v>2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23.183593751054687</v>
      </c>
      <c r="S145" s="6">
        <v>25</v>
      </c>
      <c r="U145" s="10">
        <f t="shared" si="4"/>
        <v>60053296.169376358</v>
      </c>
      <c r="W145" s="14">
        <f t="shared" si="5"/>
        <v>1468030.6740061715</v>
      </c>
    </row>
    <row r="146" spans="1:23" ht="15" customHeight="1" x14ac:dyDescent="0.25">
      <c r="B146" s="13">
        <v>570</v>
      </c>
      <c r="C146" s="3">
        <v>44287.585868055554</v>
      </c>
      <c r="D146" s="4">
        <v>46187345.631926678</v>
      </c>
      <c r="E146" s="5">
        <v>7897</v>
      </c>
      <c r="F146" s="4">
        <v>12721755.352513431</v>
      </c>
      <c r="G146" s="5">
        <v>2490</v>
      </c>
      <c r="H146" s="4">
        <v>2169733.0914346692</v>
      </c>
      <c r="I146" s="5">
        <v>442</v>
      </c>
      <c r="J146" s="4">
        <v>296643.19609458366</v>
      </c>
      <c r="K146" s="5">
        <v>68</v>
      </c>
      <c r="L146" s="4">
        <v>8475.5198884166766</v>
      </c>
      <c r="M146" s="5">
        <v>2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23.183593751054687</v>
      </c>
      <c r="S146" s="6">
        <v>24.838710784912099</v>
      </c>
      <c r="U146" s="10">
        <f t="shared" si="4"/>
        <v>61383952.791857779</v>
      </c>
      <c r="W146" s="14">
        <f t="shared" si="5"/>
        <v>2798687.2964875922</v>
      </c>
    </row>
    <row r="147" spans="1:23" ht="15" customHeight="1" x14ac:dyDescent="0.25">
      <c r="B147" s="13">
        <v>575</v>
      </c>
      <c r="C147" s="3">
        <v>44287.585925925923</v>
      </c>
      <c r="D147" s="4">
        <v>46166156.832205646</v>
      </c>
      <c r="E147" s="5">
        <v>7927</v>
      </c>
      <c r="F147" s="4">
        <v>12573433.754466141</v>
      </c>
      <c r="G147" s="5">
        <v>2446</v>
      </c>
      <c r="H147" s="4">
        <v>2207872.9309325446</v>
      </c>
      <c r="I147" s="5">
        <v>441</v>
      </c>
      <c r="J147" s="4">
        <v>339020.79553666705</v>
      </c>
      <c r="K147" s="5">
        <v>78</v>
      </c>
      <c r="L147" s="4">
        <v>8475.5198884166766</v>
      </c>
      <c r="M147" s="5">
        <v>2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23.183593751054687</v>
      </c>
      <c r="S147" s="6">
        <v>24.838710784912099</v>
      </c>
      <c r="U147" s="10">
        <f t="shared" si="4"/>
        <v>61294959.833029412</v>
      </c>
      <c r="W147" s="14">
        <f t="shared" si="5"/>
        <v>2709694.3376592249</v>
      </c>
    </row>
    <row r="148" spans="1:23" ht="15" customHeight="1" x14ac:dyDescent="0.25">
      <c r="B148" s="13">
        <v>580</v>
      </c>
      <c r="C148" s="3">
        <v>44287.5859837963</v>
      </c>
      <c r="D148" s="4">
        <v>45653387.87895643</v>
      </c>
      <c r="E148" s="5">
        <v>7797</v>
      </c>
      <c r="F148" s="4">
        <v>12611573.593964014</v>
      </c>
      <c r="G148" s="5">
        <v>2482</v>
      </c>
      <c r="H148" s="4">
        <v>2093453.4124389193</v>
      </c>
      <c r="I148" s="5">
        <v>421</v>
      </c>
      <c r="J148" s="4">
        <v>309356.47592720872</v>
      </c>
      <c r="K148" s="5">
        <v>71</v>
      </c>
      <c r="L148" s="4">
        <v>8475.5198884166766</v>
      </c>
      <c r="M148" s="5">
        <v>1</v>
      </c>
      <c r="N148" s="4">
        <v>4237.7599442083383</v>
      </c>
      <c r="O148" s="5">
        <v>1</v>
      </c>
      <c r="P148" s="5">
        <v>5</v>
      </c>
      <c r="Q148" s="6">
        <v>2.3597372509961577E-4</v>
      </c>
      <c r="R148" s="6">
        <v>23.183593751054687</v>
      </c>
      <c r="S148" s="6">
        <v>24.838710784912099</v>
      </c>
      <c r="U148" s="10">
        <f t="shared" si="4"/>
        <v>60680484.641119204</v>
      </c>
      <c r="W148" s="14">
        <f t="shared" si="5"/>
        <v>2095219.1457490176</v>
      </c>
    </row>
    <row r="149" spans="1:23" ht="15" customHeight="1" x14ac:dyDescent="0.25">
      <c r="B149" s="13">
        <v>585</v>
      </c>
      <c r="C149" s="3">
        <v>44287.586041666669</v>
      </c>
      <c r="D149" s="4">
        <v>46089877.153209887</v>
      </c>
      <c r="E149" s="5">
        <v>7868</v>
      </c>
      <c r="F149" s="4">
        <v>12747181.912178684</v>
      </c>
      <c r="G149" s="5">
        <v>2520</v>
      </c>
      <c r="H149" s="4">
        <v>2068026.8527736692</v>
      </c>
      <c r="I149" s="5">
        <v>423</v>
      </c>
      <c r="J149" s="4">
        <v>275454.39637354197</v>
      </c>
      <c r="K149" s="5">
        <v>61</v>
      </c>
      <c r="L149" s="4">
        <v>16951.039776833353</v>
      </c>
      <c r="M149" s="5">
        <v>4</v>
      </c>
      <c r="N149" s="4">
        <v>0</v>
      </c>
      <c r="O149" s="5">
        <v>0</v>
      </c>
      <c r="P149" s="5">
        <v>5</v>
      </c>
      <c r="Q149" s="6">
        <v>2.3597372509961577E-4</v>
      </c>
      <c r="R149" s="6">
        <v>23.183593751054687</v>
      </c>
      <c r="S149" s="6">
        <v>24.838710784912099</v>
      </c>
      <c r="U149" s="10">
        <f t="shared" si="4"/>
        <v>61197491.354312614</v>
      </c>
      <c r="W149" s="14">
        <f t="shared" si="5"/>
        <v>2612225.8589424267</v>
      </c>
    </row>
    <row r="150" spans="1:23" ht="15" customHeight="1" x14ac:dyDescent="0.25">
      <c r="B150" s="13">
        <v>590</v>
      </c>
      <c r="C150" s="3">
        <v>44287.586099537039</v>
      </c>
      <c r="D150" s="4">
        <v>45369457.962694474</v>
      </c>
      <c r="E150" s="5">
        <v>7806</v>
      </c>
      <c r="F150" s="4">
        <v>12289503.838204183</v>
      </c>
      <c r="G150" s="5">
        <v>2397</v>
      </c>
      <c r="H150" s="4">
        <v>2131593.2519367943</v>
      </c>
      <c r="I150" s="5">
        <v>424</v>
      </c>
      <c r="J150" s="4">
        <v>334783.03559245873</v>
      </c>
      <c r="K150" s="5">
        <v>76</v>
      </c>
      <c r="L150" s="4">
        <v>12713.279832625016</v>
      </c>
      <c r="M150" s="5">
        <v>1</v>
      </c>
      <c r="N150" s="4">
        <v>8475.5198884166766</v>
      </c>
      <c r="O150" s="5">
        <v>2</v>
      </c>
      <c r="P150" s="5">
        <v>5</v>
      </c>
      <c r="Q150" s="6">
        <v>2.3597372509961577E-4</v>
      </c>
      <c r="R150" s="6">
        <v>23.183593751054687</v>
      </c>
      <c r="S150" s="6">
        <v>24.838710784912099</v>
      </c>
      <c r="U150" s="10">
        <f t="shared" si="4"/>
        <v>60146526.888148949</v>
      </c>
      <c r="W150" s="14">
        <f t="shared" si="5"/>
        <v>1561261.3927787617</v>
      </c>
    </row>
    <row r="151" spans="1:23" ht="15" customHeight="1" x14ac:dyDescent="0.25">
      <c r="B151" s="13">
        <v>595</v>
      </c>
      <c r="C151" s="3">
        <v>44287.586157407408</v>
      </c>
      <c r="D151" s="4">
        <v>47937540.488884725</v>
      </c>
      <c r="E151" s="5">
        <v>8195</v>
      </c>
      <c r="F151" s="4">
        <v>13209097.746097391</v>
      </c>
      <c r="G151" s="5">
        <v>2615</v>
      </c>
      <c r="H151" s="4">
        <v>2127355.4919925858</v>
      </c>
      <c r="I151" s="5">
        <v>432</v>
      </c>
      <c r="J151" s="4">
        <v>296643.19609458366</v>
      </c>
      <c r="K151" s="5">
        <v>66</v>
      </c>
      <c r="L151" s="4">
        <v>16951.039776833353</v>
      </c>
      <c r="M151" s="5">
        <v>2</v>
      </c>
      <c r="N151" s="4">
        <v>8475.5198884166766</v>
      </c>
      <c r="O151" s="5">
        <v>2</v>
      </c>
      <c r="P151" s="5">
        <v>5</v>
      </c>
      <c r="Q151" s="6">
        <v>2.3597372509961577E-4</v>
      </c>
      <c r="R151" s="6">
        <v>23.183593751054687</v>
      </c>
      <c r="S151" s="6">
        <v>24.838710784912099</v>
      </c>
      <c r="U151" s="10">
        <f t="shared" si="4"/>
        <v>63596063.482734531</v>
      </c>
      <c r="W151" s="14">
        <f t="shared" si="5"/>
        <v>5010797.9873643443</v>
      </c>
    </row>
    <row r="152" spans="1:23" ht="15" customHeight="1" x14ac:dyDescent="0.25">
      <c r="A152" s="13">
        <v>10</v>
      </c>
      <c r="B152" s="13">
        <v>600</v>
      </c>
      <c r="C152" s="3">
        <v>44287.586215277777</v>
      </c>
      <c r="D152" s="4">
        <v>47251023.377922975</v>
      </c>
      <c r="E152" s="5">
        <v>8056</v>
      </c>
      <c r="F152" s="4">
        <v>13111629.267380599</v>
      </c>
      <c r="G152" s="5">
        <v>2527</v>
      </c>
      <c r="H152" s="4">
        <v>2402809.8883661283</v>
      </c>
      <c r="I152" s="5">
        <v>468</v>
      </c>
      <c r="J152" s="4">
        <v>419538.23447662551</v>
      </c>
      <c r="K152" s="5">
        <v>93</v>
      </c>
      <c r="L152" s="4">
        <v>25426.559665250032</v>
      </c>
      <c r="M152" s="5">
        <v>5</v>
      </c>
      <c r="N152" s="4">
        <v>4237.7599442083383</v>
      </c>
      <c r="O152" s="5">
        <v>1</v>
      </c>
      <c r="P152" s="5">
        <v>5</v>
      </c>
      <c r="Q152" s="6">
        <v>2.3597372509961577E-4</v>
      </c>
      <c r="R152" s="6">
        <v>23.183593751054687</v>
      </c>
      <c r="S152" s="6">
        <v>24.838710784912099</v>
      </c>
      <c r="U152" s="10">
        <f t="shared" si="4"/>
        <v>63214665.087755784</v>
      </c>
      <c r="W152" s="14">
        <f t="shared" si="5"/>
        <v>4629399.5923855975</v>
      </c>
    </row>
    <row r="153" spans="1:23" ht="15" customHeight="1" x14ac:dyDescent="0.25">
      <c r="B153" s="13">
        <v>605</v>
      </c>
      <c r="C153" s="3">
        <v>44287.586273148147</v>
      </c>
      <c r="D153" s="4">
        <v>46878100.502832644</v>
      </c>
      <c r="E153" s="5">
        <v>8085</v>
      </c>
      <c r="F153" s="4">
        <v>12615811.353908224</v>
      </c>
      <c r="G153" s="5">
        <v>2461</v>
      </c>
      <c r="H153" s="4">
        <v>2186684.1312115025</v>
      </c>
      <c r="I153" s="5">
        <v>438</v>
      </c>
      <c r="J153" s="4">
        <v>330545.27564825042</v>
      </c>
      <c r="K153" s="5">
        <v>73</v>
      </c>
      <c r="L153" s="4">
        <v>21188.799721041691</v>
      </c>
      <c r="M153" s="5">
        <v>3</v>
      </c>
      <c r="N153" s="4">
        <v>8475.5198884166766</v>
      </c>
      <c r="O153" s="5">
        <v>2</v>
      </c>
      <c r="P153" s="5">
        <v>5</v>
      </c>
      <c r="Q153" s="6">
        <v>2.3597372509961577E-4</v>
      </c>
      <c r="R153" s="6">
        <v>23.183593751054687</v>
      </c>
      <c r="S153" s="6">
        <v>24.838710784912099</v>
      </c>
      <c r="U153" s="10">
        <f t="shared" si="4"/>
        <v>62040805.583210081</v>
      </c>
      <c r="W153" s="14">
        <f t="shared" si="5"/>
        <v>3455540.087839894</v>
      </c>
    </row>
    <row r="154" spans="1:23" ht="15" customHeight="1" x14ac:dyDescent="0.25">
      <c r="B154" s="13">
        <v>610</v>
      </c>
      <c r="C154" s="3">
        <v>44287.586331018516</v>
      </c>
      <c r="D154" s="4">
        <v>44644801.012234844</v>
      </c>
      <c r="E154" s="5">
        <v>7691</v>
      </c>
      <c r="F154" s="4">
        <v>12052189.281328514</v>
      </c>
      <c r="G154" s="5">
        <v>2348</v>
      </c>
      <c r="H154" s="4">
        <v>2101928.9323273362</v>
      </c>
      <c r="I154" s="5">
        <v>423</v>
      </c>
      <c r="J154" s="4">
        <v>309356.47592720872</v>
      </c>
      <c r="K154" s="5">
        <v>69</v>
      </c>
      <c r="L154" s="4">
        <v>16951.039776833353</v>
      </c>
      <c r="M154" s="5">
        <v>3</v>
      </c>
      <c r="N154" s="4">
        <v>4237.7599442083383</v>
      </c>
      <c r="O154" s="5">
        <v>1</v>
      </c>
      <c r="P154" s="5">
        <v>5</v>
      </c>
      <c r="Q154" s="6">
        <v>2.3597372509961577E-4</v>
      </c>
      <c r="R154" s="6">
        <v>23.183593751054687</v>
      </c>
      <c r="S154" s="6">
        <v>24.838710784912099</v>
      </c>
      <c r="U154" s="10">
        <f t="shared" si="4"/>
        <v>59129464.501538947</v>
      </c>
      <c r="W154" s="14">
        <f t="shared" si="5"/>
        <v>544199.00616876036</v>
      </c>
    </row>
    <row r="155" spans="1:23" ht="15" customHeight="1" x14ac:dyDescent="0.25">
      <c r="B155" s="13">
        <v>615</v>
      </c>
      <c r="C155" s="3">
        <v>44287.586388888885</v>
      </c>
      <c r="D155" s="4">
        <v>42339459.602585517</v>
      </c>
      <c r="E155" s="5">
        <v>7215</v>
      </c>
      <c r="F155" s="4">
        <v>11764021.605122346</v>
      </c>
      <c r="G155" s="5">
        <v>2280</v>
      </c>
      <c r="H155" s="4">
        <v>2101928.9323273362</v>
      </c>
      <c r="I155" s="5">
        <v>417</v>
      </c>
      <c r="J155" s="4">
        <v>334783.03559245873</v>
      </c>
      <c r="K155" s="5">
        <v>76</v>
      </c>
      <c r="L155" s="4">
        <v>12713.279832625016</v>
      </c>
      <c r="M155" s="5">
        <v>2</v>
      </c>
      <c r="N155" s="4">
        <v>4237.7599442083383</v>
      </c>
      <c r="O155" s="5">
        <v>1</v>
      </c>
      <c r="P155" s="5">
        <v>5</v>
      </c>
      <c r="Q155" s="6">
        <v>2.3597372509961577E-4</v>
      </c>
      <c r="R155" s="6">
        <v>23.183593751054687</v>
      </c>
      <c r="S155" s="6">
        <v>24.838710784912099</v>
      </c>
      <c r="U155" s="10">
        <f t="shared" si="4"/>
        <v>56557144.215404496</v>
      </c>
      <c r="W155" s="14">
        <f t="shared" si="5"/>
        <v>-2028121.2799656913</v>
      </c>
    </row>
    <row r="156" spans="1:23" ht="15" customHeight="1" x14ac:dyDescent="0.25">
      <c r="B156" s="13">
        <v>620</v>
      </c>
      <c r="C156" s="3">
        <v>44287.586446759262</v>
      </c>
      <c r="D156" s="4">
        <v>44055752.379989885</v>
      </c>
      <c r="E156" s="5">
        <v>7571</v>
      </c>
      <c r="F156" s="4">
        <v>11971671.842388555</v>
      </c>
      <c r="G156" s="5">
        <v>2349</v>
      </c>
      <c r="H156" s="4">
        <v>2017173.7334431692</v>
      </c>
      <c r="I156" s="5">
        <v>417</v>
      </c>
      <c r="J156" s="4">
        <v>250027.83670829199</v>
      </c>
      <c r="K156" s="5">
        <v>56</v>
      </c>
      <c r="L156" s="4">
        <v>12713.279832625016</v>
      </c>
      <c r="M156" s="5">
        <v>2</v>
      </c>
      <c r="N156" s="4">
        <v>4237.7599442083383</v>
      </c>
      <c r="O156" s="5">
        <v>1</v>
      </c>
      <c r="P156" s="5">
        <v>5</v>
      </c>
      <c r="Q156" s="6">
        <v>2.3597372509961577E-4</v>
      </c>
      <c r="R156" s="6">
        <v>23.183593751054687</v>
      </c>
      <c r="S156" s="6">
        <v>24.838710784912099</v>
      </c>
      <c r="U156" s="10">
        <f t="shared" si="4"/>
        <v>58311576.832306735</v>
      </c>
      <c r="W156" s="14">
        <f t="shared" si="5"/>
        <v>-273688.66306345165</v>
      </c>
    </row>
    <row r="157" spans="1:23" ht="15" customHeight="1" x14ac:dyDescent="0.25">
      <c r="B157" s="13">
        <v>625</v>
      </c>
      <c r="C157" s="3">
        <v>44287.586504629631</v>
      </c>
      <c r="D157" s="4">
        <v>43203962.631204017</v>
      </c>
      <c r="E157" s="5">
        <v>7336</v>
      </c>
      <c r="F157" s="4">
        <v>12115755.680491641</v>
      </c>
      <c r="G157" s="5">
        <v>2381</v>
      </c>
      <c r="H157" s="4">
        <v>2025649.2533315858</v>
      </c>
      <c r="I157" s="5">
        <v>401</v>
      </c>
      <c r="J157" s="4">
        <v>326307.51570404205</v>
      </c>
      <c r="K157" s="5">
        <v>74</v>
      </c>
      <c r="L157" s="4">
        <v>12713.279832625016</v>
      </c>
      <c r="M157" s="5">
        <v>2</v>
      </c>
      <c r="N157" s="4">
        <v>4237.7599442083383</v>
      </c>
      <c r="O157" s="5">
        <v>1</v>
      </c>
      <c r="P157" s="5">
        <v>5</v>
      </c>
      <c r="Q157" s="6">
        <v>2.3597372509961577E-4</v>
      </c>
      <c r="R157" s="6">
        <v>23.183593751054687</v>
      </c>
      <c r="S157" s="6">
        <v>24.838710784912099</v>
      </c>
      <c r="U157" s="10">
        <f t="shared" si="4"/>
        <v>57688626.120508119</v>
      </c>
      <c r="W157" s="14">
        <f t="shared" si="5"/>
        <v>-896639.3748620674</v>
      </c>
    </row>
    <row r="158" spans="1:23" ht="15" customHeight="1" x14ac:dyDescent="0.25">
      <c r="B158" s="13">
        <v>630</v>
      </c>
      <c r="C158" s="3">
        <v>44287.586562500001</v>
      </c>
      <c r="D158" s="4">
        <v>44949919.728217848</v>
      </c>
      <c r="E158" s="5">
        <v>7726</v>
      </c>
      <c r="F158" s="4">
        <v>12208986.399264224</v>
      </c>
      <c r="G158" s="5">
        <v>2404</v>
      </c>
      <c r="H158" s="4">
        <v>2021411.4933873774</v>
      </c>
      <c r="I158" s="5">
        <v>419</v>
      </c>
      <c r="J158" s="4">
        <v>245790.07676408361</v>
      </c>
      <c r="K158" s="5">
        <v>55</v>
      </c>
      <c r="L158" s="4">
        <v>12713.279832625016</v>
      </c>
      <c r="M158" s="5">
        <v>1</v>
      </c>
      <c r="N158" s="4">
        <v>8475.5198884166766</v>
      </c>
      <c r="O158" s="5">
        <v>2</v>
      </c>
      <c r="P158" s="5">
        <v>5</v>
      </c>
      <c r="Q158" s="6">
        <v>2.3597372509961577E-4</v>
      </c>
      <c r="R158" s="6">
        <v>23.183593751054687</v>
      </c>
      <c r="S158" s="6">
        <v>24.838710784912099</v>
      </c>
      <c r="U158" s="10">
        <f t="shared" si="4"/>
        <v>59447296.497354575</v>
      </c>
      <c r="W158" s="14">
        <f t="shared" si="5"/>
        <v>862031.00198438764</v>
      </c>
    </row>
    <row r="159" spans="1:23" ht="15" customHeight="1" x14ac:dyDescent="0.25">
      <c r="B159" s="13">
        <v>635</v>
      </c>
      <c r="C159" s="3">
        <v>44287.58662037037</v>
      </c>
      <c r="D159" s="4">
        <v>43504843.587242804</v>
      </c>
      <c r="E159" s="5">
        <v>7457</v>
      </c>
      <c r="F159" s="4">
        <v>11903867.683281222</v>
      </c>
      <c r="G159" s="5">
        <v>2311</v>
      </c>
      <c r="H159" s="4">
        <v>2110404.4522157526</v>
      </c>
      <c r="I159" s="5">
        <v>433</v>
      </c>
      <c r="J159" s="4">
        <v>275454.39637354197</v>
      </c>
      <c r="K159" s="5">
        <v>60</v>
      </c>
      <c r="L159" s="4">
        <v>21188.799721041691</v>
      </c>
      <c r="M159" s="5">
        <v>3</v>
      </c>
      <c r="N159" s="4">
        <v>8475.5198884166766</v>
      </c>
      <c r="O159" s="5">
        <v>2</v>
      </c>
      <c r="P159" s="5">
        <v>5</v>
      </c>
      <c r="Q159" s="6">
        <v>2.3597372509961577E-4</v>
      </c>
      <c r="R159" s="6">
        <v>23.183593751054687</v>
      </c>
      <c r="S159" s="6">
        <v>24.838710784912099</v>
      </c>
      <c r="U159" s="10">
        <f t="shared" si="4"/>
        <v>57824234.438722774</v>
      </c>
      <c r="W159" s="14">
        <f t="shared" si="5"/>
        <v>-761031.05664741248</v>
      </c>
    </row>
    <row r="160" spans="1:23" ht="15" customHeight="1" x14ac:dyDescent="0.25">
      <c r="B160" s="13">
        <v>640</v>
      </c>
      <c r="C160" s="3">
        <v>44287.586678240739</v>
      </c>
      <c r="D160" s="4">
        <v>44665989.811955892</v>
      </c>
      <c r="E160" s="5">
        <v>7633</v>
      </c>
      <c r="F160" s="4">
        <v>12319168.15781364</v>
      </c>
      <c r="G160" s="5">
        <v>2408</v>
      </c>
      <c r="H160" s="4">
        <v>2114642.212159961</v>
      </c>
      <c r="I160" s="5">
        <v>428</v>
      </c>
      <c r="J160" s="4">
        <v>300880.95603879204</v>
      </c>
      <c r="K160" s="5">
        <v>64</v>
      </c>
      <c r="L160" s="4">
        <v>29664.319609458369</v>
      </c>
      <c r="M160" s="5">
        <v>4</v>
      </c>
      <c r="N160" s="4">
        <v>12713.279832625016</v>
      </c>
      <c r="O160" s="5">
        <v>3</v>
      </c>
      <c r="P160" s="5">
        <v>5</v>
      </c>
      <c r="Q160" s="6">
        <v>2.3597372509961577E-4</v>
      </c>
      <c r="R160" s="6">
        <v>23.183593751054687</v>
      </c>
      <c r="S160" s="6">
        <v>24.838710784912099</v>
      </c>
      <c r="U160" s="10">
        <f t="shared" si="4"/>
        <v>59443058.737410367</v>
      </c>
      <c r="W160" s="14">
        <f t="shared" si="5"/>
        <v>857793.24204017967</v>
      </c>
    </row>
    <row r="161" spans="1:23" ht="15" customHeight="1" x14ac:dyDescent="0.25">
      <c r="B161" s="13">
        <v>645</v>
      </c>
      <c r="C161" s="3">
        <v>44287.586736111109</v>
      </c>
      <c r="D161" s="4">
        <v>47013708.821047306</v>
      </c>
      <c r="E161" s="5">
        <v>8086</v>
      </c>
      <c r="F161" s="4">
        <v>12747181.912178684</v>
      </c>
      <c r="G161" s="5">
        <v>2469</v>
      </c>
      <c r="H161" s="4">
        <v>2284152.6099282946</v>
      </c>
      <c r="I161" s="5">
        <v>455</v>
      </c>
      <c r="J161" s="4">
        <v>355971.83531350049</v>
      </c>
      <c r="K161" s="5">
        <v>81</v>
      </c>
      <c r="L161" s="4">
        <v>12713.279832625016</v>
      </c>
      <c r="M161" s="5">
        <v>1</v>
      </c>
      <c r="N161" s="4">
        <v>8475.5198884166766</v>
      </c>
      <c r="O161" s="5">
        <v>2</v>
      </c>
      <c r="P161" s="5">
        <v>5</v>
      </c>
      <c r="Q161" s="6">
        <v>2.3597372509961577E-4</v>
      </c>
      <c r="R161" s="6">
        <v>23.183593751054687</v>
      </c>
      <c r="S161" s="6">
        <v>24.838710784912099</v>
      </c>
      <c r="U161" s="10">
        <f t="shared" si="4"/>
        <v>62422203.97818882</v>
      </c>
      <c r="W161" s="14">
        <f t="shared" si="5"/>
        <v>3836938.4828186333</v>
      </c>
    </row>
    <row r="162" spans="1:23" ht="15" customHeight="1" x14ac:dyDescent="0.25">
      <c r="B162" s="13">
        <v>650</v>
      </c>
      <c r="C162" s="3">
        <v>44287.586793981478</v>
      </c>
      <c r="D162" s="4">
        <v>45551681.640295431</v>
      </c>
      <c r="E162" s="5">
        <v>7842</v>
      </c>
      <c r="F162" s="4">
        <v>12319168.15781364</v>
      </c>
      <c r="G162" s="5">
        <v>2411</v>
      </c>
      <c r="H162" s="4">
        <v>2101928.9323273362</v>
      </c>
      <c r="I162" s="5">
        <v>421</v>
      </c>
      <c r="J162" s="4">
        <v>317831.99581562541</v>
      </c>
      <c r="K162" s="5">
        <v>71</v>
      </c>
      <c r="L162" s="4">
        <v>16951.039776833353</v>
      </c>
      <c r="M162" s="5">
        <v>4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23.183593751054687</v>
      </c>
      <c r="S162" s="6">
        <v>24.838710784912099</v>
      </c>
      <c r="U162" s="10">
        <f t="shared" si="4"/>
        <v>60307561.766028866</v>
      </c>
      <c r="W162" s="14">
        <f t="shared" si="5"/>
        <v>1722296.2706586793</v>
      </c>
    </row>
    <row r="163" spans="1:23" ht="15" customHeight="1" x14ac:dyDescent="0.25">
      <c r="B163" s="13">
        <v>655</v>
      </c>
      <c r="C163" s="3">
        <v>44287.586851851855</v>
      </c>
      <c r="D163" s="4">
        <v>46797583.063892685</v>
      </c>
      <c r="E163" s="5">
        <v>7997</v>
      </c>
      <c r="F163" s="4">
        <v>12908216.7900586</v>
      </c>
      <c r="G163" s="5">
        <v>2542</v>
      </c>
      <c r="H163" s="4">
        <v>2135831.0118810027</v>
      </c>
      <c r="I163" s="5">
        <v>445</v>
      </c>
      <c r="J163" s="4">
        <v>250027.83670829199</v>
      </c>
      <c r="K163" s="5">
        <v>58</v>
      </c>
      <c r="L163" s="4">
        <v>4237.7599442083383</v>
      </c>
      <c r="M163" s="5">
        <v>1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23.183593751054687</v>
      </c>
      <c r="S163" s="6">
        <v>24.838710784912099</v>
      </c>
      <c r="U163" s="10">
        <f t="shared" si="4"/>
        <v>62095896.462484784</v>
      </c>
      <c r="W163" s="14">
        <f t="shared" si="5"/>
        <v>3510630.9671145976</v>
      </c>
    </row>
    <row r="164" spans="1:23" ht="15" customHeight="1" x14ac:dyDescent="0.25">
      <c r="A164" s="13">
        <v>11</v>
      </c>
      <c r="B164" s="13">
        <v>660</v>
      </c>
      <c r="C164" s="3">
        <v>44287.586909722224</v>
      </c>
      <c r="D164" s="4">
        <v>46085639.393265679</v>
      </c>
      <c r="E164" s="5">
        <v>7882</v>
      </c>
      <c r="F164" s="4">
        <v>12683615.513015557</v>
      </c>
      <c r="G164" s="5">
        <v>2469</v>
      </c>
      <c r="H164" s="4">
        <v>2220586.2107651695</v>
      </c>
      <c r="I164" s="5">
        <v>454</v>
      </c>
      <c r="J164" s="4">
        <v>296643.19609458366</v>
      </c>
      <c r="K164" s="5">
        <v>67</v>
      </c>
      <c r="L164" s="4">
        <v>12713.279832625016</v>
      </c>
      <c r="M164" s="5">
        <v>2</v>
      </c>
      <c r="N164" s="4">
        <v>4237.7599442083383</v>
      </c>
      <c r="O164" s="5">
        <v>1</v>
      </c>
      <c r="P164" s="5">
        <v>5</v>
      </c>
      <c r="Q164" s="6">
        <v>2.3597372509961577E-4</v>
      </c>
      <c r="R164" s="6">
        <v>23.183593751054687</v>
      </c>
      <c r="S164" s="6">
        <v>24.838710784912099</v>
      </c>
      <c r="U164" s="10">
        <f t="shared" si="4"/>
        <v>61303435.352917813</v>
      </c>
      <c r="W164" s="14">
        <f t="shared" si="5"/>
        <v>2718169.8575476259</v>
      </c>
    </row>
    <row r="165" spans="1:23" ht="15" customHeight="1" x14ac:dyDescent="0.25">
      <c r="B165" s="13">
        <v>665</v>
      </c>
      <c r="C165" s="3">
        <v>44287.586967592593</v>
      </c>
      <c r="D165" s="4">
        <v>46289051.870587677</v>
      </c>
      <c r="E165" s="5">
        <v>7882</v>
      </c>
      <c r="F165" s="4">
        <v>12887027.990337556</v>
      </c>
      <c r="G165" s="5">
        <v>2466</v>
      </c>
      <c r="H165" s="4">
        <v>2436711.9679197948</v>
      </c>
      <c r="I165" s="5">
        <v>499</v>
      </c>
      <c r="J165" s="4">
        <v>322069.75575983373</v>
      </c>
      <c r="K165" s="5">
        <v>72</v>
      </c>
      <c r="L165" s="4">
        <v>16951.039776833353</v>
      </c>
      <c r="M165" s="5">
        <v>3</v>
      </c>
      <c r="N165" s="4">
        <v>4237.7599442083383</v>
      </c>
      <c r="O165" s="5">
        <v>1</v>
      </c>
      <c r="P165" s="5">
        <v>5</v>
      </c>
      <c r="Q165" s="6">
        <v>2.3597372509961577E-4</v>
      </c>
      <c r="R165" s="6">
        <v>23.183593751054687</v>
      </c>
      <c r="S165" s="6">
        <v>24.838710784912099</v>
      </c>
      <c r="U165" s="10">
        <f t="shared" si="4"/>
        <v>61956050.384325907</v>
      </c>
      <c r="W165" s="14">
        <f t="shared" si="5"/>
        <v>3370784.8889557198</v>
      </c>
    </row>
    <row r="166" spans="1:23" ht="15" customHeight="1" x14ac:dyDescent="0.25">
      <c r="B166" s="13">
        <v>670</v>
      </c>
      <c r="C166" s="3">
        <v>44287.587025462963</v>
      </c>
      <c r="D166" s="4">
        <v>47827358.73033531</v>
      </c>
      <c r="E166" s="5">
        <v>8136</v>
      </c>
      <c r="F166" s="4">
        <v>13348943.824256267</v>
      </c>
      <c r="G166" s="5">
        <v>2616</v>
      </c>
      <c r="H166" s="4">
        <v>2262963.8102072529</v>
      </c>
      <c r="I166" s="5">
        <v>466</v>
      </c>
      <c r="J166" s="4">
        <v>288167.67620616703</v>
      </c>
      <c r="K166" s="5">
        <v>66</v>
      </c>
      <c r="L166" s="4">
        <v>8475.5198884166766</v>
      </c>
      <c r="M166" s="5">
        <v>1</v>
      </c>
      <c r="N166" s="4">
        <v>4237.7599442083383</v>
      </c>
      <c r="O166" s="5">
        <v>1</v>
      </c>
      <c r="P166" s="5">
        <v>5</v>
      </c>
      <c r="Q166" s="6">
        <v>2.3597372509961577E-4</v>
      </c>
      <c r="R166" s="6">
        <v>23.183593751054687</v>
      </c>
      <c r="S166" s="6">
        <v>24.838710784912099</v>
      </c>
      <c r="U166" s="10">
        <f t="shared" si="4"/>
        <v>63740147.320837624</v>
      </c>
      <c r="W166" s="14">
        <f t="shared" si="5"/>
        <v>5154881.8254674375</v>
      </c>
    </row>
    <row r="167" spans="1:23" ht="15" customHeight="1" x14ac:dyDescent="0.25">
      <c r="B167" s="13">
        <v>675</v>
      </c>
      <c r="C167" s="3">
        <v>44287.587083333332</v>
      </c>
      <c r="D167" s="4">
        <v>45649150.119012222</v>
      </c>
      <c r="E167" s="5">
        <v>7703</v>
      </c>
      <c r="F167" s="4">
        <v>13005685.268775392</v>
      </c>
      <c r="G167" s="5">
        <v>2534</v>
      </c>
      <c r="H167" s="4">
        <v>2267201.5701514613</v>
      </c>
      <c r="I167" s="5">
        <v>449</v>
      </c>
      <c r="J167" s="4">
        <v>364447.35520191712</v>
      </c>
      <c r="K167" s="5">
        <v>84</v>
      </c>
      <c r="L167" s="4">
        <v>8475.5198884166766</v>
      </c>
      <c r="M167" s="5">
        <v>2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23.183593751054687</v>
      </c>
      <c r="S167" s="6">
        <v>24.838710784912099</v>
      </c>
      <c r="U167" s="10">
        <f t="shared" si="4"/>
        <v>61294959.833029404</v>
      </c>
      <c r="W167" s="14">
        <f t="shared" si="5"/>
        <v>2709694.3376592174</v>
      </c>
    </row>
    <row r="168" spans="1:23" ht="15" customHeight="1" x14ac:dyDescent="0.25">
      <c r="B168" s="13">
        <v>680</v>
      </c>
      <c r="C168" s="3">
        <v>44287.587141203701</v>
      </c>
      <c r="D168" s="4">
        <v>44373584.375805512</v>
      </c>
      <c r="E168" s="5">
        <v>7552</v>
      </c>
      <c r="F168" s="4">
        <v>12370021.27714414</v>
      </c>
      <c r="G168" s="5">
        <v>2445</v>
      </c>
      <c r="H168" s="4">
        <v>2008698.2135547525</v>
      </c>
      <c r="I168" s="5">
        <v>400</v>
      </c>
      <c r="J168" s="4">
        <v>313594.23587141704</v>
      </c>
      <c r="K168" s="5">
        <v>72</v>
      </c>
      <c r="L168" s="4">
        <v>8475.5198884166766</v>
      </c>
      <c r="M168" s="5">
        <v>2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23.183593751054687</v>
      </c>
      <c r="S168" s="6">
        <v>24.838710784912099</v>
      </c>
      <c r="U168" s="10">
        <f t="shared" si="4"/>
        <v>59074373.622264244</v>
      </c>
      <c r="W168" s="14">
        <f t="shared" si="5"/>
        <v>489108.1268940568</v>
      </c>
    </row>
    <row r="169" spans="1:23" ht="15" customHeight="1" x14ac:dyDescent="0.25">
      <c r="B169" s="13">
        <v>685</v>
      </c>
      <c r="C169" s="3">
        <v>44287.587199074071</v>
      </c>
      <c r="D169" s="4">
        <v>45259276.204145052</v>
      </c>
      <c r="E169" s="5">
        <v>7772</v>
      </c>
      <c r="F169" s="4">
        <v>12323405.91775785</v>
      </c>
      <c r="G169" s="5">
        <v>2424</v>
      </c>
      <c r="H169" s="4">
        <v>2051075.8129968359</v>
      </c>
      <c r="I169" s="5">
        <v>403</v>
      </c>
      <c r="J169" s="4">
        <v>343258.55548087542</v>
      </c>
      <c r="K169" s="5">
        <v>78</v>
      </c>
      <c r="L169" s="4">
        <v>12713.279832625016</v>
      </c>
      <c r="M169" s="5">
        <v>2</v>
      </c>
      <c r="N169" s="4">
        <v>4237.7599442083383</v>
      </c>
      <c r="O169" s="5">
        <v>1</v>
      </c>
      <c r="P169" s="5">
        <v>5</v>
      </c>
      <c r="Q169" s="6">
        <v>2.3597372509961577E-4</v>
      </c>
      <c r="R169" s="6">
        <v>23.183593751054687</v>
      </c>
      <c r="S169" s="6">
        <v>24.838710784912099</v>
      </c>
      <c r="U169" s="10">
        <f t="shared" si="4"/>
        <v>59993967.530157439</v>
      </c>
      <c r="W169" s="14">
        <f t="shared" si="5"/>
        <v>1408702.0347872525</v>
      </c>
    </row>
    <row r="170" spans="1:23" ht="15" customHeight="1" x14ac:dyDescent="0.25">
      <c r="B170" s="13">
        <v>690</v>
      </c>
      <c r="C170" s="3">
        <v>44287.587256944447</v>
      </c>
      <c r="D170" s="4">
        <v>45937317.795218393</v>
      </c>
      <c r="E170" s="5">
        <v>7880</v>
      </c>
      <c r="F170" s="4">
        <v>12543769.434856681</v>
      </c>
      <c r="G170" s="5">
        <v>2484</v>
      </c>
      <c r="H170" s="4">
        <v>2017173.7334431692</v>
      </c>
      <c r="I170" s="5">
        <v>415</v>
      </c>
      <c r="J170" s="4">
        <v>258503.35659670865</v>
      </c>
      <c r="K170" s="5">
        <v>57</v>
      </c>
      <c r="L170" s="4">
        <v>16951.039776833353</v>
      </c>
      <c r="M170" s="5">
        <v>2</v>
      </c>
      <c r="N170" s="4">
        <v>8475.5198884166766</v>
      </c>
      <c r="O170" s="5">
        <v>2</v>
      </c>
      <c r="P170" s="5">
        <v>5</v>
      </c>
      <c r="Q170" s="6">
        <v>2.3597372509961577E-4</v>
      </c>
      <c r="R170" s="6">
        <v>23.183593751054687</v>
      </c>
      <c r="S170" s="6">
        <v>24.838710784912099</v>
      </c>
      <c r="U170" s="10">
        <f t="shared" si="4"/>
        <v>60782190.879780203</v>
      </c>
      <c r="W170" s="14">
        <f t="shared" si="5"/>
        <v>2196925.3844100162</v>
      </c>
    </row>
    <row r="171" spans="1:23" ht="15" customHeight="1" x14ac:dyDescent="0.25">
      <c r="B171" s="13">
        <v>695</v>
      </c>
      <c r="C171" s="3">
        <v>44287.587314814817</v>
      </c>
      <c r="D171" s="4">
        <v>45297416.043642923</v>
      </c>
      <c r="E171" s="5">
        <v>7774</v>
      </c>
      <c r="F171" s="4">
        <v>12353070.237367306</v>
      </c>
      <c r="G171" s="5">
        <v>2424</v>
      </c>
      <c r="H171" s="4">
        <v>2080740.1326062942</v>
      </c>
      <c r="I171" s="5">
        <v>427</v>
      </c>
      <c r="J171" s="4">
        <v>271216.63642933365</v>
      </c>
      <c r="K171" s="5">
        <v>63</v>
      </c>
      <c r="L171" s="4">
        <v>4237.7599442083383</v>
      </c>
      <c r="M171" s="5">
        <v>1</v>
      </c>
      <c r="N171" s="4">
        <v>0</v>
      </c>
      <c r="O171" s="5">
        <v>0</v>
      </c>
      <c r="P171" s="5">
        <v>5</v>
      </c>
      <c r="Q171" s="6">
        <v>2.3597372509961577E-4</v>
      </c>
      <c r="R171" s="6">
        <v>23.183593751054687</v>
      </c>
      <c r="S171" s="6">
        <v>24.838710784912099</v>
      </c>
      <c r="U171" s="10">
        <f t="shared" si="4"/>
        <v>60006680.809990063</v>
      </c>
      <c r="W171" s="14">
        <f t="shared" si="5"/>
        <v>1421415.3146198764</v>
      </c>
    </row>
    <row r="172" spans="1:23" ht="15" customHeight="1" x14ac:dyDescent="0.25">
      <c r="B172" s="13">
        <v>700</v>
      </c>
      <c r="C172" s="3">
        <v>44287.587372685186</v>
      </c>
      <c r="D172" s="4">
        <v>45280465.003866099</v>
      </c>
      <c r="E172" s="5">
        <v>7729</v>
      </c>
      <c r="F172" s="4">
        <v>12526818.395079849</v>
      </c>
      <c r="G172" s="5">
        <v>2490</v>
      </c>
      <c r="H172" s="4">
        <v>1974796.1340010858</v>
      </c>
      <c r="I172" s="5">
        <v>393</v>
      </c>
      <c r="J172" s="4">
        <v>309356.47592720872</v>
      </c>
      <c r="K172" s="5">
        <v>68</v>
      </c>
      <c r="L172" s="4">
        <v>21188.799721041691</v>
      </c>
      <c r="M172" s="5">
        <v>4</v>
      </c>
      <c r="N172" s="4">
        <v>4237.7599442083383</v>
      </c>
      <c r="O172" s="5">
        <v>1</v>
      </c>
      <c r="P172" s="5">
        <v>5</v>
      </c>
      <c r="Q172" s="6">
        <v>2.3597372509961577E-4</v>
      </c>
      <c r="R172" s="6">
        <v>23.183593751054687</v>
      </c>
      <c r="S172" s="6">
        <v>24.838710784912099</v>
      </c>
      <c r="U172" s="10">
        <f t="shared" si="4"/>
        <v>60116862.568539493</v>
      </c>
      <c r="W172" s="14">
        <f t="shared" si="5"/>
        <v>1531597.0731693059</v>
      </c>
    </row>
    <row r="173" spans="1:23" ht="15" customHeight="1" x14ac:dyDescent="0.25">
      <c r="B173" s="13">
        <v>705</v>
      </c>
      <c r="C173" s="3">
        <v>44287.587430555555</v>
      </c>
      <c r="D173" s="4">
        <v>45136381.165763013</v>
      </c>
      <c r="E173" s="5">
        <v>7690</v>
      </c>
      <c r="F173" s="4">
        <v>12548007.194800891</v>
      </c>
      <c r="G173" s="5">
        <v>2455</v>
      </c>
      <c r="H173" s="4">
        <v>2144306.5317694191</v>
      </c>
      <c r="I173" s="5">
        <v>435</v>
      </c>
      <c r="J173" s="4">
        <v>300880.95603879204</v>
      </c>
      <c r="K173" s="5">
        <v>70</v>
      </c>
      <c r="L173" s="4">
        <v>4237.7599442083383</v>
      </c>
      <c r="M173" s="5">
        <v>1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23.183593751054687</v>
      </c>
      <c r="S173" s="6">
        <v>24.838710784912099</v>
      </c>
      <c r="U173" s="10">
        <f t="shared" si="4"/>
        <v>60133813.608316325</v>
      </c>
      <c r="W173" s="14">
        <f t="shared" si="5"/>
        <v>1548548.1129461378</v>
      </c>
    </row>
    <row r="174" spans="1:23" ht="15" customHeight="1" x14ac:dyDescent="0.25">
      <c r="B174" s="13">
        <v>710</v>
      </c>
      <c r="C174" s="3">
        <v>44287.587488425925</v>
      </c>
      <c r="D174" s="4">
        <v>45416073.322080761</v>
      </c>
      <c r="E174" s="5">
        <v>7808</v>
      </c>
      <c r="F174" s="4">
        <v>12327643.677702056</v>
      </c>
      <c r="G174" s="5">
        <v>2389</v>
      </c>
      <c r="H174" s="4">
        <v>2203635.1709883357</v>
      </c>
      <c r="I174" s="5">
        <v>458</v>
      </c>
      <c r="J174" s="4">
        <v>262741.11654091702</v>
      </c>
      <c r="K174" s="5">
        <v>61</v>
      </c>
      <c r="L174" s="4">
        <v>4237.7599442083383</v>
      </c>
      <c r="M174" s="5">
        <v>1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23.183593751054687</v>
      </c>
      <c r="S174" s="6">
        <v>24.838710784912099</v>
      </c>
      <c r="U174" s="10">
        <f t="shared" si="4"/>
        <v>60214331.047256276</v>
      </c>
      <c r="W174" s="14">
        <f t="shared" si="5"/>
        <v>1629065.5518860891</v>
      </c>
    </row>
    <row r="175" spans="1:23" ht="15" customHeight="1" x14ac:dyDescent="0.25">
      <c r="B175" s="13">
        <v>715</v>
      </c>
      <c r="C175" s="3">
        <v>44287.587546296294</v>
      </c>
      <c r="D175" s="4">
        <v>44661752.052011676</v>
      </c>
      <c r="E175" s="5">
        <v>7655</v>
      </c>
      <c r="F175" s="4">
        <v>12221699.679096848</v>
      </c>
      <c r="G175" s="5">
        <v>2384</v>
      </c>
      <c r="H175" s="4">
        <v>2118879.9721041694</v>
      </c>
      <c r="I175" s="5">
        <v>436</v>
      </c>
      <c r="J175" s="4">
        <v>271216.63642933365</v>
      </c>
      <c r="K175" s="5">
        <v>61</v>
      </c>
      <c r="L175" s="4">
        <v>12713.279832625016</v>
      </c>
      <c r="M175" s="5">
        <v>3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23.183593751054687</v>
      </c>
      <c r="S175" s="6">
        <v>24.838710784912099</v>
      </c>
      <c r="U175" s="10">
        <f t="shared" si="4"/>
        <v>59286261.619474649</v>
      </c>
      <c r="W175" s="14">
        <f t="shared" si="5"/>
        <v>700996.12410446256</v>
      </c>
    </row>
    <row r="176" spans="1:23" ht="15" customHeight="1" x14ac:dyDescent="0.25">
      <c r="A176" s="13">
        <v>12</v>
      </c>
      <c r="B176" s="13">
        <v>720</v>
      </c>
      <c r="C176" s="3">
        <v>44287.587604166663</v>
      </c>
      <c r="D176" s="4">
        <v>45882226.915943682</v>
      </c>
      <c r="E176" s="5">
        <v>7913</v>
      </c>
      <c r="F176" s="4">
        <v>12348832.4774231</v>
      </c>
      <c r="G176" s="5">
        <v>2423</v>
      </c>
      <c r="H176" s="4">
        <v>2080740.1326062942</v>
      </c>
      <c r="I176" s="5">
        <v>422</v>
      </c>
      <c r="J176" s="4">
        <v>292405.43615037535</v>
      </c>
      <c r="K176" s="5">
        <v>64</v>
      </c>
      <c r="L176" s="4">
        <v>21188.799721041691</v>
      </c>
      <c r="M176" s="5">
        <v>4</v>
      </c>
      <c r="N176" s="4">
        <v>4237.7599442083383</v>
      </c>
      <c r="O176" s="5">
        <v>1</v>
      </c>
      <c r="P176" s="5">
        <v>5</v>
      </c>
      <c r="Q176" s="6">
        <v>2.3597372509961577E-4</v>
      </c>
      <c r="R176" s="6">
        <v>23.183593751054687</v>
      </c>
      <c r="S176" s="6">
        <v>24.838710784912099</v>
      </c>
      <c r="U176" s="10">
        <f t="shared" si="4"/>
        <v>60629631.521788701</v>
      </c>
      <c r="W176" s="14">
        <f t="shared" si="5"/>
        <v>2044366.0264185145</v>
      </c>
    </row>
    <row r="177" spans="1:23" ht="15" customHeight="1" x14ac:dyDescent="0.25">
      <c r="B177" s="13">
        <v>725</v>
      </c>
      <c r="C177" s="3">
        <v>44287.58766203704</v>
      </c>
      <c r="D177" s="4">
        <v>46013597.474214137</v>
      </c>
      <c r="E177" s="5">
        <v>7882</v>
      </c>
      <c r="F177" s="4">
        <v>12611573.593964014</v>
      </c>
      <c r="G177" s="5">
        <v>2494</v>
      </c>
      <c r="H177" s="4">
        <v>2042600.2931084193</v>
      </c>
      <c r="I177" s="5">
        <v>412</v>
      </c>
      <c r="J177" s="4">
        <v>296643.19609458366</v>
      </c>
      <c r="K177" s="5">
        <v>67</v>
      </c>
      <c r="L177" s="4">
        <v>12713.279832625016</v>
      </c>
      <c r="M177" s="5">
        <v>1</v>
      </c>
      <c r="N177" s="4">
        <v>8475.5198884166766</v>
      </c>
      <c r="O177" s="5">
        <v>2</v>
      </c>
      <c r="P177" s="5">
        <v>5</v>
      </c>
      <c r="Q177" s="6">
        <v>2.3597372509961577E-4</v>
      </c>
      <c r="R177" s="6">
        <v>23.183593751054687</v>
      </c>
      <c r="S177" s="6">
        <v>24.838710784912099</v>
      </c>
      <c r="U177" s="10">
        <f t="shared" si="4"/>
        <v>60985603.357102185</v>
      </c>
      <c r="W177" s="14">
        <f t="shared" si="5"/>
        <v>2400337.8617319986</v>
      </c>
    </row>
    <row r="178" spans="1:23" ht="15" customHeight="1" x14ac:dyDescent="0.25">
      <c r="B178" s="13">
        <v>730</v>
      </c>
      <c r="C178" s="3">
        <v>44287.587719907409</v>
      </c>
      <c r="D178" s="4">
        <v>45322842.603308178</v>
      </c>
      <c r="E178" s="5">
        <v>7832</v>
      </c>
      <c r="F178" s="4">
        <v>12132706.720268473</v>
      </c>
      <c r="G178" s="5">
        <v>2351</v>
      </c>
      <c r="H178" s="4">
        <v>2169733.0914346692</v>
      </c>
      <c r="I178" s="5">
        <v>449</v>
      </c>
      <c r="J178" s="4">
        <v>266978.87648512534</v>
      </c>
      <c r="K178" s="5">
        <v>59</v>
      </c>
      <c r="L178" s="4">
        <v>16951.039776833353</v>
      </c>
      <c r="M178" s="5">
        <v>4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23.183593751054687</v>
      </c>
      <c r="S178" s="6">
        <v>24.838710784912099</v>
      </c>
      <c r="U178" s="10">
        <f t="shared" si="4"/>
        <v>59909212.33127328</v>
      </c>
      <c r="W178" s="14">
        <f t="shared" si="5"/>
        <v>1323946.8359030932</v>
      </c>
    </row>
    <row r="179" spans="1:23" ht="15" customHeight="1" x14ac:dyDescent="0.25">
      <c r="B179" s="13">
        <v>735</v>
      </c>
      <c r="C179" s="3">
        <v>44287.587777777779</v>
      </c>
      <c r="D179" s="4">
        <v>46111065.952930935</v>
      </c>
      <c r="E179" s="5">
        <v>7885</v>
      </c>
      <c r="F179" s="4">
        <v>12696328.792848181</v>
      </c>
      <c r="G179" s="5">
        <v>2493</v>
      </c>
      <c r="H179" s="4">
        <v>2131593.2519367943</v>
      </c>
      <c r="I179" s="5">
        <v>430</v>
      </c>
      <c r="J179" s="4">
        <v>309356.47592720872</v>
      </c>
      <c r="K179" s="5">
        <v>69</v>
      </c>
      <c r="L179" s="4">
        <v>16951.039776833353</v>
      </c>
      <c r="M179" s="5">
        <v>3</v>
      </c>
      <c r="N179" s="4">
        <v>4237.7599442083383</v>
      </c>
      <c r="O179" s="5">
        <v>1</v>
      </c>
      <c r="P179" s="5">
        <v>5</v>
      </c>
      <c r="Q179" s="6">
        <v>2.3597372509961577E-4</v>
      </c>
      <c r="R179" s="6">
        <v>23.183593751054687</v>
      </c>
      <c r="S179" s="6">
        <v>24.677417755126999</v>
      </c>
      <c r="U179" s="10">
        <f t="shared" si="4"/>
        <v>61269533.273364156</v>
      </c>
      <c r="W179" s="14">
        <f t="shared" si="5"/>
        <v>2684267.7779939696</v>
      </c>
    </row>
    <row r="180" spans="1:23" ht="15" customHeight="1" x14ac:dyDescent="0.25">
      <c r="B180" s="13">
        <v>740</v>
      </c>
      <c r="C180" s="3">
        <v>44287.587835648148</v>
      </c>
      <c r="D180" s="4">
        <v>46971331.221605226</v>
      </c>
      <c r="E180" s="5">
        <v>8024</v>
      </c>
      <c r="F180" s="4">
        <v>12967545.429277515</v>
      </c>
      <c r="G180" s="5">
        <v>2570</v>
      </c>
      <c r="H180" s="4">
        <v>2076502.3726620858</v>
      </c>
      <c r="I180" s="5">
        <v>423</v>
      </c>
      <c r="J180" s="4">
        <v>283929.91626195872</v>
      </c>
      <c r="K180" s="5">
        <v>59</v>
      </c>
      <c r="L180" s="4">
        <v>33902.079553666706</v>
      </c>
      <c r="M180" s="5">
        <v>7</v>
      </c>
      <c r="N180" s="4">
        <v>4237.7599442083383</v>
      </c>
      <c r="O180" s="5">
        <v>1</v>
      </c>
      <c r="P180" s="5">
        <v>5</v>
      </c>
      <c r="Q180" s="6">
        <v>2.3597372509961577E-4</v>
      </c>
      <c r="R180" s="6">
        <v>23.183593751054687</v>
      </c>
      <c r="S180" s="6">
        <v>24.838710784912099</v>
      </c>
      <c r="U180" s="10">
        <f t="shared" si="4"/>
        <v>62337448.779304653</v>
      </c>
      <c r="W180" s="14">
        <f t="shared" si="5"/>
        <v>3752183.2839344665</v>
      </c>
    </row>
    <row r="181" spans="1:23" ht="15" customHeight="1" x14ac:dyDescent="0.25">
      <c r="B181" s="13">
        <v>745</v>
      </c>
      <c r="C181" s="3">
        <v>44287.587893518517</v>
      </c>
      <c r="D181" s="4">
        <v>47721414.731730096</v>
      </c>
      <c r="E181" s="5">
        <v>8277</v>
      </c>
      <c r="F181" s="4">
        <v>12645475.673517682</v>
      </c>
      <c r="G181" s="5">
        <v>2453</v>
      </c>
      <c r="H181" s="4">
        <v>2250250.5303746276</v>
      </c>
      <c r="I181" s="5">
        <v>450</v>
      </c>
      <c r="J181" s="4">
        <v>343258.55548087542</v>
      </c>
      <c r="K181" s="5">
        <v>77</v>
      </c>
      <c r="L181" s="4">
        <v>16951.039776833353</v>
      </c>
      <c r="M181" s="5">
        <v>4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23.183593751054687</v>
      </c>
      <c r="S181" s="6">
        <v>24.838710784912099</v>
      </c>
      <c r="U181" s="10">
        <f t="shared" si="4"/>
        <v>62977350.530880116</v>
      </c>
      <c r="W181" s="14">
        <f t="shared" si="5"/>
        <v>4392085.0355099291</v>
      </c>
    </row>
    <row r="182" spans="1:23" ht="15" customHeight="1" x14ac:dyDescent="0.25">
      <c r="B182" s="13">
        <v>750</v>
      </c>
      <c r="C182" s="3">
        <v>44287.587951388887</v>
      </c>
      <c r="D182" s="4">
        <v>49247008.311645098</v>
      </c>
      <c r="E182" s="5">
        <v>8444</v>
      </c>
      <c r="F182" s="4">
        <v>13463363.342749892</v>
      </c>
      <c r="G182" s="5">
        <v>2650</v>
      </c>
      <c r="H182" s="4">
        <v>2233299.4905977943</v>
      </c>
      <c r="I182" s="5">
        <v>463</v>
      </c>
      <c r="J182" s="4">
        <v>271216.63642933365</v>
      </c>
      <c r="K182" s="5">
        <v>61</v>
      </c>
      <c r="L182" s="4">
        <v>12713.279832625016</v>
      </c>
      <c r="M182" s="5">
        <v>2</v>
      </c>
      <c r="N182" s="4">
        <v>4237.7599442083383</v>
      </c>
      <c r="O182" s="5">
        <v>1</v>
      </c>
      <c r="P182" s="5">
        <v>5</v>
      </c>
      <c r="Q182" s="6">
        <v>2.3597372509961577E-4</v>
      </c>
      <c r="R182" s="6">
        <v>23.183593751054687</v>
      </c>
      <c r="S182" s="6">
        <v>24.838710784912099</v>
      </c>
      <c r="U182" s="10">
        <f t="shared" si="4"/>
        <v>65231838.821198948</v>
      </c>
      <c r="W182" s="14">
        <f t="shared" si="5"/>
        <v>6646573.3258287609</v>
      </c>
    </row>
    <row r="183" spans="1:23" ht="15" customHeight="1" x14ac:dyDescent="0.25">
      <c r="B183" s="13">
        <v>755</v>
      </c>
      <c r="C183" s="3">
        <v>44287.588009259256</v>
      </c>
      <c r="D183" s="4">
        <v>49827581.424001649</v>
      </c>
      <c r="E183" s="5">
        <v>8599</v>
      </c>
      <c r="F183" s="4">
        <v>13387083.663754141</v>
      </c>
      <c r="G183" s="5">
        <v>2601</v>
      </c>
      <c r="H183" s="4">
        <v>2364670.0488682529</v>
      </c>
      <c r="I183" s="5">
        <v>483</v>
      </c>
      <c r="J183" s="4">
        <v>317831.99581562541</v>
      </c>
      <c r="K183" s="5">
        <v>74</v>
      </c>
      <c r="L183" s="4">
        <v>4237.7599442083383</v>
      </c>
      <c r="M183" s="5">
        <v>1</v>
      </c>
      <c r="N183" s="4">
        <v>0</v>
      </c>
      <c r="O183" s="5">
        <v>0</v>
      </c>
      <c r="P183" s="5">
        <v>5</v>
      </c>
      <c r="Q183" s="6">
        <v>2.3597372509961577E-4</v>
      </c>
      <c r="R183" s="6">
        <v>23.183593751054687</v>
      </c>
      <c r="S183" s="6">
        <v>24.838710784912099</v>
      </c>
      <c r="U183" s="10">
        <f t="shared" si="4"/>
        <v>65901404.892383881</v>
      </c>
      <c r="W183" s="14">
        <f t="shared" si="5"/>
        <v>7316139.397013694</v>
      </c>
    </row>
    <row r="184" spans="1:23" ht="15" customHeight="1" x14ac:dyDescent="0.25">
      <c r="B184" s="13">
        <v>760</v>
      </c>
      <c r="C184" s="3">
        <v>44287.588067129633</v>
      </c>
      <c r="D184" s="4">
        <v>49441945.269078687</v>
      </c>
      <c r="E184" s="5">
        <v>8481</v>
      </c>
      <c r="F184" s="4">
        <v>13501503.182247765</v>
      </c>
      <c r="G184" s="5">
        <v>2654</v>
      </c>
      <c r="H184" s="4">
        <v>2254488.290318836</v>
      </c>
      <c r="I184" s="5">
        <v>452</v>
      </c>
      <c r="J184" s="4">
        <v>339020.79553666705</v>
      </c>
      <c r="K184" s="5">
        <v>75</v>
      </c>
      <c r="L184" s="4">
        <v>21188.799721041691</v>
      </c>
      <c r="M184" s="5">
        <v>3</v>
      </c>
      <c r="N184" s="4">
        <v>8475.5198884166766</v>
      </c>
      <c r="O184" s="5">
        <v>2</v>
      </c>
      <c r="P184" s="5">
        <v>5</v>
      </c>
      <c r="Q184" s="6">
        <v>2.3597372509961577E-4</v>
      </c>
      <c r="R184" s="6">
        <v>23.183593751054687</v>
      </c>
      <c r="S184" s="6">
        <v>24.838710784912099</v>
      </c>
      <c r="U184" s="10">
        <f t="shared" si="4"/>
        <v>65566621.856791414</v>
      </c>
      <c r="W184" s="14">
        <f t="shared" si="5"/>
        <v>6981356.3614212275</v>
      </c>
    </row>
    <row r="185" spans="1:23" ht="15" customHeight="1" x14ac:dyDescent="0.25">
      <c r="B185" s="13">
        <v>765</v>
      </c>
      <c r="C185" s="3">
        <v>44287.588125000002</v>
      </c>
      <c r="D185" s="4">
        <v>49272434.871310353</v>
      </c>
      <c r="E185" s="5">
        <v>8518</v>
      </c>
      <c r="F185" s="4">
        <v>13175195.666543724</v>
      </c>
      <c r="G185" s="5">
        <v>2566</v>
      </c>
      <c r="H185" s="4">
        <v>2301103.6497051278</v>
      </c>
      <c r="I185" s="5">
        <v>454</v>
      </c>
      <c r="J185" s="4">
        <v>377160.63503454212</v>
      </c>
      <c r="K185" s="5">
        <v>87</v>
      </c>
      <c r="L185" s="4">
        <v>8475.5198884166766</v>
      </c>
      <c r="M185" s="5">
        <v>1</v>
      </c>
      <c r="N185" s="4">
        <v>4237.7599442083383</v>
      </c>
      <c r="O185" s="5">
        <v>1</v>
      </c>
      <c r="P185" s="5">
        <v>5</v>
      </c>
      <c r="Q185" s="6">
        <v>2.3597372509961577E-4</v>
      </c>
      <c r="R185" s="6">
        <v>23.183593751054687</v>
      </c>
      <c r="S185" s="6">
        <v>24.838710784912099</v>
      </c>
      <c r="U185" s="10">
        <f t="shared" si="4"/>
        <v>65138608.102426365</v>
      </c>
      <c r="W185" s="14">
        <f t="shared" si="5"/>
        <v>6553342.6070561782</v>
      </c>
    </row>
    <row r="186" spans="1:23" ht="15" customHeight="1" x14ac:dyDescent="0.25">
      <c r="B186" s="13">
        <v>770</v>
      </c>
      <c r="C186" s="3">
        <v>44287.588182870371</v>
      </c>
      <c r="D186" s="4">
        <v>48124001.92642989</v>
      </c>
      <c r="E186" s="5">
        <v>8167</v>
      </c>
      <c r="F186" s="4">
        <v>13514216.462080391</v>
      </c>
      <c r="G186" s="5">
        <v>2629</v>
      </c>
      <c r="H186" s="4">
        <v>2373145.5687566693</v>
      </c>
      <c r="I186" s="5">
        <v>478</v>
      </c>
      <c r="J186" s="4">
        <v>347496.31542508374</v>
      </c>
      <c r="K186" s="5">
        <v>78</v>
      </c>
      <c r="L186" s="4">
        <v>16951.039776833353</v>
      </c>
      <c r="M186" s="5">
        <v>4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23.183593751054687</v>
      </c>
      <c r="S186" s="6">
        <v>24.838710784912099</v>
      </c>
      <c r="U186" s="10">
        <f t="shared" si="4"/>
        <v>64375811.312468864</v>
      </c>
      <c r="W186" s="14">
        <f t="shared" si="5"/>
        <v>5790545.8170986772</v>
      </c>
    </row>
    <row r="187" spans="1:23" ht="15" customHeight="1" x14ac:dyDescent="0.25">
      <c r="B187" s="13">
        <v>775</v>
      </c>
      <c r="C187" s="3">
        <v>44287.588240740741</v>
      </c>
      <c r="D187" s="4">
        <v>45437262.121801808</v>
      </c>
      <c r="E187" s="5">
        <v>7832</v>
      </c>
      <c r="F187" s="4">
        <v>12247126.238762097</v>
      </c>
      <c r="G187" s="5">
        <v>2393</v>
      </c>
      <c r="H187" s="4">
        <v>2106166.6922715441</v>
      </c>
      <c r="I187" s="5">
        <v>415</v>
      </c>
      <c r="J187" s="4">
        <v>347496.31542508374</v>
      </c>
      <c r="K187" s="5">
        <v>78</v>
      </c>
      <c r="L187" s="4">
        <v>16951.039776833353</v>
      </c>
      <c r="M187" s="5">
        <v>4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23.183593751054687</v>
      </c>
      <c r="S187" s="6">
        <v>24.838710784912099</v>
      </c>
      <c r="U187" s="10">
        <f t="shared" si="4"/>
        <v>60155002.408037364</v>
      </c>
      <c r="W187" s="14">
        <f t="shared" si="5"/>
        <v>1569736.9126671776</v>
      </c>
    </row>
    <row r="188" spans="1:23" ht="15" customHeight="1" x14ac:dyDescent="0.25">
      <c r="A188" s="13">
        <v>13</v>
      </c>
      <c r="B188" s="13">
        <v>780</v>
      </c>
      <c r="C188" s="3">
        <v>44287.58829861111</v>
      </c>
      <c r="D188" s="4">
        <v>44615136.692625389</v>
      </c>
      <c r="E188" s="5">
        <v>7702</v>
      </c>
      <c r="F188" s="4">
        <v>11975909.602332765</v>
      </c>
      <c r="G188" s="5">
        <v>2373</v>
      </c>
      <c r="H188" s="4">
        <v>1919705.2547263773</v>
      </c>
      <c r="I188" s="5">
        <v>392</v>
      </c>
      <c r="J188" s="4">
        <v>258503.35659670865</v>
      </c>
      <c r="K188" s="5">
        <v>55</v>
      </c>
      <c r="L188" s="4">
        <v>25426.559665250032</v>
      </c>
      <c r="M188" s="5">
        <v>6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23.183593751054687</v>
      </c>
      <c r="S188" s="6">
        <v>24.838710784912099</v>
      </c>
      <c r="U188" s="10">
        <f t="shared" si="4"/>
        <v>58794681.465946488</v>
      </c>
      <c r="W188" s="14">
        <f t="shared" si="5"/>
        <v>209415.97057630122</v>
      </c>
    </row>
    <row r="189" spans="1:23" ht="15" customHeight="1" x14ac:dyDescent="0.25">
      <c r="B189" s="13">
        <v>785</v>
      </c>
      <c r="C189" s="3">
        <v>44287.588356481479</v>
      </c>
      <c r="D189" s="4">
        <v>45441499.881746016</v>
      </c>
      <c r="E189" s="5">
        <v>7790</v>
      </c>
      <c r="F189" s="4">
        <v>12429349.916363057</v>
      </c>
      <c r="G189" s="5">
        <v>2477</v>
      </c>
      <c r="H189" s="4">
        <v>1932418.5345590024</v>
      </c>
      <c r="I189" s="5">
        <v>391</v>
      </c>
      <c r="J189" s="4">
        <v>275454.39637354197</v>
      </c>
      <c r="K189" s="5">
        <v>63</v>
      </c>
      <c r="L189" s="4">
        <v>8475.5198884166766</v>
      </c>
      <c r="M189" s="5">
        <v>2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23.183593751054687</v>
      </c>
      <c r="S189" s="6">
        <v>24.838710784912099</v>
      </c>
      <c r="U189" s="10">
        <f t="shared" si="4"/>
        <v>60087198.24893003</v>
      </c>
      <c r="W189" s="14">
        <f t="shared" si="5"/>
        <v>1501932.7535598427</v>
      </c>
    </row>
    <row r="190" spans="1:23" ht="15" customHeight="1" x14ac:dyDescent="0.25">
      <c r="B190" s="13">
        <v>790</v>
      </c>
      <c r="C190" s="3">
        <v>44287.588414351849</v>
      </c>
      <c r="D190" s="4">
        <v>45382171.242527097</v>
      </c>
      <c r="E190" s="5">
        <v>7758</v>
      </c>
      <c r="F190" s="4">
        <v>12505629.595358808</v>
      </c>
      <c r="G190" s="5">
        <v>2469</v>
      </c>
      <c r="H190" s="4">
        <v>2042600.2931084193</v>
      </c>
      <c r="I190" s="5">
        <v>417</v>
      </c>
      <c r="J190" s="4">
        <v>275454.39637354197</v>
      </c>
      <c r="K190" s="5">
        <v>62</v>
      </c>
      <c r="L190" s="4">
        <v>12713.279832625016</v>
      </c>
      <c r="M190" s="5">
        <v>3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23.183593751054687</v>
      </c>
      <c r="S190" s="6">
        <v>24.838710784912099</v>
      </c>
      <c r="U190" s="10">
        <f t="shared" si="4"/>
        <v>60218568.807200484</v>
      </c>
      <c r="W190" s="14">
        <f t="shared" si="5"/>
        <v>1633303.3118302971</v>
      </c>
    </row>
    <row r="191" spans="1:23" ht="15" customHeight="1" x14ac:dyDescent="0.25">
      <c r="B191" s="13">
        <v>795</v>
      </c>
      <c r="C191" s="3">
        <v>44287.588472222225</v>
      </c>
      <c r="D191" s="4">
        <v>44988059.567715719</v>
      </c>
      <c r="E191" s="5">
        <v>7749</v>
      </c>
      <c r="F191" s="4">
        <v>12149657.760045307</v>
      </c>
      <c r="G191" s="5">
        <v>2355</v>
      </c>
      <c r="H191" s="4">
        <v>2169733.0914346692</v>
      </c>
      <c r="I191" s="5">
        <v>442</v>
      </c>
      <c r="J191" s="4">
        <v>296643.19609458366</v>
      </c>
      <c r="K191" s="5">
        <v>66</v>
      </c>
      <c r="L191" s="4">
        <v>16951.039776833353</v>
      </c>
      <c r="M191" s="5">
        <v>3</v>
      </c>
      <c r="N191" s="4">
        <v>4237.7599442083383</v>
      </c>
      <c r="O191" s="5">
        <v>1</v>
      </c>
      <c r="P191" s="5">
        <v>5</v>
      </c>
      <c r="Q191" s="6">
        <v>2.3597372509961577E-4</v>
      </c>
      <c r="R191" s="6">
        <v>23.183593751054687</v>
      </c>
      <c r="S191" s="6">
        <v>24.838710784912099</v>
      </c>
      <c r="U191" s="10">
        <f t="shared" si="4"/>
        <v>59625282.415011317</v>
      </c>
      <c r="W191" s="14">
        <f t="shared" si="5"/>
        <v>1040016.9196411297</v>
      </c>
    </row>
    <row r="192" spans="1:23" ht="15" customHeight="1" x14ac:dyDescent="0.25">
      <c r="B192" s="13">
        <v>800</v>
      </c>
      <c r="C192" s="3">
        <v>44287.588530092595</v>
      </c>
      <c r="D192" s="4">
        <v>45928842.27532997</v>
      </c>
      <c r="E192" s="5">
        <v>7927</v>
      </c>
      <c r="F192" s="4">
        <v>12336119.197590474</v>
      </c>
      <c r="G192" s="5">
        <v>2437</v>
      </c>
      <c r="H192" s="4">
        <v>2008698.2135547525</v>
      </c>
      <c r="I192" s="5">
        <v>397</v>
      </c>
      <c r="J192" s="4">
        <v>326307.51570404205</v>
      </c>
      <c r="K192" s="5">
        <v>77</v>
      </c>
      <c r="L192" s="4">
        <v>0</v>
      </c>
      <c r="M192" s="5">
        <v>0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23.183593751054687</v>
      </c>
      <c r="S192" s="6">
        <v>24.838710784912099</v>
      </c>
      <c r="U192" s="10">
        <f t="shared" si="4"/>
        <v>60599967.202179246</v>
      </c>
      <c r="W192" s="14">
        <f t="shared" si="5"/>
        <v>2014701.7068090588</v>
      </c>
    </row>
    <row r="193" spans="1:23" ht="15" customHeight="1" x14ac:dyDescent="0.25">
      <c r="B193" s="13">
        <v>805</v>
      </c>
      <c r="C193" s="3">
        <v>44287.588587962964</v>
      </c>
      <c r="D193" s="4">
        <v>50018280.621491015</v>
      </c>
      <c r="E193" s="5">
        <v>8537</v>
      </c>
      <c r="F193" s="4">
        <v>13840523.977784434</v>
      </c>
      <c r="G193" s="5">
        <v>2727</v>
      </c>
      <c r="H193" s="4">
        <v>2284152.6099282946</v>
      </c>
      <c r="I193" s="5">
        <v>452</v>
      </c>
      <c r="J193" s="4">
        <v>368685.11514612543</v>
      </c>
      <c r="K193" s="5">
        <v>83</v>
      </c>
      <c r="L193" s="4">
        <v>16951.039776833353</v>
      </c>
      <c r="M193" s="5">
        <v>3</v>
      </c>
      <c r="N193" s="4">
        <v>4237.7599442083383</v>
      </c>
      <c r="O193" s="5">
        <v>1</v>
      </c>
      <c r="P193" s="5">
        <v>5</v>
      </c>
      <c r="Q193" s="6">
        <v>2.3597372509961577E-4</v>
      </c>
      <c r="R193" s="6">
        <v>23.183593751054687</v>
      </c>
      <c r="S193" s="6">
        <v>24.838710784912099</v>
      </c>
      <c r="U193" s="10">
        <f t="shared" si="4"/>
        <v>66532831.124070905</v>
      </c>
      <c r="W193" s="14">
        <f t="shared" si="5"/>
        <v>7947565.6287007183</v>
      </c>
    </row>
    <row r="194" spans="1:23" ht="15" customHeight="1" x14ac:dyDescent="0.25">
      <c r="B194" s="13">
        <v>810</v>
      </c>
      <c r="C194" s="3">
        <v>44287.588645833333</v>
      </c>
      <c r="D194" s="4">
        <v>50785315.171392724</v>
      </c>
      <c r="E194" s="5">
        <v>8817</v>
      </c>
      <c r="F194" s="4">
        <v>13420985.743307808</v>
      </c>
      <c r="G194" s="5">
        <v>2651</v>
      </c>
      <c r="H194" s="4">
        <v>2186684.1312115025</v>
      </c>
      <c r="I194" s="5">
        <v>451</v>
      </c>
      <c r="J194" s="4">
        <v>275454.39637354197</v>
      </c>
      <c r="K194" s="5">
        <v>59</v>
      </c>
      <c r="L194" s="4">
        <v>25426.559665250032</v>
      </c>
      <c r="M194" s="5">
        <v>5</v>
      </c>
      <c r="N194" s="4">
        <v>4237.7599442083383</v>
      </c>
      <c r="O194" s="5">
        <v>1</v>
      </c>
      <c r="P194" s="5">
        <v>5</v>
      </c>
      <c r="Q194" s="6">
        <v>2.3597372509961577E-4</v>
      </c>
      <c r="R194" s="6">
        <v>23.183593751054687</v>
      </c>
      <c r="S194" s="6">
        <v>24.838710784912099</v>
      </c>
      <c r="U194" s="10">
        <f t="shared" si="4"/>
        <v>66698103.761895031</v>
      </c>
      <c r="W194" s="14">
        <f t="shared" si="5"/>
        <v>8112838.2665248439</v>
      </c>
    </row>
    <row r="195" spans="1:23" ht="15" customHeight="1" x14ac:dyDescent="0.25">
      <c r="B195" s="13">
        <v>815</v>
      </c>
      <c r="C195" s="3">
        <v>44287.588703703703</v>
      </c>
      <c r="D195" s="4">
        <v>48251134.724756144</v>
      </c>
      <c r="E195" s="5">
        <v>8309</v>
      </c>
      <c r="F195" s="4">
        <v>13039587.348329058</v>
      </c>
      <c r="G195" s="5">
        <v>2536</v>
      </c>
      <c r="H195" s="4">
        <v>2292628.1298167109</v>
      </c>
      <c r="I195" s="5">
        <v>467</v>
      </c>
      <c r="J195" s="4">
        <v>313594.23587141704</v>
      </c>
      <c r="K195" s="5">
        <v>69</v>
      </c>
      <c r="L195" s="4">
        <v>21188.799721041691</v>
      </c>
      <c r="M195" s="5">
        <v>2</v>
      </c>
      <c r="N195" s="4">
        <v>12713.279832625016</v>
      </c>
      <c r="O195" s="5">
        <v>3</v>
      </c>
      <c r="P195" s="5">
        <v>5</v>
      </c>
      <c r="Q195" s="6">
        <v>2.3597372509961577E-4</v>
      </c>
      <c r="R195" s="6">
        <v>23.183593751054687</v>
      </c>
      <c r="S195" s="6">
        <v>24.838710784912099</v>
      </c>
      <c r="U195" s="10">
        <f t="shared" si="4"/>
        <v>63930846.518326998</v>
      </c>
      <c r="W195" s="14">
        <f t="shared" si="5"/>
        <v>5345581.0229568109</v>
      </c>
    </row>
    <row r="196" spans="1:23" ht="15" customHeight="1" x14ac:dyDescent="0.25">
      <c r="B196" s="13">
        <v>820</v>
      </c>
      <c r="C196" s="3">
        <v>44287.588761574072</v>
      </c>
      <c r="D196" s="4">
        <v>46750967.70450639</v>
      </c>
      <c r="E196" s="5">
        <v>7977</v>
      </c>
      <c r="F196" s="4">
        <v>12946356.629556473</v>
      </c>
      <c r="G196" s="5">
        <v>2555</v>
      </c>
      <c r="H196" s="4">
        <v>2118879.9721041694</v>
      </c>
      <c r="I196" s="5">
        <v>436</v>
      </c>
      <c r="J196" s="4">
        <v>271216.63642933365</v>
      </c>
      <c r="K196" s="5">
        <v>60</v>
      </c>
      <c r="L196" s="4">
        <v>16951.039776833353</v>
      </c>
      <c r="M196" s="5">
        <v>4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23.183593751054687</v>
      </c>
      <c r="S196" s="6">
        <v>24.838710784912099</v>
      </c>
      <c r="U196" s="10">
        <f t="shared" si="4"/>
        <v>62104371.982373193</v>
      </c>
      <c r="W196" s="14">
        <f t="shared" si="5"/>
        <v>3519106.487003006</v>
      </c>
    </row>
    <row r="197" spans="1:23" ht="15" customHeight="1" x14ac:dyDescent="0.25">
      <c r="B197" s="13">
        <v>825</v>
      </c>
      <c r="C197" s="3">
        <v>44287.588819444441</v>
      </c>
      <c r="D197" s="4">
        <v>44784647.090393722</v>
      </c>
      <c r="E197" s="5">
        <v>7730</v>
      </c>
      <c r="F197" s="4">
        <v>12026762.721663265</v>
      </c>
      <c r="G197" s="5">
        <v>2349</v>
      </c>
      <c r="H197" s="4">
        <v>2072264.6127178776</v>
      </c>
      <c r="I197" s="5">
        <v>421</v>
      </c>
      <c r="J197" s="4">
        <v>288167.67620616703</v>
      </c>
      <c r="K197" s="5">
        <v>65</v>
      </c>
      <c r="L197" s="4">
        <v>12713.279832625016</v>
      </c>
      <c r="M197" s="5">
        <v>2</v>
      </c>
      <c r="N197" s="4">
        <v>4237.7599442083383</v>
      </c>
      <c r="O197" s="5">
        <v>1</v>
      </c>
      <c r="P197" s="5">
        <v>5</v>
      </c>
      <c r="Q197" s="6">
        <v>2.3597372509961577E-4</v>
      </c>
      <c r="R197" s="6">
        <v>23.183593751054687</v>
      </c>
      <c r="S197" s="6">
        <v>24.838710784912099</v>
      </c>
      <c r="U197" s="10">
        <f t="shared" si="4"/>
        <v>59188793.140757859</v>
      </c>
      <c r="W197" s="14">
        <f t="shared" si="5"/>
        <v>603527.64538767189</v>
      </c>
    </row>
    <row r="198" spans="1:23" ht="15" customHeight="1" x14ac:dyDescent="0.25">
      <c r="B198" s="13">
        <v>830</v>
      </c>
      <c r="C198" s="3">
        <v>44287.588877314818</v>
      </c>
      <c r="D198" s="4">
        <v>43017501.193658844</v>
      </c>
      <c r="E198" s="5">
        <v>7364</v>
      </c>
      <c r="F198" s="4">
        <v>11810636.96450864</v>
      </c>
      <c r="G198" s="5">
        <v>2296</v>
      </c>
      <c r="H198" s="4">
        <v>2080740.1326062942</v>
      </c>
      <c r="I198" s="5">
        <v>421</v>
      </c>
      <c r="J198" s="4">
        <v>296643.19609458366</v>
      </c>
      <c r="K198" s="5">
        <v>66</v>
      </c>
      <c r="L198" s="4">
        <v>16951.039776833353</v>
      </c>
      <c r="M198" s="5">
        <v>1</v>
      </c>
      <c r="N198" s="4">
        <v>12713.279832625016</v>
      </c>
      <c r="O198" s="5">
        <v>3</v>
      </c>
      <c r="P198" s="5">
        <v>5</v>
      </c>
      <c r="Q198" s="6">
        <v>2.3597372509961577E-4</v>
      </c>
      <c r="R198" s="6">
        <v>23.183593751054687</v>
      </c>
      <c r="S198" s="6">
        <v>24.838710784912099</v>
      </c>
      <c r="U198" s="10">
        <f t="shared" si="4"/>
        <v>57235185.806477815</v>
      </c>
      <c r="W198" s="14">
        <f t="shared" si="5"/>
        <v>-1350079.688892372</v>
      </c>
    </row>
    <row r="199" spans="1:23" ht="15" customHeight="1" x14ac:dyDescent="0.25">
      <c r="B199" s="13">
        <v>835</v>
      </c>
      <c r="C199" s="3">
        <v>44287.588935185187</v>
      </c>
      <c r="D199" s="4">
        <v>43521794.627019636</v>
      </c>
      <c r="E199" s="5">
        <v>7534</v>
      </c>
      <c r="F199" s="4">
        <v>11594511.207354015</v>
      </c>
      <c r="G199" s="5">
        <v>2300</v>
      </c>
      <c r="H199" s="4">
        <v>1847663.3356748356</v>
      </c>
      <c r="I199" s="5">
        <v>385</v>
      </c>
      <c r="J199" s="4">
        <v>216125.75715462526</v>
      </c>
      <c r="K199" s="5">
        <v>48</v>
      </c>
      <c r="L199" s="4">
        <v>12713.279832625016</v>
      </c>
      <c r="M199" s="5">
        <v>2</v>
      </c>
      <c r="N199" s="4">
        <v>4237.7599442083383</v>
      </c>
      <c r="O199" s="5">
        <v>1</v>
      </c>
      <c r="P199" s="5">
        <v>5</v>
      </c>
      <c r="Q199" s="6">
        <v>2.3597372509961577E-4</v>
      </c>
      <c r="R199" s="6">
        <v>23.183593751054687</v>
      </c>
      <c r="S199" s="6">
        <v>24.838710784912099</v>
      </c>
      <c r="U199" s="10">
        <f t="shared" si="4"/>
        <v>57197045.966979951</v>
      </c>
      <c r="W199" s="14">
        <f t="shared" si="5"/>
        <v>-1388219.5283902362</v>
      </c>
    </row>
    <row r="200" spans="1:23" ht="15" customHeight="1" x14ac:dyDescent="0.25">
      <c r="A200" s="13">
        <v>14</v>
      </c>
      <c r="B200" s="13">
        <v>840</v>
      </c>
      <c r="C200" s="3">
        <v>44287.588993055557</v>
      </c>
      <c r="D200" s="4">
        <v>44907542.128775768</v>
      </c>
      <c r="E200" s="5">
        <v>7679</v>
      </c>
      <c r="F200" s="4">
        <v>12365783.517199932</v>
      </c>
      <c r="G200" s="5">
        <v>2429</v>
      </c>
      <c r="H200" s="4">
        <v>2072264.6127178776</v>
      </c>
      <c r="I200" s="5">
        <v>406</v>
      </c>
      <c r="J200" s="4">
        <v>351734.07536929211</v>
      </c>
      <c r="K200" s="5">
        <v>78</v>
      </c>
      <c r="L200" s="4">
        <v>21188.799721041691</v>
      </c>
      <c r="M200" s="5">
        <v>3</v>
      </c>
      <c r="N200" s="4">
        <v>8475.5198884166766</v>
      </c>
      <c r="O200" s="5">
        <v>2</v>
      </c>
      <c r="P200" s="5">
        <v>5</v>
      </c>
      <c r="Q200" s="6">
        <v>2.3597372509961577E-4</v>
      </c>
      <c r="R200" s="6">
        <v>23.183593751054687</v>
      </c>
      <c r="S200" s="6">
        <v>24.838710784912099</v>
      </c>
      <c r="U200" s="10">
        <f t="shared" si="4"/>
        <v>59726988.653672323</v>
      </c>
      <c r="W200" s="14">
        <f t="shared" si="5"/>
        <v>1141723.1583021358</v>
      </c>
    </row>
    <row r="201" spans="1:23" ht="15" customHeight="1" x14ac:dyDescent="0.25">
      <c r="B201" s="13">
        <v>845</v>
      </c>
      <c r="C201" s="3">
        <v>44287.589050925926</v>
      </c>
      <c r="D201" s="4">
        <v>43178536.071538761</v>
      </c>
      <c r="E201" s="5">
        <v>7355</v>
      </c>
      <c r="F201" s="4">
        <v>12009811.681886431</v>
      </c>
      <c r="G201" s="5">
        <v>2348</v>
      </c>
      <c r="H201" s="4">
        <v>2059551.3328852525</v>
      </c>
      <c r="I201" s="5">
        <v>421</v>
      </c>
      <c r="J201" s="4">
        <v>275454.39637354197</v>
      </c>
      <c r="K201" s="5">
        <v>62</v>
      </c>
      <c r="L201" s="4">
        <v>12713.279832625016</v>
      </c>
      <c r="M201" s="5">
        <v>3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23.183593751054687</v>
      </c>
      <c r="S201" s="6">
        <v>24.838710784912099</v>
      </c>
      <c r="U201" s="10">
        <f t="shared" ref="U201:U264" si="6">SUM(D201,F201,H201,J201,L201,N201)</f>
        <v>57536066.76251661</v>
      </c>
      <c r="W201" s="14">
        <f t="shared" ref="W201:W264" si="7">U201-$V$31</f>
        <v>-1049198.7328535765</v>
      </c>
    </row>
    <row r="202" spans="1:23" ht="15" customHeight="1" x14ac:dyDescent="0.25">
      <c r="B202" s="13">
        <v>850</v>
      </c>
      <c r="C202" s="3">
        <v>44287.589108796295</v>
      </c>
      <c r="D202" s="4">
        <v>43360759.749139719</v>
      </c>
      <c r="E202" s="5">
        <v>7424</v>
      </c>
      <c r="F202" s="4">
        <v>11899629.923337014</v>
      </c>
      <c r="G202" s="5">
        <v>2312</v>
      </c>
      <c r="H202" s="4">
        <v>2101928.9323273362</v>
      </c>
      <c r="I202" s="5">
        <v>412</v>
      </c>
      <c r="J202" s="4">
        <v>355971.83531350049</v>
      </c>
      <c r="K202" s="5">
        <v>81</v>
      </c>
      <c r="L202" s="4">
        <v>12713.279832625016</v>
      </c>
      <c r="M202" s="5">
        <v>1</v>
      </c>
      <c r="N202" s="4">
        <v>8475.5198884166766</v>
      </c>
      <c r="O202" s="5">
        <v>2</v>
      </c>
      <c r="P202" s="5">
        <v>5</v>
      </c>
      <c r="Q202" s="6">
        <v>2.3597372509961577E-4</v>
      </c>
      <c r="R202" s="6">
        <v>23.183593751054687</v>
      </c>
      <c r="S202" s="6">
        <v>24.838710784912099</v>
      </c>
      <c r="U202" s="10">
        <f t="shared" si="6"/>
        <v>57739479.239838608</v>
      </c>
      <c r="W202" s="14">
        <f t="shared" si="7"/>
        <v>-845786.25553157926</v>
      </c>
    </row>
    <row r="203" spans="1:23" ht="15" customHeight="1" x14ac:dyDescent="0.25">
      <c r="B203" s="13">
        <v>855</v>
      </c>
      <c r="C203" s="3">
        <v>44287.589166666665</v>
      </c>
      <c r="D203" s="4">
        <v>43822675.583058424</v>
      </c>
      <c r="E203" s="5">
        <v>7569</v>
      </c>
      <c r="F203" s="4">
        <v>11747070.565345515</v>
      </c>
      <c r="G203" s="5">
        <v>2310</v>
      </c>
      <c r="H203" s="4">
        <v>1957845.0942242523</v>
      </c>
      <c r="I203" s="5">
        <v>400</v>
      </c>
      <c r="J203" s="4">
        <v>262741.11654091702</v>
      </c>
      <c r="K203" s="5">
        <v>61</v>
      </c>
      <c r="L203" s="4">
        <v>4237.7599442083383</v>
      </c>
      <c r="M203" s="5">
        <v>1</v>
      </c>
      <c r="N203" s="4">
        <v>0</v>
      </c>
      <c r="O203" s="5">
        <v>0</v>
      </c>
      <c r="P203" s="5">
        <v>5</v>
      </c>
      <c r="Q203" s="6">
        <v>2.3597372509961577E-4</v>
      </c>
      <c r="R203" s="6">
        <v>23.183593751054687</v>
      </c>
      <c r="S203" s="6">
        <v>24.838710784912099</v>
      </c>
      <c r="U203" s="10">
        <f t="shared" si="6"/>
        <v>57794570.119113319</v>
      </c>
      <c r="W203" s="14">
        <f t="shared" si="7"/>
        <v>-790695.37625686824</v>
      </c>
    </row>
    <row r="204" spans="1:23" ht="15" customHeight="1" x14ac:dyDescent="0.25">
      <c r="B204" s="13">
        <v>860</v>
      </c>
      <c r="C204" s="3">
        <v>44287.589224537034</v>
      </c>
      <c r="D204" s="4">
        <v>46882338.262776852</v>
      </c>
      <c r="E204" s="5">
        <v>8076</v>
      </c>
      <c r="F204" s="4">
        <v>12658188.953350307</v>
      </c>
      <c r="G204" s="5">
        <v>2494</v>
      </c>
      <c r="H204" s="4">
        <v>2089215.6524947109</v>
      </c>
      <c r="I204" s="5">
        <v>430</v>
      </c>
      <c r="J204" s="4">
        <v>266978.87648512534</v>
      </c>
      <c r="K204" s="5">
        <v>59</v>
      </c>
      <c r="L204" s="4">
        <v>16951.039776833353</v>
      </c>
      <c r="M204" s="5">
        <v>4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23.183593751054687</v>
      </c>
      <c r="S204" s="6">
        <v>24.677417755126999</v>
      </c>
      <c r="U204" s="10">
        <f t="shared" si="6"/>
        <v>61913672.784883827</v>
      </c>
      <c r="W204" s="14">
        <f t="shared" si="7"/>
        <v>3328407.2895136401</v>
      </c>
    </row>
    <row r="205" spans="1:23" ht="15" customHeight="1" x14ac:dyDescent="0.25">
      <c r="B205" s="13">
        <v>865</v>
      </c>
      <c r="C205" s="3">
        <v>44287.589282407411</v>
      </c>
      <c r="D205" s="4">
        <v>47115415.059708305</v>
      </c>
      <c r="E205" s="5">
        <v>8134</v>
      </c>
      <c r="F205" s="4">
        <v>12645475.673517682</v>
      </c>
      <c r="G205" s="5">
        <v>2506</v>
      </c>
      <c r="H205" s="4">
        <v>2025649.2533315858</v>
      </c>
      <c r="I205" s="5">
        <v>424</v>
      </c>
      <c r="J205" s="4">
        <v>228839.03698725029</v>
      </c>
      <c r="K205" s="5">
        <v>53</v>
      </c>
      <c r="L205" s="4">
        <v>4237.7599442083383</v>
      </c>
      <c r="M205" s="5">
        <v>1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23.183593751054687</v>
      </c>
      <c r="S205" s="6">
        <v>24.677417755126999</v>
      </c>
      <c r="U205" s="10">
        <f t="shared" si="6"/>
        <v>62019616.783489034</v>
      </c>
      <c r="W205" s="14">
        <f t="shared" si="7"/>
        <v>3434351.2881188467</v>
      </c>
    </row>
    <row r="206" spans="1:23" ht="15" customHeight="1" x14ac:dyDescent="0.25">
      <c r="B206" s="13">
        <v>870</v>
      </c>
      <c r="C206" s="3">
        <v>44287.58934027778</v>
      </c>
      <c r="D206" s="4">
        <v>50725986.532173812</v>
      </c>
      <c r="E206" s="5">
        <v>8610</v>
      </c>
      <c r="F206" s="4">
        <v>14238873.412540019</v>
      </c>
      <c r="G206" s="5">
        <v>2794</v>
      </c>
      <c r="H206" s="4">
        <v>2398572.1284219194</v>
      </c>
      <c r="I206" s="5">
        <v>483</v>
      </c>
      <c r="J206" s="4">
        <v>351734.07536929211</v>
      </c>
      <c r="K206" s="5">
        <v>79</v>
      </c>
      <c r="L206" s="4">
        <v>16951.039776833353</v>
      </c>
      <c r="M206" s="5">
        <v>4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23.183593751054687</v>
      </c>
      <c r="S206" s="6">
        <v>24.677417755126999</v>
      </c>
      <c r="U206" s="10">
        <f t="shared" si="6"/>
        <v>67732117.188281879</v>
      </c>
      <c r="W206" s="14">
        <f t="shared" si="7"/>
        <v>9146851.692911692</v>
      </c>
    </row>
    <row r="207" spans="1:23" ht="15" customHeight="1" x14ac:dyDescent="0.25">
      <c r="B207" s="13">
        <v>875</v>
      </c>
      <c r="C207" s="3">
        <v>44287.589398148149</v>
      </c>
      <c r="D207" s="4">
        <v>51433692.442856602</v>
      </c>
      <c r="E207" s="5">
        <v>8782</v>
      </c>
      <c r="F207" s="4">
        <v>14217684.612818975</v>
      </c>
      <c r="G207" s="5">
        <v>2809</v>
      </c>
      <c r="H207" s="4">
        <v>2313816.9295377526</v>
      </c>
      <c r="I207" s="5">
        <v>480</v>
      </c>
      <c r="J207" s="4">
        <v>279692.15631775034</v>
      </c>
      <c r="K207" s="5">
        <v>63</v>
      </c>
      <c r="L207" s="4">
        <v>12713.279832625016</v>
      </c>
      <c r="M207" s="5">
        <v>3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23.183593751054687</v>
      </c>
      <c r="S207" s="6">
        <v>24.838710784912099</v>
      </c>
      <c r="U207" s="10">
        <f t="shared" si="6"/>
        <v>68257599.421363726</v>
      </c>
      <c r="W207" s="14">
        <f t="shared" si="7"/>
        <v>9672333.9259935394</v>
      </c>
    </row>
    <row r="208" spans="1:23" ht="15" customHeight="1" x14ac:dyDescent="0.25">
      <c r="B208" s="13">
        <v>880</v>
      </c>
      <c r="C208" s="3">
        <v>44287.589456018519</v>
      </c>
      <c r="D208" s="4">
        <v>49077497.913876764</v>
      </c>
      <c r="E208" s="5">
        <v>8347</v>
      </c>
      <c r="F208" s="4">
        <v>13704915.659569768</v>
      </c>
      <c r="G208" s="5">
        <v>2687</v>
      </c>
      <c r="H208" s="4">
        <v>2318054.6894819611</v>
      </c>
      <c r="I208" s="5">
        <v>469</v>
      </c>
      <c r="J208" s="4">
        <v>330545.27564825042</v>
      </c>
      <c r="K208" s="5">
        <v>76</v>
      </c>
      <c r="L208" s="4">
        <v>8475.5198884166766</v>
      </c>
      <c r="M208" s="5">
        <v>1</v>
      </c>
      <c r="N208" s="4">
        <v>4237.7599442083383</v>
      </c>
      <c r="O208" s="5">
        <v>1</v>
      </c>
      <c r="P208" s="5">
        <v>5</v>
      </c>
      <c r="Q208" s="6">
        <v>2.3597372509961577E-4</v>
      </c>
      <c r="R208" s="6">
        <v>23.183593751054687</v>
      </c>
      <c r="S208" s="6">
        <v>24.838710784912099</v>
      </c>
      <c r="U208" s="10">
        <f t="shared" si="6"/>
        <v>65443726.818409368</v>
      </c>
      <c r="W208" s="14">
        <f t="shared" si="7"/>
        <v>6858461.3230391815</v>
      </c>
    </row>
    <row r="209" spans="1:23" ht="15" customHeight="1" x14ac:dyDescent="0.25">
      <c r="B209" s="13">
        <v>885</v>
      </c>
      <c r="C209" s="3">
        <v>44287.589513888888</v>
      </c>
      <c r="D209" s="4">
        <v>47022184.340935722</v>
      </c>
      <c r="E209" s="5">
        <v>8117</v>
      </c>
      <c r="F209" s="4">
        <v>12624286.873796642</v>
      </c>
      <c r="G209" s="5">
        <v>2532</v>
      </c>
      <c r="H209" s="4">
        <v>1894278.6950611274</v>
      </c>
      <c r="I209" s="5">
        <v>390</v>
      </c>
      <c r="J209" s="4">
        <v>241552.3168198753</v>
      </c>
      <c r="K209" s="5">
        <v>55</v>
      </c>
      <c r="L209" s="4">
        <v>8475.5198884166766</v>
      </c>
      <c r="M209" s="5">
        <v>2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23.183593751054687</v>
      </c>
      <c r="S209" s="6">
        <v>24.838710784912099</v>
      </c>
      <c r="U209" s="10">
        <f t="shared" si="6"/>
        <v>61790777.746501781</v>
      </c>
      <c r="W209" s="14">
        <f t="shared" si="7"/>
        <v>3205512.2511315942</v>
      </c>
    </row>
    <row r="210" spans="1:23" ht="15" customHeight="1" x14ac:dyDescent="0.25">
      <c r="B210" s="13">
        <v>890</v>
      </c>
      <c r="C210" s="3">
        <v>44287.589571759258</v>
      </c>
      <c r="D210" s="4">
        <v>49141064.313039891</v>
      </c>
      <c r="E210" s="5">
        <v>8335</v>
      </c>
      <c r="F210" s="4">
        <v>13819335.178063391</v>
      </c>
      <c r="G210" s="5">
        <v>2736</v>
      </c>
      <c r="H210" s="4">
        <v>2224823.9707093779</v>
      </c>
      <c r="I210" s="5">
        <v>460</v>
      </c>
      <c r="J210" s="4">
        <v>275454.39637354197</v>
      </c>
      <c r="K210" s="5">
        <v>61</v>
      </c>
      <c r="L210" s="4">
        <v>16951.039776833353</v>
      </c>
      <c r="M210" s="5">
        <v>4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23.183593751054687</v>
      </c>
      <c r="S210" s="6">
        <v>24.838710784912099</v>
      </c>
      <c r="U210" s="10">
        <f t="shared" si="6"/>
        <v>65477628.897963032</v>
      </c>
      <c r="W210" s="14">
        <f t="shared" si="7"/>
        <v>6892363.4025928453</v>
      </c>
    </row>
    <row r="211" spans="1:23" ht="15" customHeight="1" x14ac:dyDescent="0.25">
      <c r="B211" s="13">
        <v>895</v>
      </c>
      <c r="C211" s="3">
        <v>44287.589629629627</v>
      </c>
      <c r="D211" s="4">
        <v>50340350.37725085</v>
      </c>
      <c r="E211" s="5">
        <v>8623</v>
      </c>
      <c r="F211" s="4">
        <v>13798146.378342351</v>
      </c>
      <c r="G211" s="5">
        <v>2693</v>
      </c>
      <c r="H211" s="4">
        <v>2385858.8485892946</v>
      </c>
      <c r="I211" s="5">
        <v>481</v>
      </c>
      <c r="J211" s="4">
        <v>347496.31542508374</v>
      </c>
      <c r="K211" s="5">
        <v>82</v>
      </c>
      <c r="L211" s="4">
        <v>0</v>
      </c>
      <c r="M211" s="5">
        <v>0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23.183593751054687</v>
      </c>
      <c r="S211" s="6">
        <v>24.838710784912099</v>
      </c>
      <c r="U211" s="10">
        <f t="shared" si="6"/>
        <v>66871851.91960758</v>
      </c>
      <c r="W211" s="14">
        <f t="shared" si="7"/>
        <v>8286586.4242373928</v>
      </c>
    </row>
    <row r="212" spans="1:23" ht="15" customHeight="1" x14ac:dyDescent="0.25">
      <c r="A212" s="13">
        <v>15</v>
      </c>
      <c r="B212" s="13">
        <v>900</v>
      </c>
      <c r="C212" s="3">
        <v>44287.589687500003</v>
      </c>
      <c r="D212" s="4">
        <v>51459119.002521858</v>
      </c>
      <c r="E212" s="5">
        <v>8765</v>
      </c>
      <c r="F212" s="4">
        <v>14315153.091535768</v>
      </c>
      <c r="G212" s="5">
        <v>2810</v>
      </c>
      <c r="H212" s="4">
        <v>2407047.6483103363</v>
      </c>
      <c r="I212" s="5">
        <v>501</v>
      </c>
      <c r="J212" s="4">
        <v>283929.91626195872</v>
      </c>
      <c r="K212" s="5">
        <v>66</v>
      </c>
      <c r="L212" s="4">
        <v>4237.7599442083383</v>
      </c>
      <c r="M212" s="5">
        <v>1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23.183593751054687</v>
      </c>
      <c r="S212" s="6">
        <v>24.838710784912099</v>
      </c>
      <c r="U212" s="10">
        <f t="shared" si="6"/>
        <v>68469487.418574139</v>
      </c>
      <c r="W212" s="14">
        <f t="shared" si="7"/>
        <v>9884221.9232039526</v>
      </c>
    </row>
    <row r="213" spans="1:23" ht="15" customHeight="1" x14ac:dyDescent="0.25">
      <c r="B213" s="13">
        <v>905</v>
      </c>
      <c r="C213" s="3">
        <v>44287.589745370373</v>
      </c>
      <c r="D213" s="4">
        <v>50268308.458199315</v>
      </c>
      <c r="E213" s="5">
        <v>8694</v>
      </c>
      <c r="F213" s="4">
        <v>13425223.503252016</v>
      </c>
      <c r="G213" s="5">
        <v>2654</v>
      </c>
      <c r="H213" s="4">
        <v>2178208.6113230861</v>
      </c>
      <c r="I213" s="5">
        <v>445</v>
      </c>
      <c r="J213" s="4">
        <v>292405.43615037535</v>
      </c>
      <c r="K213" s="5">
        <v>68</v>
      </c>
      <c r="L213" s="4">
        <v>4237.7599442083383</v>
      </c>
      <c r="M213" s="5">
        <v>1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23.183593751054687</v>
      </c>
      <c r="S213" s="6">
        <v>24.677417755126999</v>
      </c>
      <c r="U213" s="10">
        <f t="shared" si="6"/>
        <v>66168383.768868998</v>
      </c>
      <c r="W213" s="14">
        <f t="shared" si="7"/>
        <v>7583118.2734988108</v>
      </c>
    </row>
    <row r="214" spans="1:23" ht="15" customHeight="1" x14ac:dyDescent="0.25">
      <c r="B214" s="13">
        <v>910</v>
      </c>
      <c r="C214" s="3">
        <v>44287.589803240742</v>
      </c>
      <c r="D214" s="4">
        <v>50603091.493791774</v>
      </c>
      <c r="E214" s="5">
        <v>8749</v>
      </c>
      <c r="F214" s="4">
        <v>13526929.741913017</v>
      </c>
      <c r="G214" s="5">
        <v>2649</v>
      </c>
      <c r="H214" s="4">
        <v>2301103.6497051278</v>
      </c>
      <c r="I214" s="5">
        <v>445</v>
      </c>
      <c r="J214" s="4">
        <v>415300.4745324172</v>
      </c>
      <c r="K214" s="5">
        <v>93</v>
      </c>
      <c r="L214" s="4">
        <v>21188.799721041691</v>
      </c>
      <c r="M214" s="5">
        <v>5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23.183593751054687</v>
      </c>
      <c r="S214" s="6">
        <v>24.838710784912099</v>
      </c>
      <c r="U214" s="10">
        <f t="shared" si="6"/>
        <v>66867614.159663379</v>
      </c>
      <c r="W214" s="14">
        <f t="shared" si="7"/>
        <v>8282348.6642931923</v>
      </c>
    </row>
    <row r="215" spans="1:23" ht="15" customHeight="1" x14ac:dyDescent="0.25">
      <c r="B215" s="13">
        <v>915</v>
      </c>
      <c r="C215" s="3">
        <v>44287.589861111112</v>
      </c>
      <c r="D215" s="4">
        <v>51573538.52101548</v>
      </c>
      <c r="E215" s="5">
        <v>8892</v>
      </c>
      <c r="F215" s="4">
        <v>13891377.097114934</v>
      </c>
      <c r="G215" s="5">
        <v>2710</v>
      </c>
      <c r="H215" s="4">
        <v>2407047.6483103363</v>
      </c>
      <c r="I215" s="5">
        <v>501</v>
      </c>
      <c r="J215" s="4">
        <v>283929.91626195872</v>
      </c>
      <c r="K215" s="5">
        <v>66</v>
      </c>
      <c r="L215" s="4">
        <v>4237.7599442083383</v>
      </c>
      <c r="M215" s="5">
        <v>1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23.183593751054687</v>
      </c>
      <c r="S215" s="6">
        <v>24.838710784912099</v>
      </c>
      <c r="U215" s="10">
        <f t="shared" si="6"/>
        <v>68160130.942646921</v>
      </c>
      <c r="W215" s="14">
        <f t="shared" si="7"/>
        <v>9574865.4472767338</v>
      </c>
    </row>
    <row r="216" spans="1:23" ht="15" customHeight="1" x14ac:dyDescent="0.25">
      <c r="B216" s="13">
        <v>920</v>
      </c>
      <c r="C216" s="3">
        <v>44287.589918981481</v>
      </c>
      <c r="D216" s="4">
        <v>51124335.966929398</v>
      </c>
      <c r="E216" s="5">
        <v>8756</v>
      </c>
      <c r="F216" s="4">
        <v>14018509.895441184</v>
      </c>
      <c r="G216" s="5">
        <v>2751</v>
      </c>
      <c r="H216" s="4">
        <v>2360432.2889240445</v>
      </c>
      <c r="I216" s="5">
        <v>473</v>
      </c>
      <c r="J216" s="4">
        <v>355971.83531350049</v>
      </c>
      <c r="K216" s="5">
        <v>81</v>
      </c>
      <c r="L216" s="4">
        <v>12713.279832625016</v>
      </c>
      <c r="M216" s="5">
        <v>2</v>
      </c>
      <c r="N216" s="4">
        <v>4237.7599442083383</v>
      </c>
      <c r="O216" s="5">
        <v>1</v>
      </c>
      <c r="P216" s="5">
        <v>5</v>
      </c>
      <c r="Q216" s="6">
        <v>2.3597372509961577E-4</v>
      </c>
      <c r="R216" s="6">
        <v>23.183593751054687</v>
      </c>
      <c r="S216" s="6">
        <v>24.838710784912099</v>
      </c>
      <c r="U216" s="10">
        <f t="shared" si="6"/>
        <v>67876201.026384965</v>
      </c>
      <c r="W216" s="14">
        <f t="shared" si="7"/>
        <v>9290935.5310147777</v>
      </c>
    </row>
    <row r="217" spans="1:23" ht="15" customHeight="1" x14ac:dyDescent="0.25">
      <c r="B217" s="13">
        <v>925</v>
      </c>
      <c r="C217" s="3">
        <v>44287.58997685185</v>
      </c>
      <c r="D217" s="4">
        <v>49213106.232091434</v>
      </c>
      <c r="E217" s="5">
        <v>8455</v>
      </c>
      <c r="F217" s="4">
        <v>13382845.903809933</v>
      </c>
      <c r="G217" s="5">
        <v>2619</v>
      </c>
      <c r="H217" s="4">
        <v>2284152.6099282946</v>
      </c>
      <c r="I217" s="5">
        <v>460</v>
      </c>
      <c r="J217" s="4">
        <v>334783.03559245873</v>
      </c>
      <c r="K217" s="5">
        <v>77</v>
      </c>
      <c r="L217" s="4">
        <v>8475.5198884166766</v>
      </c>
      <c r="M217" s="5">
        <v>1</v>
      </c>
      <c r="N217" s="4">
        <v>4237.7599442083383</v>
      </c>
      <c r="O217" s="5">
        <v>1</v>
      </c>
      <c r="P217" s="5">
        <v>5</v>
      </c>
      <c r="Q217" s="6">
        <v>2.3597372509961577E-4</v>
      </c>
      <c r="R217" s="6">
        <v>23.183593751054687</v>
      </c>
      <c r="S217" s="6">
        <v>24.838710784912099</v>
      </c>
      <c r="U217" s="10">
        <f t="shared" si="6"/>
        <v>65227601.061254747</v>
      </c>
      <c r="W217" s="14">
        <f t="shared" si="7"/>
        <v>6642335.5658845603</v>
      </c>
    </row>
    <row r="218" spans="1:23" ht="15" customHeight="1" x14ac:dyDescent="0.25">
      <c r="B218" s="13">
        <v>930</v>
      </c>
      <c r="C218" s="3">
        <v>44287.59003472222</v>
      </c>
      <c r="D218" s="4">
        <v>47318827.537030309</v>
      </c>
      <c r="E218" s="5">
        <v>8118</v>
      </c>
      <c r="F218" s="4">
        <v>12916692.309947016</v>
      </c>
      <c r="G218" s="5">
        <v>2523</v>
      </c>
      <c r="H218" s="4">
        <v>2224823.9707093779</v>
      </c>
      <c r="I218" s="5">
        <v>459</v>
      </c>
      <c r="J218" s="4">
        <v>279692.15631775034</v>
      </c>
      <c r="K218" s="5">
        <v>64</v>
      </c>
      <c r="L218" s="4">
        <v>8475.5198884166766</v>
      </c>
      <c r="M218" s="5">
        <v>2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23.183593751054687</v>
      </c>
      <c r="S218" s="6">
        <v>24.838710784912099</v>
      </c>
      <c r="U218" s="10">
        <f t="shared" si="6"/>
        <v>62748511.493892863</v>
      </c>
      <c r="W218" s="14">
        <f t="shared" si="7"/>
        <v>4163245.9985226765</v>
      </c>
    </row>
    <row r="219" spans="1:23" ht="15" customHeight="1" x14ac:dyDescent="0.25">
      <c r="B219" s="13">
        <v>935</v>
      </c>
      <c r="C219" s="3">
        <v>44287.590092592596</v>
      </c>
      <c r="D219" s="4">
        <v>49136826.553095683</v>
      </c>
      <c r="E219" s="5">
        <v>8467</v>
      </c>
      <c r="F219" s="4">
        <v>13255713.105483683</v>
      </c>
      <c r="G219" s="5">
        <v>2585</v>
      </c>
      <c r="H219" s="4">
        <v>2301103.6497051278</v>
      </c>
      <c r="I219" s="5">
        <v>469</v>
      </c>
      <c r="J219" s="4">
        <v>313594.23587141704</v>
      </c>
      <c r="K219" s="5">
        <v>70</v>
      </c>
      <c r="L219" s="4">
        <v>16951.039776833353</v>
      </c>
      <c r="M219" s="5">
        <v>4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23.183593751054687</v>
      </c>
      <c r="S219" s="6">
        <v>24.838710784912099</v>
      </c>
      <c r="U219" s="10">
        <f t="shared" si="6"/>
        <v>65024188.583932742</v>
      </c>
      <c r="W219" s="14">
        <f t="shared" si="7"/>
        <v>6438923.0885625556</v>
      </c>
    </row>
    <row r="220" spans="1:23" ht="15" customHeight="1" x14ac:dyDescent="0.25">
      <c r="B220" s="13">
        <v>940</v>
      </c>
      <c r="C220" s="3">
        <v>44287.590150462966</v>
      </c>
      <c r="D220" s="4">
        <v>49997091.821769983</v>
      </c>
      <c r="E220" s="5">
        <v>8626</v>
      </c>
      <c r="F220" s="4">
        <v>13442174.54302885</v>
      </c>
      <c r="G220" s="5">
        <v>2597</v>
      </c>
      <c r="H220" s="4">
        <v>2436711.9679197948</v>
      </c>
      <c r="I220" s="5">
        <v>484</v>
      </c>
      <c r="J220" s="4">
        <v>385636.15492295881</v>
      </c>
      <c r="K220" s="5">
        <v>90</v>
      </c>
      <c r="L220" s="4">
        <v>4237.7599442083383</v>
      </c>
      <c r="M220" s="5">
        <v>1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23.183593751054687</v>
      </c>
      <c r="S220" s="6">
        <v>24.838710784912099</v>
      </c>
      <c r="U220" s="10">
        <f t="shared" si="6"/>
        <v>66265852.247585796</v>
      </c>
      <c r="W220" s="14">
        <f t="shared" si="7"/>
        <v>7680586.752215609</v>
      </c>
    </row>
    <row r="221" spans="1:23" ht="15" customHeight="1" x14ac:dyDescent="0.25">
      <c r="B221" s="13">
        <v>945</v>
      </c>
      <c r="C221" s="3">
        <v>44287.590208333335</v>
      </c>
      <c r="D221" s="4">
        <v>49145302.072984099</v>
      </c>
      <c r="E221" s="5">
        <v>8433</v>
      </c>
      <c r="F221" s="4">
        <v>13408272.463475183</v>
      </c>
      <c r="G221" s="5">
        <v>2662</v>
      </c>
      <c r="H221" s="4">
        <v>2127355.4919925858</v>
      </c>
      <c r="I221" s="5">
        <v>424</v>
      </c>
      <c r="J221" s="4">
        <v>330545.27564825042</v>
      </c>
      <c r="K221" s="5">
        <v>76</v>
      </c>
      <c r="L221" s="4">
        <v>8475.5198884166766</v>
      </c>
      <c r="M221" s="5">
        <v>2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23.183593751054687</v>
      </c>
      <c r="S221" s="6">
        <v>24.838710784912099</v>
      </c>
      <c r="U221" s="10">
        <f t="shared" si="6"/>
        <v>65019950.823988535</v>
      </c>
      <c r="W221" s="14">
        <f t="shared" si="7"/>
        <v>6434685.3286183476</v>
      </c>
    </row>
    <row r="222" spans="1:23" ht="15" customHeight="1" x14ac:dyDescent="0.25">
      <c r="B222" s="13">
        <v>950</v>
      </c>
      <c r="C222" s="3">
        <v>44287.590266203704</v>
      </c>
      <c r="D222" s="4">
        <v>45394884.522359721</v>
      </c>
      <c r="E222" s="5">
        <v>7765</v>
      </c>
      <c r="F222" s="4">
        <v>12488678.555581972</v>
      </c>
      <c r="G222" s="5">
        <v>2462</v>
      </c>
      <c r="H222" s="4">
        <v>2055313.5729410443</v>
      </c>
      <c r="I222" s="5">
        <v>404</v>
      </c>
      <c r="J222" s="4">
        <v>343258.55548087542</v>
      </c>
      <c r="K222" s="5">
        <v>80</v>
      </c>
      <c r="L222" s="4">
        <v>4237.7599442083383</v>
      </c>
      <c r="M222" s="5">
        <v>1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23.183593751054687</v>
      </c>
      <c r="S222" s="6">
        <v>24.838710784912099</v>
      </c>
      <c r="U222" s="10">
        <f t="shared" si="6"/>
        <v>60286372.966307819</v>
      </c>
      <c r="W222" s="14">
        <f t="shared" si="7"/>
        <v>1701107.470937632</v>
      </c>
    </row>
    <row r="223" spans="1:23" ht="15" customHeight="1" x14ac:dyDescent="0.25">
      <c r="B223" s="13">
        <v>955</v>
      </c>
      <c r="C223" s="3">
        <v>44287.590324074074</v>
      </c>
      <c r="D223" s="4">
        <v>47462911.375133395</v>
      </c>
      <c r="E223" s="5">
        <v>8135</v>
      </c>
      <c r="F223" s="4">
        <v>12988734.228998559</v>
      </c>
      <c r="G223" s="5">
        <v>2585</v>
      </c>
      <c r="H223" s="4">
        <v>2034124.7732200024</v>
      </c>
      <c r="I223" s="5">
        <v>422</v>
      </c>
      <c r="J223" s="4">
        <v>245790.07676408361</v>
      </c>
      <c r="K223" s="5">
        <v>56</v>
      </c>
      <c r="L223" s="4">
        <v>8475.5198884166766</v>
      </c>
      <c r="M223" s="5">
        <v>2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23.183593751054687</v>
      </c>
      <c r="S223" s="6">
        <v>24.838710784912099</v>
      </c>
      <c r="U223" s="10">
        <f t="shared" si="6"/>
        <v>62740035.974004455</v>
      </c>
      <c r="W223" s="14">
        <f t="shared" si="7"/>
        <v>4154770.478634268</v>
      </c>
    </row>
    <row r="224" spans="1:23" ht="15" customHeight="1" x14ac:dyDescent="0.25">
      <c r="A224" s="13">
        <v>16</v>
      </c>
      <c r="B224" s="13">
        <v>960</v>
      </c>
      <c r="C224" s="3">
        <v>44287.590381944443</v>
      </c>
      <c r="D224" s="4">
        <v>48060435.527266771</v>
      </c>
      <c r="E224" s="5">
        <v>8247</v>
      </c>
      <c r="F224" s="4">
        <v>13111629.267380599</v>
      </c>
      <c r="G224" s="5">
        <v>2565</v>
      </c>
      <c r="H224" s="4">
        <v>2241775.0104862112</v>
      </c>
      <c r="I224" s="5">
        <v>442</v>
      </c>
      <c r="J224" s="4">
        <v>368685.11514612543</v>
      </c>
      <c r="K224" s="5">
        <v>80</v>
      </c>
      <c r="L224" s="4">
        <v>29664.319609458369</v>
      </c>
      <c r="M224" s="5">
        <v>5</v>
      </c>
      <c r="N224" s="4">
        <v>8475.5198884166766</v>
      </c>
      <c r="O224" s="5">
        <v>2</v>
      </c>
      <c r="P224" s="5">
        <v>5</v>
      </c>
      <c r="Q224" s="6">
        <v>2.3597372509961577E-4</v>
      </c>
      <c r="R224" s="6">
        <v>23.183593751054687</v>
      </c>
      <c r="S224" s="6">
        <v>24.838710784912099</v>
      </c>
      <c r="U224" s="10">
        <f t="shared" si="6"/>
        <v>63820664.759777568</v>
      </c>
      <c r="W224" s="14">
        <f t="shared" si="7"/>
        <v>5235399.2644073814</v>
      </c>
    </row>
    <row r="225" spans="1:23" ht="15" customHeight="1" x14ac:dyDescent="0.25">
      <c r="B225" s="13">
        <v>965</v>
      </c>
      <c r="C225" s="3">
        <v>44287.590439814812</v>
      </c>
      <c r="D225" s="4">
        <v>50103035.820375189</v>
      </c>
      <c r="E225" s="5">
        <v>8606</v>
      </c>
      <c r="F225" s="4">
        <v>13632873.740518225</v>
      </c>
      <c r="G225" s="5">
        <v>2698</v>
      </c>
      <c r="H225" s="4">
        <v>2199397.4110441278</v>
      </c>
      <c r="I225" s="5">
        <v>449</v>
      </c>
      <c r="J225" s="4">
        <v>296643.19609458366</v>
      </c>
      <c r="K225" s="5">
        <v>67</v>
      </c>
      <c r="L225" s="4">
        <v>12713.279832625016</v>
      </c>
      <c r="M225" s="5">
        <v>3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23.183593751054687</v>
      </c>
      <c r="S225" s="6">
        <v>24.838710784912099</v>
      </c>
      <c r="U225" s="10">
        <f t="shared" si="6"/>
        <v>66244663.447864749</v>
      </c>
      <c r="W225" s="14">
        <f t="shared" si="7"/>
        <v>7659397.9524945617</v>
      </c>
    </row>
    <row r="226" spans="1:23" ht="15" customHeight="1" x14ac:dyDescent="0.25">
      <c r="B226" s="13">
        <v>970</v>
      </c>
      <c r="C226" s="3">
        <v>44287.590497685182</v>
      </c>
      <c r="D226" s="4">
        <v>47386631.696137637</v>
      </c>
      <c r="E226" s="5">
        <v>8187</v>
      </c>
      <c r="F226" s="4">
        <v>12692091.032903975</v>
      </c>
      <c r="G226" s="5">
        <v>2490</v>
      </c>
      <c r="H226" s="4">
        <v>2140068.7718252107</v>
      </c>
      <c r="I226" s="5">
        <v>435</v>
      </c>
      <c r="J226" s="4">
        <v>296643.19609458366</v>
      </c>
      <c r="K226" s="5">
        <v>69</v>
      </c>
      <c r="L226" s="4">
        <v>4237.7599442083383</v>
      </c>
      <c r="M226" s="5">
        <v>1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23.183593751054687</v>
      </c>
      <c r="S226" s="6">
        <v>24.838710784912099</v>
      </c>
      <c r="U226" s="10">
        <f t="shared" si="6"/>
        <v>62519672.456905611</v>
      </c>
      <c r="W226" s="14">
        <f t="shared" si="7"/>
        <v>3934406.961535424</v>
      </c>
    </row>
    <row r="227" spans="1:23" ht="15" customHeight="1" x14ac:dyDescent="0.25">
      <c r="B227" s="13">
        <v>975</v>
      </c>
      <c r="C227" s="3">
        <v>44287.590555555558</v>
      </c>
      <c r="D227" s="4">
        <v>45310129.323475555</v>
      </c>
      <c r="E227" s="5">
        <v>7791</v>
      </c>
      <c r="F227" s="4">
        <v>12293741.598148391</v>
      </c>
      <c r="G227" s="5">
        <v>2414</v>
      </c>
      <c r="H227" s="4">
        <v>2063789.092829461</v>
      </c>
      <c r="I227" s="5">
        <v>428</v>
      </c>
      <c r="J227" s="4">
        <v>250027.83670829199</v>
      </c>
      <c r="K227" s="5">
        <v>58</v>
      </c>
      <c r="L227" s="4">
        <v>4237.7599442083383</v>
      </c>
      <c r="M227" s="5">
        <v>1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23.183593751054687</v>
      </c>
      <c r="S227" s="6">
        <v>24.838710784912099</v>
      </c>
      <c r="U227" s="10">
        <f t="shared" si="6"/>
        <v>59921925.611105904</v>
      </c>
      <c r="W227" s="14">
        <f t="shared" si="7"/>
        <v>1336660.1157357171</v>
      </c>
    </row>
    <row r="228" spans="1:23" ht="15" customHeight="1" x14ac:dyDescent="0.25">
      <c r="B228" s="13">
        <v>980</v>
      </c>
      <c r="C228" s="3">
        <v>44287.590613425928</v>
      </c>
      <c r="D228" s="4">
        <v>45462688.681467049</v>
      </c>
      <c r="E228" s="5">
        <v>7742</v>
      </c>
      <c r="F228" s="4">
        <v>12653951.193406098</v>
      </c>
      <c r="G228" s="5">
        <v>2490</v>
      </c>
      <c r="H228" s="4">
        <v>2101928.9323273362</v>
      </c>
      <c r="I228" s="5">
        <v>414</v>
      </c>
      <c r="J228" s="4">
        <v>347496.31542508374</v>
      </c>
      <c r="K228" s="5">
        <v>82</v>
      </c>
      <c r="L228" s="4">
        <v>0</v>
      </c>
      <c r="M228" s="5">
        <v>0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23.183593751054687</v>
      </c>
      <c r="S228" s="6">
        <v>24.838710784912099</v>
      </c>
      <c r="U228" s="10">
        <f t="shared" si="6"/>
        <v>60566065.122625567</v>
      </c>
      <c r="W228" s="14">
        <f t="shared" si="7"/>
        <v>1980799.6272553802</v>
      </c>
    </row>
    <row r="229" spans="1:23" ht="15" customHeight="1" x14ac:dyDescent="0.25">
      <c r="B229" s="13">
        <v>985</v>
      </c>
      <c r="C229" s="3">
        <v>44287.590671296297</v>
      </c>
      <c r="D229" s="4">
        <v>50518336.2949076</v>
      </c>
      <c r="E229" s="5">
        <v>8661</v>
      </c>
      <c r="F229" s="4">
        <v>13815097.418119183</v>
      </c>
      <c r="G229" s="5">
        <v>2729</v>
      </c>
      <c r="H229" s="4">
        <v>2250250.5303746276</v>
      </c>
      <c r="I229" s="5">
        <v>452</v>
      </c>
      <c r="J229" s="4">
        <v>334783.03559245873</v>
      </c>
      <c r="K229" s="5">
        <v>78</v>
      </c>
      <c r="L229" s="4">
        <v>4237.7599442083383</v>
      </c>
      <c r="M229" s="5">
        <v>0</v>
      </c>
      <c r="N229" s="4">
        <v>4237.7599442083383</v>
      </c>
      <c r="O229" s="5">
        <v>1</v>
      </c>
      <c r="P229" s="5">
        <v>5</v>
      </c>
      <c r="Q229" s="6">
        <v>2.3597372509961577E-4</v>
      </c>
      <c r="R229" s="6">
        <v>23.183593751054687</v>
      </c>
      <c r="S229" s="6">
        <v>24.838710784912099</v>
      </c>
      <c r="U229" s="10">
        <f t="shared" si="6"/>
        <v>66926942.798882283</v>
      </c>
      <c r="W229" s="14">
        <f t="shared" si="7"/>
        <v>8341677.3035120964</v>
      </c>
    </row>
    <row r="230" spans="1:23" ht="15" customHeight="1" x14ac:dyDescent="0.25">
      <c r="B230" s="13">
        <v>990</v>
      </c>
      <c r="C230" s="3">
        <v>44287.590729166666</v>
      </c>
      <c r="D230" s="4">
        <v>49035120.314434685</v>
      </c>
      <c r="E230" s="5">
        <v>8457</v>
      </c>
      <c r="F230" s="4">
        <v>13196384.466264768</v>
      </c>
      <c r="G230" s="5">
        <v>2598</v>
      </c>
      <c r="H230" s="4">
        <v>2186684.1312115025</v>
      </c>
      <c r="I230" s="5">
        <v>436</v>
      </c>
      <c r="J230" s="4">
        <v>339020.79553666705</v>
      </c>
      <c r="K230" s="5">
        <v>78</v>
      </c>
      <c r="L230" s="4">
        <v>8475.5198884166766</v>
      </c>
      <c r="M230" s="5">
        <v>1</v>
      </c>
      <c r="N230" s="4">
        <v>4237.7599442083383</v>
      </c>
      <c r="O230" s="5">
        <v>1</v>
      </c>
      <c r="P230" s="5">
        <v>5</v>
      </c>
      <c r="Q230" s="6">
        <v>2.3597372509961577E-4</v>
      </c>
      <c r="R230" s="6">
        <v>23.183593751054687</v>
      </c>
      <c r="S230" s="6">
        <v>24.677417755126999</v>
      </c>
      <c r="U230" s="10">
        <f t="shared" si="6"/>
        <v>64769922.98728025</v>
      </c>
      <c r="W230" s="14">
        <f t="shared" si="7"/>
        <v>6184657.4919100627</v>
      </c>
    </row>
    <row r="231" spans="1:23" ht="15" customHeight="1" x14ac:dyDescent="0.25">
      <c r="B231" s="13">
        <v>995</v>
      </c>
      <c r="C231" s="3">
        <v>44287.590787037036</v>
      </c>
      <c r="D231" s="4">
        <v>47051848.660545178</v>
      </c>
      <c r="E231" s="5">
        <v>8067</v>
      </c>
      <c r="F231" s="4">
        <v>12865839.190616516</v>
      </c>
      <c r="G231" s="5">
        <v>2521</v>
      </c>
      <c r="H231" s="4">
        <v>2182446.3712672945</v>
      </c>
      <c r="I231" s="5">
        <v>446</v>
      </c>
      <c r="J231" s="4">
        <v>292405.43615037535</v>
      </c>
      <c r="K231" s="5">
        <v>66</v>
      </c>
      <c r="L231" s="4">
        <v>12713.279832625016</v>
      </c>
      <c r="M231" s="5">
        <v>3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23.183593751054687</v>
      </c>
      <c r="S231" s="6">
        <v>24.838710784912099</v>
      </c>
      <c r="U231" s="10">
        <f t="shared" si="6"/>
        <v>62405252.938411988</v>
      </c>
      <c r="W231" s="14">
        <f t="shared" si="7"/>
        <v>3819987.4430418015</v>
      </c>
    </row>
    <row r="232" spans="1:23" ht="15" customHeight="1" x14ac:dyDescent="0.25">
      <c r="B232" s="13">
        <v>1000</v>
      </c>
      <c r="C232" s="3">
        <v>44287.590844907405</v>
      </c>
      <c r="D232" s="4">
        <v>50658182.373066485</v>
      </c>
      <c r="E232" s="5">
        <v>8691</v>
      </c>
      <c r="F232" s="4">
        <v>13827810.697951809</v>
      </c>
      <c r="G232" s="5">
        <v>2721</v>
      </c>
      <c r="H232" s="4">
        <v>2296865.8897609194</v>
      </c>
      <c r="I232" s="5">
        <v>453</v>
      </c>
      <c r="J232" s="4">
        <v>377160.63503454212</v>
      </c>
      <c r="K232" s="5">
        <v>87</v>
      </c>
      <c r="L232" s="4">
        <v>8475.5198884166766</v>
      </c>
      <c r="M232" s="5">
        <v>1</v>
      </c>
      <c r="N232" s="4">
        <v>4237.7599442083383</v>
      </c>
      <c r="O232" s="5">
        <v>1</v>
      </c>
      <c r="P232" s="5">
        <v>5</v>
      </c>
      <c r="Q232" s="6">
        <v>2.3597372509961577E-4</v>
      </c>
      <c r="R232" s="6">
        <v>23.183593751054687</v>
      </c>
      <c r="S232" s="6">
        <v>24.838710784912099</v>
      </c>
      <c r="U232" s="10">
        <f t="shared" si="6"/>
        <v>67172732.875646383</v>
      </c>
      <c r="W232" s="14">
        <f t="shared" si="7"/>
        <v>8587467.3802761957</v>
      </c>
    </row>
    <row r="233" spans="1:23" ht="15" customHeight="1" x14ac:dyDescent="0.25">
      <c r="B233" s="13">
        <v>1005</v>
      </c>
      <c r="C233" s="3">
        <v>44287.590902777774</v>
      </c>
      <c r="D233" s="4">
        <v>48327414.403751895</v>
      </c>
      <c r="E233" s="5">
        <v>8297</v>
      </c>
      <c r="F233" s="4">
        <v>13166720.146655308</v>
      </c>
      <c r="G233" s="5">
        <v>2605</v>
      </c>
      <c r="H233" s="4">
        <v>2127355.4919925858</v>
      </c>
      <c r="I233" s="5">
        <v>436</v>
      </c>
      <c r="J233" s="4">
        <v>279692.15631775034</v>
      </c>
      <c r="K233" s="5">
        <v>61</v>
      </c>
      <c r="L233" s="4">
        <v>21188.799721041691</v>
      </c>
      <c r="M233" s="5">
        <v>5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23.183593751054687</v>
      </c>
      <c r="S233" s="6">
        <v>24.838710784912099</v>
      </c>
      <c r="U233" s="10">
        <f t="shared" si="6"/>
        <v>63922370.998438574</v>
      </c>
      <c r="W233" s="14">
        <f t="shared" si="7"/>
        <v>5337105.5030683875</v>
      </c>
    </row>
    <row r="234" spans="1:23" ht="15" customHeight="1" x14ac:dyDescent="0.25">
      <c r="B234" s="13">
        <v>1010</v>
      </c>
      <c r="C234" s="3">
        <v>44287.590960648151</v>
      </c>
      <c r="D234" s="4">
        <v>47878211.849665806</v>
      </c>
      <c r="E234" s="5">
        <v>8248</v>
      </c>
      <c r="F234" s="4">
        <v>12925167.829835434</v>
      </c>
      <c r="G234" s="5">
        <v>2534</v>
      </c>
      <c r="H234" s="4">
        <v>2186684.1312115025</v>
      </c>
      <c r="I234" s="5">
        <v>442</v>
      </c>
      <c r="J234" s="4">
        <v>313594.23587141704</v>
      </c>
      <c r="K234" s="5">
        <v>71</v>
      </c>
      <c r="L234" s="4">
        <v>12713.279832625016</v>
      </c>
      <c r="M234" s="5">
        <v>2</v>
      </c>
      <c r="N234" s="4">
        <v>4237.7599442083383</v>
      </c>
      <c r="O234" s="5">
        <v>1</v>
      </c>
      <c r="P234" s="5">
        <v>5</v>
      </c>
      <c r="Q234" s="6">
        <v>2.3597372509961577E-4</v>
      </c>
      <c r="R234" s="6">
        <v>23.183593751054687</v>
      </c>
      <c r="S234" s="6">
        <v>24.838710784912099</v>
      </c>
      <c r="U234" s="10">
        <f t="shared" si="6"/>
        <v>63320609.086360991</v>
      </c>
      <c r="W234" s="14">
        <f t="shared" si="7"/>
        <v>4735343.5909908041</v>
      </c>
    </row>
    <row r="235" spans="1:23" ht="15" customHeight="1" x14ac:dyDescent="0.25">
      <c r="B235" s="13">
        <v>1015</v>
      </c>
      <c r="C235" s="3">
        <v>44287.59101851852</v>
      </c>
      <c r="D235" s="4">
        <v>47649372.812678561</v>
      </c>
      <c r="E235" s="5">
        <v>8206</v>
      </c>
      <c r="F235" s="4">
        <v>12874314.710504932</v>
      </c>
      <c r="G235" s="5">
        <v>2560</v>
      </c>
      <c r="H235" s="4">
        <v>2025649.2533315858</v>
      </c>
      <c r="I235" s="5">
        <v>409</v>
      </c>
      <c r="J235" s="4">
        <v>292405.43615037535</v>
      </c>
      <c r="K235" s="5">
        <v>69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23.183593751054687</v>
      </c>
      <c r="S235" s="6">
        <v>24.838710784912099</v>
      </c>
      <c r="U235" s="10">
        <f t="shared" si="6"/>
        <v>62841742.212665454</v>
      </c>
      <c r="W235" s="14">
        <f t="shared" si="7"/>
        <v>4256476.7172952667</v>
      </c>
    </row>
    <row r="236" spans="1:23" ht="15" customHeight="1" x14ac:dyDescent="0.25">
      <c r="A236" s="13">
        <v>17</v>
      </c>
      <c r="B236" s="13">
        <v>1020</v>
      </c>
      <c r="C236" s="3">
        <v>44287.59107638889</v>
      </c>
      <c r="D236" s="4">
        <v>47102701.779875688</v>
      </c>
      <c r="E236" s="5">
        <v>8189</v>
      </c>
      <c r="F236" s="4">
        <v>12399685.596753599</v>
      </c>
      <c r="G236" s="5">
        <v>2429</v>
      </c>
      <c r="H236" s="4">
        <v>2106166.6922715441</v>
      </c>
      <c r="I236" s="5">
        <v>445</v>
      </c>
      <c r="J236" s="4">
        <v>220363.5170988336</v>
      </c>
      <c r="K236" s="5">
        <v>50</v>
      </c>
      <c r="L236" s="4">
        <v>8475.5198884166766</v>
      </c>
      <c r="M236" s="5">
        <v>1</v>
      </c>
      <c r="N236" s="4">
        <v>4237.7599442083383</v>
      </c>
      <c r="O236" s="5">
        <v>1</v>
      </c>
      <c r="P236" s="5">
        <v>5</v>
      </c>
      <c r="Q236" s="6">
        <v>2.3597372509961577E-4</v>
      </c>
      <c r="R236" s="6">
        <v>23.183593751054687</v>
      </c>
      <c r="S236" s="6">
        <v>24.838710784912099</v>
      </c>
      <c r="U236" s="10">
        <f t="shared" si="6"/>
        <v>61841630.865832292</v>
      </c>
      <c r="W236" s="14">
        <f t="shared" si="7"/>
        <v>3256365.3704621047</v>
      </c>
    </row>
    <row r="237" spans="1:23" ht="15" customHeight="1" x14ac:dyDescent="0.25">
      <c r="B237" s="13">
        <v>1025</v>
      </c>
      <c r="C237" s="3">
        <v>44287.591134259259</v>
      </c>
      <c r="D237" s="4">
        <v>47674799.372343808</v>
      </c>
      <c r="E237" s="5">
        <v>8167</v>
      </c>
      <c r="F237" s="4">
        <v>13065013.907994308</v>
      </c>
      <c r="G237" s="5">
        <v>2552</v>
      </c>
      <c r="H237" s="4">
        <v>2250250.5303746276</v>
      </c>
      <c r="I237" s="5">
        <v>464</v>
      </c>
      <c r="J237" s="4">
        <v>283929.91626195872</v>
      </c>
      <c r="K237" s="5">
        <v>66</v>
      </c>
      <c r="L237" s="4">
        <v>4237.7599442083383</v>
      </c>
      <c r="M237" s="5">
        <v>1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23.183593751054687</v>
      </c>
      <c r="S237" s="6">
        <v>24.838710784912099</v>
      </c>
      <c r="U237" s="10">
        <f t="shared" si="6"/>
        <v>63278231.486918904</v>
      </c>
      <c r="W237" s="14">
        <f t="shared" si="7"/>
        <v>4692965.991548717</v>
      </c>
    </row>
    <row r="238" spans="1:23" ht="15" customHeight="1" x14ac:dyDescent="0.25">
      <c r="B238" s="13">
        <v>1030</v>
      </c>
      <c r="C238" s="3">
        <v>44287.591192129628</v>
      </c>
      <c r="D238" s="4">
        <v>48543540.160906516</v>
      </c>
      <c r="E238" s="5">
        <v>8400</v>
      </c>
      <c r="F238" s="4">
        <v>12946356.629556473</v>
      </c>
      <c r="G238" s="5">
        <v>2543</v>
      </c>
      <c r="H238" s="4">
        <v>2169733.0914346692</v>
      </c>
      <c r="I238" s="5">
        <v>453</v>
      </c>
      <c r="J238" s="4">
        <v>250027.83670829199</v>
      </c>
      <c r="K238" s="5">
        <v>54</v>
      </c>
      <c r="L238" s="4">
        <v>21188.799721041691</v>
      </c>
      <c r="M238" s="5">
        <v>5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23.183593751054687</v>
      </c>
      <c r="S238" s="6">
        <v>24.838710784912099</v>
      </c>
      <c r="U238" s="10">
        <f t="shared" si="6"/>
        <v>63930846.51832699</v>
      </c>
      <c r="W238" s="14">
        <f t="shared" si="7"/>
        <v>5345581.0229568034</v>
      </c>
    </row>
    <row r="239" spans="1:23" ht="15" customHeight="1" x14ac:dyDescent="0.25">
      <c r="B239" s="13">
        <v>1035</v>
      </c>
      <c r="C239" s="3">
        <v>44287.591249999998</v>
      </c>
      <c r="D239" s="4">
        <v>50200504.29909198</v>
      </c>
      <c r="E239" s="5">
        <v>8696</v>
      </c>
      <c r="F239" s="4">
        <v>13348943.824256267</v>
      </c>
      <c r="G239" s="5">
        <v>2645</v>
      </c>
      <c r="H239" s="4">
        <v>2140068.7718252107</v>
      </c>
      <c r="I239" s="5">
        <v>440</v>
      </c>
      <c r="J239" s="4">
        <v>275454.39637354197</v>
      </c>
      <c r="K239" s="5">
        <v>63</v>
      </c>
      <c r="L239" s="4">
        <v>8475.5198884166766</v>
      </c>
      <c r="M239" s="5">
        <v>0</v>
      </c>
      <c r="N239" s="4">
        <v>8475.5198884166766</v>
      </c>
      <c r="O239" s="5">
        <v>2</v>
      </c>
      <c r="P239" s="5">
        <v>5</v>
      </c>
      <c r="Q239" s="6">
        <v>2.3597372509961577E-4</v>
      </c>
      <c r="R239" s="6">
        <v>23.183593751054687</v>
      </c>
      <c r="S239" s="6">
        <v>24.838710784912099</v>
      </c>
      <c r="U239" s="10">
        <f t="shared" si="6"/>
        <v>65981922.331323832</v>
      </c>
      <c r="W239" s="14">
        <f t="shared" si="7"/>
        <v>7396656.8359536454</v>
      </c>
    </row>
    <row r="240" spans="1:23" ht="15" customHeight="1" x14ac:dyDescent="0.25">
      <c r="B240" s="13">
        <v>1040</v>
      </c>
      <c r="C240" s="3">
        <v>44287.591307870367</v>
      </c>
      <c r="D240" s="4">
        <v>50959063.329105273</v>
      </c>
      <c r="E240" s="5">
        <v>8720</v>
      </c>
      <c r="F240" s="4">
        <v>14005796.61560856</v>
      </c>
      <c r="G240" s="5">
        <v>2741</v>
      </c>
      <c r="H240" s="4">
        <v>2390096.6085335026</v>
      </c>
      <c r="I240" s="5">
        <v>482</v>
      </c>
      <c r="J240" s="4">
        <v>347496.31542508374</v>
      </c>
      <c r="K240" s="5">
        <v>79</v>
      </c>
      <c r="L240" s="4">
        <v>12713.279832625016</v>
      </c>
      <c r="M240" s="5">
        <v>3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23.183593751054687</v>
      </c>
      <c r="S240" s="6">
        <v>24.838710784912099</v>
      </c>
      <c r="U240" s="10">
        <f t="shared" si="6"/>
        <v>67715166.148505047</v>
      </c>
      <c r="W240" s="14">
        <f t="shared" si="7"/>
        <v>9129900.6531348601</v>
      </c>
    </row>
    <row r="241" spans="1:23" ht="15" customHeight="1" x14ac:dyDescent="0.25">
      <c r="B241" s="13">
        <v>1045</v>
      </c>
      <c r="C241" s="3">
        <v>44287.591365740744</v>
      </c>
      <c r="D241" s="4">
        <v>50043707.18115627</v>
      </c>
      <c r="E241" s="5">
        <v>8653</v>
      </c>
      <c r="F241" s="4">
        <v>13374370.383921517</v>
      </c>
      <c r="G241" s="5">
        <v>2629</v>
      </c>
      <c r="H241" s="4">
        <v>2233299.4905977943</v>
      </c>
      <c r="I241" s="5">
        <v>447</v>
      </c>
      <c r="J241" s="4">
        <v>339020.79553666705</v>
      </c>
      <c r="K241" s="5">
        <v>79</v>
      </c>
      <c r="L241" s="4">
        <v>4237.7599442083383</v>
      </c>
      <c r="M241" s="5">
        <v>0</v>
      </c>
      <c r="N241" s="4">
        <v>4237.7599442083383</v>
      </c>
      <c r="O241" s="5">
        <v>1</v>
      </c>
      <c r="P241" s="5">
        <v>5</v>
      </c>
      <c r="Q241" s="6">
        <v>2.3597372509961577E-4</v>
      </c>
      <c r="R241" s="6">
        <v>23.183593751054687</v>
      </c>
      <c r="S241" s="6">
        <v>24.838710784912099</v>
      </c>
      <c r="U241" s="10">
        <f t="shared" si="6"/>
        <v>65998873.371100664</v>
      </c>
      <c r="W241" s="14">
        <f t="shared" si="7"/>
        <v>7413607.8757304773</v>
      </c>
    </row>
    <row r="242" spans="1:23" ht="15" customHeight="1" x14ac:dyDescent="0.25">
      <c r="B242" s="13">
        <v>1050</v>
      </c>
      <c r="C242" s="3">
        <v>44287.591423611113</v>
      </c>
      <c r="D242" s="4">
        <v>49005455.994825229</v>
      </c>
      <c r="E242" s="5">
        <v>8452</v>
      </c>
      <c r="F242" s="4">
        <v>13187908.94637635</v>
      </c>
      <c r="G242" s="5">
        <v>2587</v>
      </c>
      <c r="H242" s="4">
        <v>2224823.9707093779</v>
      </c>
      <c r="I242" s="5">
        <v>456</v>
      </c>
      <c r="J242" s="4">
        <v>292405.43615037535</v>
      </c>
      <c r="K242" s="5">
        <v>65</v>
      </c>
      <c r="L242" s="4">
        <v>16951.039776833353</v>
      </c>
      <c r="M242" s="5">
        <v>4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23.183593751054687</v>
      </c>
      <c r="S242" s="6">
        <v>24.838710784912099</v>
      </c>
      <c r="U242" s="10">
        <f t="shared" si="6"/>
        <v>64727545.387838162</v>
      </c>
      <c r="W242" s="14">
        <f t="shared" si="7"/>
        <v>6142279.8924679756</v>
      </c>
    </row>
    <row r="243" spans="1:23" ht="15" customHeight="1" x14ac:dyDescent="0.25">
      <c r="B243" s="13">
        <v>1055</v>
      </c>
      <c r="C243" s="3">
        <v>44287.591481481482</v>
      </c>
      <c r="D243" s="4">
        <v>50814979.491002187</v>
      </c>
      <c r="E243" s="5">
        <v>8765</v>
      </c>
      <c r="F243" s="4">
        <v>13671013.580016101</v>
      </c>
      <c r="G243" s="5">
        <v>2699</v>
      </c>
      <c r="H243" s="4">
        <v>2233299.4905977943</v>
      </c>
      <c r="I243" s="5">
        <v>457</v>
      </c>
      <c r="J243" s="4">
        <v>296643.19609458366</v>
      </c>
      <c r="K243" s="5">
        <v>69</v>
      </c>
      <c r="L243" s="4">
        <v>4237.7599442083383</v>
      </c>
      <c r="M243" s="5">
        <v>0</v>
      </c>
      <c r="N243" s="4">
        <v>4237.7599442083383</v>
      </c>
      <c r="O243" s="5">
        <v>1</v>
      </c>
      <c r="P243" s="5">
        <v>5</v>
      </c>
      <c r="Q243" s="6">
        <v>2.3597372509961577E-4</v>
      </c>
      <c r="R243" s="6">
        <v>23.183593751054687</v>
      </c>
      <c r="S243" s="6">
        <v>24.838710784912099</v>
      </c>
      <c r="U243" s="10">
        <f t="shared" si="6"/>
        <v>67024411.277599074</v>
      </c>
      <c r="W243" s="14">
        <f t="shared" si="7"/>
        <v>8439145.7822288871</v>
      </c>
    </row>
    <row r="244" spans="1:23" ht="15" customHeight="1" x14ac:dyDescent="0.25">
      <c r="B244" s="13">
        <v>1060</v>
      </c>
      <c r="C244" s="3">
        <v>44287.591539351852</v>
      </c>
      <c r="D244" s="4">
        <v>47280687.69753243</v>
      </c>
      <c r="E244" s="5">
        <v>8216</v>
      </c>
      <c r="F244" s="4">
        <v>12463251.995916722</v>
      </c>
      <c r="G244" s="5">
        <v>2474</v>
      </c>
      <c r="H244" s="4">
        <v>1979033.893945294</v>
      </c>
      <c r="I244" s="5">
        <v>413</v>
      </c>
      <c r="J244" s="4">
        <v>228839.03698725029</v>
      </c>
      <c r="K244" s="5">
        <v>51</v>
      </c>
      <c r="L244" s="4">
        <v>12713.279832625016</v>
      </c>
      <c r="M244" s="5">
        <v>3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23.183593751054687</v>
      </c>
      <c r="S244" s="6">
        <v>24.838710784912099</v>
      </c>
      <c r="U244" s="10">
        <f t="shared" si="6"/>
        <v>61964525.904214323</v>
      </c>
      <c r="W244" s="14">
        <f t="shared" si="7"/>
        <v>3379260.4088441357</v>
      </c>
    </row>
    <row r="245" spans="1:23" ht="15" customHeight="1" x14ac:dyDescent="0.25">
      <c r="B245" s="13">
        <v>1065</v>
      </c>
      <c r="C245" s="3">
        <v>44287.591597222221</v>
      </c>
      <c r="D245" s="4">
        <v>44543094.773573846</v>
      </c>
      <c r="E245" s="5">
        <v>7572</v>
      </c>
      <c r="F245" s="4">
        <v>12454776.476028306</v>
      </c>
      <c r="G245" s="5">
        <v>2430</v>
      </c>
      <c r="H245" s="4">
        <v>2157019.8116020444</v>
      </c>
      <c r="I245" s="5">
        <v>445</v>
      </c>
      <c r="J245" s="4">
        <v>271216.63642933365</v>
      </c>
      <c r="K245" s="5">
        <v>63</v>
      </c>
      <c r="L245" s="4">
        <v>4237.7599442083383</v>
      </c>
      <c r="M245" s="5">
        <v>1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23.183593751054687</v>
      </c>
      <c r="S245" s="6">
        <v>24.838710784912099</v>
      </c>
      <c r="U245" s="10">
        <f t="shared" si="6"/>
        <v>59430345.457577735</v>
      </c>
      <c r="W245" s="14">
        <f t="shared" si="7"/>
        <v>845079.96220754832</v>
      </c>
    </row>
    <row r="246" spans="1:23" ht="15" customHeight="1" x14ac:dyDescent="0.25">
      <c r="B246" s="13">
        <v>1070</v>
      </c>
      <c r="C246" s="3">
        <v>44287.59165509259</v>
      </c>
      <c r="D246" s="4">
        <v>45233849.644479811</v>
      </c>
      <c r="E246" s="5">
        <v>7674</v>
      </c>
      <c r="F246" s="4">
        <v>12713279.832625015</v>
      </c>
      <c r="G246" s="5">
        <v>2543</v>
      </c>
      <c r="H246" s="4">
        <v>1936656.2945032108</v>
      </c>
      <c r="I246" s="5">
        <v>394</v>
      </c>
      <c r="J246" s="4">
        <v>266978.87648512534</v>
      </c>
      <c r="K246" s="5">
        <v>62</v>
      </c>
      <c r="L246" s="4">
        <v>4237.7599442083383</v>
      </c>
      <c r="M246" s="5">
        <v>0</v>
      </c>
      <c r="N246" s="4">
        <v>4237.7599442083383</v>
      </c>
      <c r="O246" s="5">
        <v>1</v>
      </c>
      <c r="P246" s="5">
        <v>5</v>
      </c>
      <c r="Q246" s="6">
        <v>2.3597372509961577E-4</v>
      </c>
      <c r="R246" s="6">
        <v>23.183593751054687</v>
      </c>
      <c r="S246" s="6">
        <v>24.838710784912099</v>
      </c>
      <c r="U246" s="10">
        <f t="shared" si="6"/>
        <v>60159240.16798158</v>
      </c>
      <c r="W246" s="14">
        <f t="shared" si="7"/>
        <v>1573974.672611393</v>
      </c>
    </row>
    <row r="247" spans="1:23" ht="15" customHeight="1" x14ac:dyDescent="0.25">
      <c r="B247" s="13">
        <v>1075</v>
      </c>
      <c r="C247" s="3">
        <v>44287.59171296296</v>
      </c>
      <c r="D247" s="4">
        <v>44140507.578874059</v>
      </c>
      <c r="E247" s="5">
        <v>7538</v>
      </c>
      <c r="F247" s="4">
        <v>12196273.119431598</v>
      </c>
      <c r="G247" s="5">
        <v>2352</v>
      </c>
      <c r="H247" s="4">
        <v>2229061.7306535859</v>
      </c>
      <c r="I247" s="5">
        <v>457</v>
      </c>
      <c r="J247" s="4">
        <v>292405.43615037535</v>
      </c>
      <c r="K247" s="5">
        <v>65</v>
      </c>
      <c r="L247" s="4">
        <v>16951.039776833353</v>
      </c>
      <c r="M247" s="5">
        <v>3</v>
      </c>
      <c r="N247" s="4">
        <v>4237.7599442083383</v>
      </c>
      <c r="O247" s="5">
        <v>1</v>
      </c>
      <c r="P247" s="5">
        <v>5</v>
      </c>
      <c r="Q247" s="6">
        <v>2.3597372509961577E-4</v>
      </c>
      <c r="R247" s="6">
        <v>23.183593751054687</v>
      </c>
      <c r="S247" s="6">
        <v>24.838710784912099</v>
      </c>
      <c r="U247" s="10">
        <f t="shared" si="6"/>
        <v>58879436.664830655</v>
      </c>
      <c r="W247" s="14">
        <f t="shared" si="7"/>
        <v>294171.16946046799</v>
      </c>
    </row>
    <row r="248" spans="1:23" ht="15" customHeight="1" x14ac:dyDescent="0.25">
      <c r="A248" s="13">
        <v>18</v>
      </c>
      <c r="B248" s="13">
        <v>1080</v>
      </c>
      <c r="C248" s="3">
        <v>44287.591770833336</v>
      </c>
      <c r="D248" s="4">
        <v>45297416.043642923</v>
      </c>
      <c r="E248" s="5">
        <v>7716</v>
      </c>
      <c r="F248" s="4">
        <v>12598860.31413139</v>
      </c>
      <c r="G248" s="5">
        <v>2499</v>
      </c>
      <c r="H248" s="4">
        <v>2008698.2135547525</v>
      </c>
      <c r="I248" s="5">
        <v>419</v>
      </c>
      <c r="J248" s="4">
        <v>233076.79693145861</v>
      </c>
      <c r="K248" s="5">
        <v>53</v>
      </c>
      <c r="L248" s="4">
        <v>8475.5198884166766</v>
      </c>
      <c r="M248" s="5">
        <v>2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23.183593751054687</v>
      </c>
      <c r="S248" s="6">
        <v>24.838710784912099</v>
      </c>
      <c r="U248" s="10">
        <f t="shared" si="6"/>
        <v>60146526.888148949</v>
      </c>
      <c r="W248" s="14">
        <f t="shared" si="7"/>
        <v>1561261.3927787617</v>
      </c>
    </row>
    <row r="249" spans="1:23" ht="15" customHeight="1" x14ac:dyDescent="0.25">
      <c r="B249" s="13">
        <v>1085</v>
      </c>
      <c r="C249" s="3">
        <v>44287.591828703706</v>
      </c>
      <c r="D249" s="4">
        <v>45538968.360462807</v>
      </c>
      <c r="E249" s="5">
        <v>7898</v>
      </c>
      <c r="F249" s="4">
        <v>12069140.321105348</v>
      </c>
      <c r="G249" s="5">
        <v>2354</v>
      </c>
      <c r="H249" s="4">
        <v>2093453.4124389193</v>
      </c>
      <c r="I249" s="5">
        <v>423</v>
      </c>
      <c r="J249" s="4">
        <v>300880.95603879204</v>
      </c>
      <c r="K249" s="5">
        <v>66</v>
      </c>
      <c r="L249" s="4">
        <v>21188.799721041691</v>
      </c>
      <c r="M249" s="5">
        <v>2</v>
      </c>
      <c r="N249" s="4">
        <v>12713.279832625016</v>
      </c>
      <c r="O249" s="5">
        <v>3</v>
      </c>
      <c r="P249" s="5">
        <v>5</v>
      </c>
      <c r="Q249" s="6">
        <v>2.3597372509961577E-4</v>
      </c>
      <c r="R249" s="6">
        <v>23.183593751054687</v>
      </c>
      <c r="S249" s="6">
        <v>24.838710784912099</v>
      </c>
      <c r="U249" s="10">
        <f t="shared" si="6"/>
        <v>60036345.129599534</v>
      </c>
      <c r="W249" s="14">
        <f t="shared" si="7"/>
        <v>1451079.6342293471</v>
      </c>
    </row>
    <row r="250" spans="1:23" ht="15" customHeight="1" x14ac:dyDescent="0.25">
      <c r="B250" s="13">
        <v>1090</v>
      </c>
      <c r="C250" s="3">
        <v>44287.591886574075</v>
      </c>
      <c r="D250" s="4">
        <v>47119652.819652513</v>
      </c>
      <c r="E250" s="5">
        <v>8141</v>
      </c>
      <c r="F250" s="4">
        <v>12620049.113852432</v>
      </c>
      <c r="G250" s="5">
        <v>2461</v>
      </c>
      <c r="H250" s="4">
        <v>2190921.8911557109</v>
      </c>
      <c r="I250" s="5">
        <v>441</v>
      </c>
      <c r="J250" s="4">
        <v>322069.75575983373</v>
      </c>
      <c r="K250" s="5">
        <v>74</v>
      </c>
      <c r="L250" s="4">
        <v>8475.5198884166766</v>
      </c>
      <c r="M250" s="5">
        <v>2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23.183593751054687</v>
      </c>
      <c r="S250" s="6">
        <v>24.838710784912099</v>
      </c>
      <c r="U250" s="10">
        <f t="shared" si="6"/>
        <v>62261169.10030891</v>
      </c>
      <c r="W250" s="14">
        <f t="shared" si="7"/>
        <v>3675903.6049387231</v>
      </c>
    </row>
    <row r="251" spans="1:23" ht="15" customHeight="1" x14ac:dyDescent="0.25">
      <c r="B251" s="13">
        <v>1095</v>
      </c>
      <c r="C251" s="3">
        <v>44287.591944444444</v>
      </c>
      <c r="D251" s="4">
        <v>47962967.04854998</v>
      </c>
      <c r="E251" s="5">
        <v>8266</v>
      </c>
      <c r="F251" s="4">
        <v>12933643.349723849</v>
      </c>
      <c r="G251" s="5">
        <v>2524</v>
      </c>
      <c r="H251" s="4">
        <v>2237537.2505420027</v>
      </c>
      <c r="I251" s="5">
        <v>454</v>
      </c>
      <c r="J251" s="4">
        <v>313594.23587141704</v>
      </c>
      <c r="K251" s="5">
        <v>74</v>
      </c>
      <c r="L251" s="4">
        <v>0</v>
      </c>
      <c r="M251" s="5">
        <v>0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23.183593751054687</v>
      </c>
      <c r="S251" s="6">
        <v>24.838710784912099</v>
      </c>
      <c r="U251" s="10">
        <f t="shared" si="6"/>
        <v>63447741.884687245</v>
      </c>
      <c r="W251" s="14">
        <f t="shared" si="7"/>
        <v>4862476.389317058</v>
      </c>
    </row>
    <row r="252" spans="1:23" ht="15" customHeight="1" x14ac:dyDescent="0.25">
      <c r="B252" s="13">
        <v>1100</v>
      </c>
      <c r="C252" s="3">
        <v>44287.592002314814</v>
      </c>
      <c r="D252" s="4">
        <v>45619485.799402766</v>
      </c>
      <c r="E252" s="5">
        <v>7810</v>
      </c>
      <c r="F252" s="4">
        <v>12522580.635135641</v>
      </c>
      <c r="G252" s="5">
        <v>2464</v>
      </c>
      <c r="H252" s="4">
        <v>2080740.1326062942</v>
      </c>
      <c r="I252" s="5">
        <v>417</v>
      </c>
      <c r="J252" s="4">
        <v>313594.23587141704</v>
      </c>
      <c r="K252" s="5">
        <v>71</v>
      </c>
      <c r="L252" s="4">
        <v>12713.279832625016</v>
      </c>
      <c r="M252" s="5">
        <v>3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23.183593751054687</v>
      </c>
      <c r="S252" s="6">
        <v>24.838710784912099</v>
      </c>
      <c r="U252" s="10">
        <f t="shared" si="6"/>
        <v>60549114.08284875</v>
      </c>
      <c r="W252" s="14">
        <f t="shared" si="7"/>
        <v>1963848.5874785632</v>
      </c>
    </row>
    <row r="253" spans="1:23" ht="15" customHeight="1" x14ac:dyDescent="0.25">
      <c r="B253" s="13">
        <v>1105</v>
      </c>
      <c r="C253" s="3">
        <v>44287.592060185183</v>
      </c>
      <c r="D253" s="4">
        <v>45238087.404424019</v>
      </c>
      <c r="E253" s="5">
        <v>7822</v>
      </c>
      <c r="F253" s="4">
        <v>12090329.120826392</v>
      </c>
      <c r="G253" s="5">
        <v>2384</v>
      </c>
      <c r="H253" s="4">
        <v>1987509.4138337108</v>
      </c>
      <c r="I253" s="5">
        <v>397</v>
      </c>
      <c r="J253" s="4">
        <v>305118.71598300041</v>
      </c>
      <c r="K253" s="5">
        <v>70</v>
      </c>
      <c r="L253" s="4">
        <v>8475.5198884166766</v>
      </c>
      <c r="M253" s="5">
        <v>2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23.183593751054687</v>
      </c>
      <c r="S253" s="6">
        <v>24.838710784912099</v>
      </c>
      <c r="U253" s="10">
        <f t="shared" si="6"/>
        <v>59629520.174955539</v>
      </c>
      <c r="W253" s="14">
        <f t="shared" si="7"/>
        <v>1044254.6795853525</v>
      </c>
    </row>
    <row r="254" spans="1:23" ht="15" customHeight="1" x14ac:dyDescent="0.25">
      <c r="B254" s="13">
        <v>1110</v>
      </c>
      <c r="C254" s="3">
        <v>44287.592118055552</v>
      </c>
      <c r="D254" s="4">
        <v>46149205.792428806</v>
      </c>
      <c r="E254" s="5">
        <v>7958</v>
      </c>
      <c r="F254" s="4">
        <v>12425112.156418849</v>
      </c>
      <c r="G254" s="5">
        <v>2450</v>
      </c>
      <c r="H254" s="4">
        <v>2042600.2931084193</v>
      </c>
      <c r="I254" s="5">
        <v>430</v>
      </c>
      <c r="J254" s="4">
        <v>220363.5170988336</v>
      </c>
      <c r="K254" s="5">
        <v>51</v>
      </c>
      <c r="L254" s="4">
        <v>4237.7599442083383</v>
      </c>
      <c r="M254" s="5">
        <v>0</v>
      </c>
      <c r="N254" s="4">
        <v>4237.7599442083383</v>
      </c>
      <c r="O254" s="5">
        <v>1</v>
      </c>
      <c r="P254" s="5">
        <v>5</v>
      </c>
      <c r="Q254" s="6">
        <v>2.3597372509961577E-4</v>
      </c>
      <c r="R254" s="6">
        <v>23.183593751054687</v>
      </c>
      <c r="S254" s="6">
        <v>24.838710784912099</v>
      </c>
      <c r="U254" s="10">
        <f t="shared" si="6"/>
        <v>60845757.278943323</v>
      </c>
      <c r="W254" s="14">
        <f t="shared" si="7"/>
        <v>2260491.7835731357</v>
      </c>
    </row>
    <row r="255" spans="1:23" ht="15" customHeight="1" x14ac:dyDescent="0.25">
      <c r="B255" s="13">
        <v>1115</v>
      </c>
      <c r="C255" s="3">
        <v>44287.592175925929</v>
      </c>
      <c r="D255" s="4">
        <v>46039024.033879392</v>
      </c>
      <c r="E255" s="5">
        <v>7939</v>
      </c>
      <c r="F255" s="4">
        <v>12395447.836809389</v>
      </c>
      <c r="G255" s="5">
        <v>2433</v>
      </c>
      <c r="H255" s="4">
        <v>2084977.8925505024</v>
      </c>
      <c r="I255" s="5">
        <v>427</v>
      </c>
      <c r="J255" s="4">
        <v>275454.39637354197</v>
      </c>
      <c r="K255" s="5">
        <v>62</v>
      </c>
      <c r="L255" s="4">
        <v>12713.279832625016</v>
      </c>
      <c r="M255" s="5">
        <v>3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23.183593751054687</v>
      </c>
      <c r="S255" s="6">
        <v>24.838710784912099</v>
      </c>
      <c r="U255" s="10">
        <f t="shared" si="6"/>
        <v>60807617.439445451</v>
      </c>
      <c r="W255" s="14">
        <f t="shared" si="7"/>
        <v>2222351.944075264</v>
      </c>
    </row>
    <row r="256" spans="1:23" ht="15" customHeight="1" x14ac:dyDescent="0.25">
      <c r="B256" s="13">
        <v>1120</v>
      </c>
      <c r="C256" s="3">
        <v>44287.592233796298</v>
      </c>
      <c r="D256" s="4">
        <v>47924827.209052093</v>
      </c>
      <c r="E256" s="5">
        <v>8204</v>
      </c>
      <c r="F256" s="4">
        <v>13158244.62676689</v>
      </c>
      <c r="G256" s="5">
        <v>2582</v>
      </c>
      <c r="H256" s="4">
        <v>2216348.450820961</v>
      </c>
      <c r="I256" s="5">
        <v>438</v>
      </c>
      <c r="J256" s="4">
        <v>360209.5952577088</v>
      </c>
      <c r="K256" s="5">
        <v>84</v>
      </c>
      <c r="L256" s="4">
        <v>4237.7599442083383</v>
      </c>
      <c r="M256" s="5">
        <v>1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23.183593751054687</v>
      </c>
      <c r="S256" s="6">
        <v>24.838710784912099</v>
      </c>
      <c r="U256" s="10">
        <f t="shared" si="6"/>
        <v>63663867.641841859</v>
      </c>
      <c r="W256" s="14">
        <f t="shared" si="7"/>
        <v>5078602.1464716718</v>
      </c>
    </row>
    <row r="257" spans="1:23" ht="15" customHeight="1" x14ac:dyDescent="0.25">
      <c r="B257" s="13">
        <v>1125</v>
      </c>
      <c r="C257" s="3">
        <v>44287.592291666668</v>
      </c>
      <c r="D257" s="4">
        <v>47886687.369554222</v>
      </c>
      <c r="E257" s="5">
        <v>8296</v>
      </c>
      <c r="F257" s="4">
        <v>12730230.87240185</v>
      </c>
      <c r="G257" s="5">
        <v>2505</v>
      </c>
      <c r="H257" s="4">
        <v>2114642.212159961</v>
      </c>
      <c r="I257" s="5">
        <v>434</v>
      </c>
      <c r="J257" s="4">
        <v>275454.39637354197</v>
      </c>
      <c r="K257" s="5">
        <v>62</v>
      </c>
      <c r="L257" s="4">
        <v>12713.279832625016</v>
      </c>
      <c r="M257" s="5">
        <v>2</v>
      </c>
      <c r="N257" s="4">
        <v>4237.7599442083383</v>
      </c>
      <c r="O257" s="5">
        <v>1</v>
      </c>
      <c r="P257" s="5">
        <v>5</v>
      </c>
      <c r="Q257" s="6">
        <v>2.3597372509961577E-4</v>
      </c>
      <c r="R257" s="6">
        <v>23.183593751054687</v>
      </c>
      <c r="S257" s="6">
        <v>24.838710784912099</v>
      </c>
      <c r="U257" s="10">
        <f t="shared" si="6"/>
        <v>63023965.890266404</v>
      </c>
      <c r="W257" s="14">
        <f t="shared" si="7"/>
        <v>4438700.3948962167</v>
      </c>
    </row>
    <row r="258" spans="1:23" ht="15" customHeight="1" x14ac:dyDescent="0.25">
      <c r="B258" s="13">
        <v>1130</v>
      </c>
      <c r="C258" s="3">
        <v>44287.592349537037</v>
      </c>
      <c r="D258" s="4">
        <v>48369792.003193974</v>
      </c>
      <c r="E258" s="5">
        <v>8345</v>
      </c>
      <c r="F258" s="4">
        <v>13005685.268775392</v>
      </c>
      <c r="G258" s="5">
        <v>2578</v>
      </c>
      <c r="H258" s="4">
        <v>2080740.1326062942</v>
      </c>
      <c r="I258" s="5">
        <v>424</v>
      </c>
      <c r="J258" s="4">
        <v>283929.91626195872</v>
      </c>
      <c r="K258" s="5">
        <v>65</v>
      </c>
      <c r="L258" s="4">
        <v>8475.5198884166766</v>
      </c>
      <c r="M258" s="5">
        <v>2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23.183593751054687</v>
      </c>
      <c r="S258" s="6">
        <v>24.838710784912099</v>
      </c>
      <c r="U258" s="10">
        <f t="shared" si="6"/>
        <v>63748622.840726033</v>
      </c>
      <c r="W258" s="14">
        <f t="shared" si="7"/>
        <v>5163357.345355846</v>
      </c>
    </row>
    <row r="259" spans="1:23" ht="15" customHeight="1" x14ac:dyDescent="0.25">
      <c r="B259" s="13">
        <v>1135</v>
      </c>
      <c r="C259" s="3">
        <v>44287.592407407406</v>
      </c>
      <c r="D259" s="4">
        <v>48751190.398172721</v>
      </c>
      <c r="E259" s="5">
        <v>8384</v>
      </c>
      <c r="F259" s="4">
        <v>13221811.025930017</v>
      </c>
      <c r="G259" s="5">
        <v>2594</v>
      </c>
      <c r="H259" s="4">
        <v>2229061.7306535859</v>
      </c>
      <c r="I259" s="5">
        <v>468</v>
      </c>
      <c r="J259" s="4">
        <v>245790.07676408361</v>
      </c>
      <c r="K259" s="5">
        <v>56</v>
      </c>
      <c r="L259" s="4">
        <v>8475.5198884166766</v>
      </c>
      <c r="M259" s="5">
        <v>2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23.183593751054687</v>
      </c>
      <c r="S259" s="6">
        <v>24.838710784912099</v>
      </c>
      <c r="U259" s="10">
        <f t="shared" si="6"/>
        <v>64456328.751408823</v>
      </c>
      <c r="W259" s="14">
        <f t="shared" si="7"/>
        <v>5871063.256038636</v>
      </c>
    </row>
    <row r="260" spans="1:23" ht="15" customHeight="1" x14ac:dyDescent="0.25">
      <c r="A260" s="13">
        <v>19</v>
      </c>
      <c r="B260" s="13">
        <v>1140</v>
      </c>
      <c r="C260" s="3">
        <v>44287.592465277776</v>
      </c>
      <c r="D260" s="4">
        <v>49297861.430975601</v>
      </c>
      <c r="E260" s="5">
        <v>8520</v>
      </c>
      <c r="F260" s="4">
        <v>13192146.706320558</v>
      </c>
      <c r="G260" s="5">
        <v>2584</v>
      </c>
      <c r="H260" s="4">
        <v>2241775.0104862112</v>
      </c>
      <c r="I260" s="5">
        <v>459</v>
      </c>
      <c r="J260" s="4">
        <v>296643.19609458366</v>
      </c>
      <c r="K260" s="5">
        <v>70</v>
      </c>
      <c r="L260" s="4">
        <v>0</v>
      </c>
      <c r="M260" s="5">
        <v>0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23.183593751054687</v>
      </c>
      <c r="S260" s="6">
        <v>24.838710784912099</v>
      </c>
      <c r="U260" s="10">
        <f t="shared" si="6"/>
        <v>65028426.343876943</v>
      </c>
      <c r="W260" s="14">
        <f t="shared" si="7"/>
        <v>6443160.8485067561</v>
      </c>
    </row>
    <row r="261" spans="1:23" ht="15" customHeight="1" x14ac:dyDescent="0.25">
      <c r="B261" s="13">
        <v>1145</v>
      </c>
      <c r="C261" s="3">
        <v>44287.592523148145</v>
      </c>
      <c r="D261" s="4">
        <v>47577330.893627018</v>
      </c>
      <c r="E261" s="5">
        <v>8090</v>
      </c>
      <c r="F261" s="4">
        <v>13293852.944981558</v>
      </c>
      <c r="G261" s="5">
        <v>2616</v>
      </c>
      <c r="H261" s="4">
        <v>2207872.9309325446</v>
      </c>
      <c r="I261" s="5">
        <v>453</v>
      </c>
      <c r="J261" s="4">
        <v>288167.67620616703</v>
      </c>
      <c r="K261" s="5">
        <v>66</v>
      </c>
      <c r="L261" s="4">
        <v>8475.5198884166766</v>
      </c>
      <c r="M261" s="5">
        <v>2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23.183593751054687</v>
      </c>
      <c r="S261" s="6">
        <v>24.677417755126999</v>
      </c>
      <c r="U261" s="10">
        <f t="shared" si="6"/>
        <v>63375699.965635702</v>
      </c>
      <c r="W261" s="14">
        <f t="shared" si="7"/>
        <v>4790434.4702655151</v>
      </c>
    </row>
    <row r="262" spans="1:23" ht="15" customHeight="1" x14ac:dyDescent="0.25">
      <c r="B262" s="13">
        <v>1150</v>
      </c>
      <c r="C262" s="3">
        <v>44287.592581018522</v>
      </c>
      <c r="D262" s="4">
        <v>48768141.437949561</v>
      </c>
      <c r="E262" s="5">
        <v>8341</v>
      </c>
      <c r="F262" s="4">
        <v>13420985.743307808</v>
      </c>
      <c r="G262" s="5">
        <v>2622</v>
      </c>
      <c r="H262" s="4">
        <v>2309579.1695935442</v>
      </c>
      <c r="I262" s="5">
        <v>465</v>
      </c>
      <c r="J262" s="4">
        <v>339020.79553666705</v>
      </c>
      <c r="K262" s="5">
        <v>76</v>
      </c>
      <c r="L262" s="4">
        <v>16951.039776833353</v>
      </c>
      <c r="M262" s="5">
        <v>3</v>
      </c>
      <c r="N262" s="4">
        <v>4237.7599442083383</v>
      </c>
      <c r="O262" s="5">
        <v>1</v>
      </c>
      <c r="P262" s="5">
        <v>5</v>
      </c>
      <c r="Q262" s="6">
        <v>2.3597372509961577E-4</v>
      </c>
      <c r="R262" s="6">
        <v>23.183593751054687</v>
      </c>
      <c r="S262" s="6">
        <v>24.677417755126999</v>
      </c>
      <c r="U262" s="10">
        <f t="shared" si="6"/>
        <v>64858915.946108617</v>
      </c>
      <c r="W262" s="14">
        <f t="shared" si="7"/>
        <v>6273650.45073843</v>
      </c>
    </row>
    <row r="263" spans="1:23" ht="15" customHeight="1" x14ac:dyDescent="0.25">
      <c r="B263" s="13">
        <v>1155</v>
      </c>
      <c r="C263" s="3">
        <v>44287.592638888891</v>
      </c>
      <c r="D263" s="4">
        <v>47962967.04854998</v>
      </c>
      <c r="E263" s="5">
        <v>8255</v>
      </c>
      <c r="F263" s="4">
        <v>12980258.709110143</v>
      </c>
      <c r="G263" s="5">
        <v>2532</v>
      </c>
      <c r="H263" s="4">
        <v>2250250.5303746276</v>
      </c>
      <c r="I263" s="5">
        <v>466</v>
      </c>
      <c r="J263" s="4">
        <v>275454.39637354197</v>
      </c>
      <c r="K263" s="5">
        <v>64</v>
      </c>
      <c r="L263" s="4">
        <v>4237.7599442083383</v>
      </c>
      <c r="M263" s="5">
        <v>1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23.183593751054687</v>
      </c>
      <c r="S263" s="6">
        <v>24.677417755126999</v>
      </c>
      <c r="U263" s="10">
        <f t="shared" si="6"/>
        <v>63473168.4443525</v>
      </c>
      <c r="W263" s="14">
        <f t="shared" si="7"/>
        <v>4887902.9489823133</v>
      </c>
    </row>
    <row r="264" spans="1:23" ht="15" customHeight="1" x14ac:dyDescent="0.25">
      <c r="B264" s="13">
        <v>1160</v>
      </c>
      <c r="C264" s="3">
        <v>44287.59269675926</v>
      </c>
      <c r="D264" s="4">
        <v>51399790.363302939</v>
      </c>
      <c r="E264" s="5">
        <v>8887</v>
      </c>
      <c r="F264" s="4">
        <v>13738817.739123434</v>
      </c>
      <c r="G264" s="5">
        <v>2718</v>
      </c>
      <c r="H264" s="4">
        <v>2220586.2107651695</v>
      </c>
      <c r="I264" s="5">
        <v>465</v>
      </c>
      <c r="J264" s="4">
        <v>250027.83670829199</v>
      </c>
      <c r="K264" s="5">
        <v>56</v>
      </c>
      <c r="L264" s="4">
        <v>12713.279832625016</v>
      </c>
      <c r="M264" s="5">
        <v>2</v>
      </c>
      <c r="N264" s="4">
        <v>4237.7599442083383</v>
      </c>
      <c r="O264" s="5">
        <v>1</v>
      </c>
      <c r="P264" s="5">
        <v>5</v>
      </c>
      <c r="Q264" s="6">
        <v>2.3597372509961577E-4</v>
      </c>
      <c r="R264" s="6">
        <v>23.183593751054687</v>
      </c>
      <c r="S264" s="6">
        <v>24.677417755126999</v>
      </c>
      <c r="U264" s="10">
        <f t="shared" si="6"/>
        <v>67626173.189676687</v>
      </c>
      <c r="W264" s="14">
        <f t="shared" si="7"/>
        <v>9040907.6943065003</v>
      </c>
    </row>
    <row r="265" spans="1:23" ht="15" customHeight="1" x14ac:dyDescent="0.25">
      <c r="B265" s="13">
        <v>1165</v>
      </c>
      <c r="C265" s="3">
        <v>44287.59275462963</v>
      </c>
      <c r="D265" s="4">
        <v>51162475.80642727</v>
      </c>
      <c r="E265" s="5">
        <v>8826</v>
      </c>
      <c r="F265" s="4">
        <v>13760006.538844474</v>
      </c>
      <c r="G265" s="5">
        <v>2711</v>
      </c>
      <c r="H265" s="4">
        <v>2271439.3300956697</v>
      </c>
      <c r="I265" s="5">
        <v>461</v>
      </c>
      <c r="J265" s="4">
        <v>317831.99581562541</v>
      </c>
      <c r="K265" s="5">
        <v>70</v>
      </c>
      <c r="L265" s="4">
        <v>21188.799721041691</v>
      </c>
      <c r="M265" s="5">
        <v>4</v>
      </c>
      <c r="N265" s="4">
        <v>4237.7599442083383</v>
      </c>
      <c r="O265" s="5">
        <v>1</v>
      </c>
      <c r="P265" s="5">
        <v>5</v>
      </c>
      <c r="Q265" s="6">
        <v>2.3597372509961577E-4</v>
      </c>
      <c r="R265" s="6">
        <v>23.183593751054687</v>
      </c>
      <c r="S265" s="6">
        <v>24.677417755126999</v>
      </c>
      <c r="U265" s="10">
        <f t="shared" ref="U265:U328" si="8">SUM(D265,F265,H265,J265,L265,N265)</f>
        <v>67537180.230848297</v>
      </c>
      <c r="W265" s="14">
        <f t="shared" ref="W265:W328" si="9">U265-$V$31</f>
        <v>8951914.7354781106</v>
      </c>
    </row>
    <row r="266" spans="1:23" ht="15" customHeight="1" x14ac:dyDescent="0.25">
      <c r="B266" s="13">
        <v>1170</v>
      </c>
      <c r="C266" s="3">
        <v>44287.592812499999</v>
      </c>
      <c r="D266" s="4">
        <v>49052071.354211517</v>
      </c>
      <c r="E266" s="5">
        <v>8418</v>
      </c>
      <c r="F266" s="4">
        <v>13378608.143865723</v>
      </c>
      <c r="G266" s="5">
        <v>2675</v>
      </c>
      <c r="H266" s="4">
        <v>2042600.2931084193</v>
      </c>
      <c r="I266" s="5">
        <v>408</v>
      </c>
      <c r="J266" s="4">
        <v>313594.23587141704</v>
      </c>
      <c r="K266" s="5">
        <v>70</v>
      </c>
      <c r="L266" s="4">
        <v>16951.039776833353</v>
      </c>
      <c r="M266" s="5">
        <v>3</v>
      </c>
      <c r="N266" s="4">
        <v>4237.7599442083383</v>
      </c>
      <c r="O266" s="5">
        <v>1</v>
      </c>
      <c r="P266" s="5">
        <v>5</v>
      </c>
      <c r="Q266" s="6">
        <v>2.3597372509961577E-4</v>
      </c>
      <c r="R266" s="6">
        <v>23.183593751054687</v>
      </c>
      <c r="S266" s="6">
        <v>24.838710784912099</v>
      </c>
      <c r="U266" s="10">
        <f t="shared" si="8"/>
        <v>64808062.826778121</v>
      </c>
      <c r="W266" s="14">
        <f t="shared" si="9"/>
        <v>6222797.3314079344</v>
      </c>
    </row>
    <row r="267" spans="1:23" ht="15" customHeight="1" x14ac:dyDescent="0.25">
      <c r="B267" s="13">
        <v>1175</v>
      </c>
      <c r="C267" s="3">
        <v>44287.592870370368</v>
      </c>
      <c r="D267" s="4">
        <v>48217232.645202473</v>
      </c>
      <c r="E267" s="5">
        <v>8263</v>
      </c>
      <c r="F267" s="4">
        <v>13200622.226208974</v>
      </c>
      <c r="G267" s="5">
        <v>2609</v>
      </c>
      <c r="H267" s="4">
        <v>2144306.5317694191</v>
      </c>
      <c r="I267" s="5">
        <v>432</v>
      </c>
      <c r="J267" s="4">
        <v>313594.23587141704</v>
      </c>
      <c r="K267" s="5">
        <v>73</v>
      </c>
      <c r="L267" s="4">
        <v>4237.7599442083383</v>
      </c>
      <c r="M267" s="5">
        <v>1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23.183593751054687</v>
      </c>
      <c r="S267" s="6">
        <v>24.677417755126999</v>
      </c>
      <c r="U267" s="10">
        <f t="shared" si="8"/>
        <v>63879993.398996487</v>
      </c>
      <c r="W267" s="14">
        <f t="shared" si="9"/>
        <v>5294727.9036263004</v>
      </c>
    </row>
    <row r="268" spans="1:23" ht="15" customHeight="1" x14ac:dyDescent="0.25">
      <c r="B268" s="13">
        <v>1180</v>
      </c>
      <c r="C268" s="3">
        <v>44287.592928240738</v>
      </c>
      <c r="D268" s="4">
        <v>48670672.95923277</v>
      </c>
      <c r="E268" s="5">
        <v>8386</v>
      </c>
      <c r="F268" s="4">
        <v>13132818.067101641</v>
      </c>
      <c r="G268" s="5">
        <v>2628</v>
      </c>
      <c r="H268" s="4">
        <v>1995984.9337221275</v>
      </c>
      <c r="I268" s="5">
        <v>398</v>
      </c>
      <c r="J268" s="4">
        <v>309356.47592720872</v>
      </c>
      <c r="K268" s="5">
        <v>72</v>
      </c>
      <c r="L268" s="4">
        <v>4237.7599442083383</v>
      </c>
      <c r="M268" s="5">
        <v>1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23.183593751054687</v>
      </c>
      <c r="S268" s="6">
        <v>24.677417755126999</v>
      </c>
      <c r="U268" s="10">
        <f t="shared" si="8"/>
        <v>64113070.195927963</v>
      </c>
      <c r="W268" s="14">
        <f t="shared" si="9"/>
        <v>5527804.7005577758</v>
      </c>
    </row>
    <row r="269" spans="1:23" ht="15" customHeight="1" x14ac:dyDescent="0.25">
      <c r="B269" s="13">
        <v>1185</v>
      </c>
      <c r="C269" s="3">
        <v>44287.592986111114</v>
      </c>
      <c r="D269" s="4">
        <v>48988504.95504839</v>
      </c>
      <c r="E269" s="5">
        <v>8523</v>
      </c>
      <c r="F269" s="4">
        <v>12870076.950560724</v>
      </c>
      <c r="G269" s="5">
        <v>2553</v>
      </c>
      <c r="H269" s="4">
        <v>2051075.8129968359</v>
      </c>
      <c r="I269" s="5">
        <v>419</v>
      </c>
      <c r="J269" s="4">
        <v>275454.39637354197</v>
      </c>
      <c r="K269" s="5">
        <v>62</v>
      </c>
      <c r="L269" s="4">
        <v>12713.279832625016</v>
      </c>
      <c r="M269" s="5">
        <v>3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23.183593751054687</v>
      </c>
      <c r="S269" s="6">
        <v>24.677417755126999</v>
      </c>
      <c r="U269" s="10">
        <f t="shared" si="8"/>
        <v>64197825.394812115</v>
      </c>
      <c r="W269" s="14">
        <f t="shared" si="9"/>
        <v>5612559.8994419277</v>
      </c>
    </row>
    <row r="270" spans="1:23" ht="15" customHeight="1" x14ac:dyDescent="0.25">
      <c r="B270" s="13">
        <v>1190</v>
      </c>
      <c r="C270" s="3">
        <v>44287.593043981484</v>
      </c>
      <c r="D270" s="4">
        <v>47073037.460266225</v>
      </c>
      <c r="E270" s="5">
        <v>8119</v>
      </c>
      <c r="F270" s="4">
        <v>12666664.473238723</v>
      </c>
      <c r="G270" s="5">
        <v>2496</v>
      </c>
      <c r="H270" s="4">
        <v>2089215.6524947109</v>
      </c>
      <c r="I270" s="5">
        <v>430</v>
      </c>
      <c r="J270" s="4">
        <v>266978.87648512534</v>
      </c>
      <c r="K270" s="5">
        <v>61</v>
      </c>
      <c r="L270" s="4">
        <v>8475.5198884166766</v>
      </c>
      <c r="M270" s="5">
        <v>2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23.183593751054687</v>
      </c>
      <c r="S270" s="6">
        <v>24.677417755126999</v>
      </c>
      <c r="U270" s="10">
        <f t="shared" si="8"/>
        <v>62104371.9823732</v>
      </c>
      <c r="W270" s="14">
        <f t="shared" si="9"/>
        <v>3519106.4870030135</v>
      </c>
    </row>
    <row r="271" spans="1:23" ht="15" customHeight="1" x14ac:dyDescent="0.25">
      <c r="B271" s="13">
        <v>1195</v>
      </c>
      <c r="C271" s="3">
        <v>44287.593101851853</v>
      </c>
      <c r="D271" s="4">
        <v>48988504.95504839</v>
      </c>
      <c r="E271" s="5">
        <v>8420</v>
      </c>
      <c r="F271" s="4">
        <v>13306566.224814184</v>
      </c>
      <c r="G271" s="5">
        <v>2591</v>
      </c>
      <c r="H271" s="4">
        <v>2326530.2093703779</v>
      </c>
      <c r="I271" s="5">
        <v>470</v>
      </c>
      <c r="J271" s="4">
        <v>334783.03559245873</v>
      </c>
      <c r="K271" s="5">
        <v>75</v>
      </c>
      <c r="L271" s="4">
        <v>16951.039776833353</v>
      </c>
      <c r="M271" s="5">
        <v>3</v>
      </c>
      <c r="N271" s="4">
        <v>4237.7599442083383</v>
      </c>
      <c r="O271" s="5">
        <v>1</v>
      </c>
      <c r="P271" s="5">
        <v>5</v>
      </c>
      <c r="Q271" s="6">
        <v>2.3597372509961577E-4</v>
      </c>
      <c r="R271" s="6">
        <v>23.183593751054687</v>
      </c>
      <c r="S271" s="6">
        <v>24.677417755126999</v>
      </c>
      <c r="U271" s="10">
        <f t="shared" si="8"/>
        <v>64977573.224546447</v>
      </c>
      <c r="W271" s="14">
        <f t="shared" si="9"/>
        <v>6392307.7291762605</v>
      </c>
    </row>
    <row r="272" spans="1:23" ht="15" customHeight="1" x14ac:dyDescent="0.25">
      <c r="A272" s="13">
        <v>20</v>
      </c>
      <c r="B272" s="13">
        <v>1200</v>
      </c>
      <c r="C272" s="3">
        <v>44287.593159722222</v>
      </c>
      <c r="D272" s="4">
        <v>50531049.574740231</v>
      </c>
      <c r="E272" s="5">
        <v>8639</v>
      </c>
      <c r="F272" s="4">
        <v>13921041.416724393</v>
      </c>
      <c r="G272" s="5">
        <v>2716</v>
      </c>
      <c r="H272" s="4">
        <v>2411285.4082545447</v>
      </c>
      <c r="I272" s="5">
        <v>480</v>
      </c>
      <c r="J272" s="4">
        <v>377160.63503454212</v>
      </c>
      <c r="K272" s="5">
        <v>83</v>
      </c>
      <c r="L272" s="4">
        <v>25426.559665250032</v>
      </c>
      <c r="M272" s="5">
        <v>6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23.183593751054687</v>
      </c>
      <c r="S272" s="6">
        <v>24.838710784912099</v>
      </c>
      <c r="U272" s="10">
        <f t="shared" si="8"/>
        <v>67265963.594418958</v>
      </c>
      <c r="W272" s="14">
        <f t="shared" si="9"/>
        <v>8680698.099048771</v>
      </c>
    </row>
    <row r="273" spans="1:23" ht="15" customHeight="1" x14ac:dyDescent="0.25">
      <c r="B273" s="13">
        <v>1205</v>
      </c>
      <c r="C273" s="3">
        <v>44287.593217592592</v>
      </c>
      <c r="D273" s="4">
        <v>50420867.816190809</v>
      </c>
      <c r="E273" s="5">
        <v>8706</v>
      </c>
      <c r="F273" s="4">
        <v>13526929.741913017</v>
      </c>
      <c r="G273" s="5">
        <v>2640</v>
      </c>
      <c r="H273" s="4">
        <v>2339243.4892030028</v>
      </c>
      <c r="I273" s="5">
        <v>464</v>
      </c>
      <c r="J273" s="4">
        <v>372922.87509033381</v>
      </c>
      <c r="K273" s="5">
        <v>80</v>
      </c>
      <c r="L273" s="4">
        <v>33902.079553666706</v>
      </c>
      <c r="M273" s="5">
        <v>5</v>
      </c>
      <c r="N273" s="4">
        <v>12713.279832625016</v>
      </c>
      <c r="O273" s="5">
        <v>3</v>
      </c>
      <c r="P273" s="5">
        <v>5</v>
      </c>
      <c r="Q273" s="6">
        <v>2.3597372509961577E-4</v>
      </c>
      <c r="R273" s="6">
        <v>23.183593751054687</v>
      </c>
      <c r="S273" s="6">
        <v>24.838710784912099</v>
      </c>
      <c r="U273" s="10">
        <f t="shared" si="8"/>
        <v>66706579.281783454</v>
      </c>
      <c r="W273" s="14">
        <f t="shared" si="9"/>
        <v>8121313.7864132673</v>
      </c>
    </row>
    <row r="274" spans="1:23" ht="15" customHeight="1" x14ac:dyDescent="0.25">
      <c r="B274" s="13">
        <v>1210</v>
      </c>
      <c r="C274" s="3">
        <v>44287.593275462961</v>
      </c>
      <c r="D274" s="4">
        <v>50035231.661267854</v>
      </c>
      <c r="E274" s="5">
        <v>8584</v>
      </c>
      <c r="F274" s="4">
        <v>13658300.300183475</v>
      </c>
      <c r="G274" s="5">
        <v>2682</v>
      </c>
      <c r="H274" s="4">
        <v>2292628.1298167109</v>
      </c>
      <c r="I274" s="5">
        <v>464</v>
      </c>
      <c r="J274" s="4">
        <v>326307.51570404205</v>
      </c>
      <c r="K274" s="5">
        <v>77</v>
      </c>
      <c r="L274" s="4">
        <v>0</v>
      </c>
      <c r="M274" s="5">
        <v>0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23.183593751054687</v>
      </c>
      <c r="S274" s="6">
        <v>24.677417755126999</v>
      </c>
      <c r="U274" s="10">
        <f t="shared" si="8"/>
        <v>66312467.606972083</v>
      </c>
      <c r="W274" s="14">
        <f t="shared" si="9"/>
        <v>7727202.1116018966</v>
      </c>
    </row>
    <row r="275" spans="1:23" ht="15" customHeight="1" x14ac:dyDescent="0.25">
      <c r="B275" s="13">
        <v>1215</v>
      </c>
      <c r="C275" s="3">
        <v>44287.593333333331</v>
      </c>
      <c r="D275" s="4">
        <v>50459007.655688688</v>
      </c>
      <c r="E275" s="5">
        <v>8710</v>
      </c>
      <c r="F275" s="4">
        <v>13548118.541634059</v>
      </c>
      <c r="G275" s="5">
        <v>2691</v>
      </c>
      <c r="H275" s="4">
        <v>2144306.5317694191</v>
      </c>
      <c r="I275" s="5">
        <v>441</v>
      </c>
      <c r="J275" s="4">
        <v>275454.39637354197</v>
      </c>
      <c r="K275" s="5">
        <v>62</v>
      </c>
      <c r="L275" s="4">
        <v>12713.279832625016</v>
      </c>
      <c r="M275" s="5">
        <v>2</v>
      </c>
      <c r="N275" s="4">
        <v>4237.7599442083383</v>
      </c>
      <c r="O275" s="5">
        <v>1</v>
      </c>
      <c r="P275" s="5">
        <v>5</v>
      </c>
      <c r="Q275" s="6">
        <v>2.3597372509961577E-4</v>
      </c>
      <c r="R275" s="6">
        <v>23.183593751054687</v>
      </c>
      <c r="S275" s="6">
        <v>24.838710784912099</v>
      </c>
      <c r="U275" s="10">
        <f t="shared" si="8"/>
        <v>66443838.165242538</v>
      </c>
      <c r="W275" s="14">
        <f t="shared" si="9"/>
        <v>7858572.669872351</v>
      </c>
    </row>
    <row r="276" spans="1:23" ht="15" customHeight="1" x14ac:dyDescent="0.25">
      <c r="B276" s="13">
        <v>1220</v>
      </c>
      <c r="C276" s="3">
        <v>44287.593391203707</v>
      </c>
      <c r="D276" s="4">
        <v>49501273.908297606</v>
      </c>
      <c r="E276" s="5">
        <v>8514</v>
      </c>
      <c r="F276" s="4">
        <v>13420985.743307808</v>
      </c>
      <c r="G276" s="5">
        <v>2658</v>
      </c>
      <c r="H276" s="4">
        <v>2157019.8116020444</v>
      </c>
      <c r="I276" s="5">
        <v>437</v>
      </c>
      <c r="J276" s="4">
        <v>305118.71598300041</v>
      </c>
      <c r="K276" s="5">
        <v>71</v>
      </c>
      <c r="L276" s="4">
        <v>4237.7599442083383</v>
      </c>
      <c r="M276" s="5">
        <v>0</v>
      </c>
      <c r="N276" s="4">
        <v>4237.7599442083383</v>
      </c>
      <c r="O276" s="5">
        <v>1</v>
      </c>
      <c r="P276" s="5">
        <v>5</v>
      </c>
      <c r="Q276" s="6">
        <v>2.3597372509961577E-4</v>
      </c>
      <c r="R276" s="6">
        <v>23.183593751054687</v>
      </c>
      <c r="S276" s="6">
        <v>24.838710784912099</v>
      </c>
      <c r="U276" s="10">
        <f t="shared" si="8"/>
        <v>65392873.699078873</v>
      </c>
      <c r="W276" s="14">
        <f t="shared" si="9"/>
        <v>6807608.2037086859</v>
      </c>
    </row>
    <row r="277" spans="1:23" ht="15" customHeight="1" x14ac:dyDescent="0.25">
      <c r="B277" s="13">
        <v>1225</v>
      </c>
      <c r="C277" s="3">
        <v>44287.593449074076</v>
      </c>
      <c r="D277" s="4">
        <v>48369792.003193974</v>
      </c>
      <c r="E277" s="5">
        <v>8412</v>
      </c>
      <c r="F277" s="4">
        <v>12721755.352513431</v>
      </c>
      <c r="G277" s="5">
        <v>2529</v>
      </c>
      <c r="H277" s="4">
        <v>2004460.4536105441</v>
      </c>
      <c r="I277" s="5">
        <v>415</v>
      </c>
      <c r="J277" s="4">
        <v>245790.07676408361</v>
      </c>
      <c r="K277" s="5">
        <v>57</v>
      </c>
      <c r="L277" s="4">
        <v>4237.7599442083383</v>
      </c>
      <c r="M277" s="5">
        <v>1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23.183593751054687</v>
      </c>
      <c r="S277" s="6">
        <v>24.838710784912099</v>
      </c>
      <c r="U277" s="10">
        <f t="shared" si="8"/>
        <v>63346035.646026246</v>
      </c>
      <c r="W277" s="14">
        <f t="shared" si="9"/>
        <v>4760770.1506560594</v>
      </c>
    </row>
    <row r="278" spans="1:23" ht="15" customHeight="1" x14ac:dyDescent="0.25">
      <c r="B278" s="13">
        <v>1230</v>
      </c>
      <c r="C278" s="3">
        <v>44287.593506944446</v>
      </c>
      <c r="D278" s="4">
        <v>47331540.816862933</v>
      </c>
      <c r="E278" s="5">
        <v>8155</v>
      </c>
      <c r="F278" s="4">
        <v>12772608.471843934</v>
      </c>
      <c r="G278" s="5">
        <v>2527</v>
      </c>
      <c r="H278" s="4">
        <v>2063789.092829461</v>
      </c>
      <c r="I278" s="5">
        <v>404</v>
      </c>
      <c r="J278" s="4">
        <v>351734.07536929211</v>
      </c>
      <c r="K278" s="5">
        <v>78</v>
      </c>
      <c r="L278" s="4">
        <v>21188.799721041691</v>
      </c>
      <c r="M278" s="5">
        <v>4</v>
      </c>
      <c r="N278" s="4">
        <v>4237.7599442083383</v>
      </c>
      <c r="O278" s="5">
        <v>1</v>
      </c>
      <c r="P278" s="5">
        <v>5</v>
      </c>
      <c r="Q278" s="6">
        <v>2.3597372509961577E-4</v>
      </c>
      <c r="R278" s="6">
        <v>23.183593751054687</v>
      </c>
      <c r="S278" s="6">
        <v>24.838710784912099</v>
      </c>
      <c r="U278" s="10">
        <f t="shared" si="8"/>
        <v>62545099.016570866</v>
      </c>
      <c r="W278" s="14">
        <f t="shared" si="9"/>
        <v>3959833.5212006792</v>
      </c>
    </row>
    <row r="279" spans="1:23" ht="15" customHeight="1" x14ac:dyDescent="0.25">
      <c r="B279" s="13">
        <v>1235</v>
      </c>
      <c r="C279" s="3">
        <v>44287.593564814815</v>
      </c>
      <c r="D279" s="4">
        <v>49552127.027628101</v>
      </c>
      <c r="E279" s="5">
        <v>8535</v>
      </c>
      <c r="F279" s="4">
        <v>13382845.903809933</v>
      </c>
      <c r="G279" s="5">
        <v>2589</v>
      </c>
      <c r="H279" s="4">
        <v>2411285.4082545447</v>
      </c>
      <c r="I279" s="5">
        <v>498</v>
      </c>
      <c r="J279" s="4">
        <v>300880.95603879204</v>
      </c>
      <c r="K279" s="5">
        <v>67</v>
      </c>
      <c r="L279" s="4">
        <v>16951.039776833353</v>
      </c>
      <c r="M279" s="5">
        <v>4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23.183593751054687</v>
      </c>
      <c r="S279" s="6">
        <v>24.677417755126999</v>
      </c>
      <c r="U279" s="10">
        <f t="shared" si="8"/>
        <v>65664090.335508205</v>
      </c>
      <c r="W279" s="14">
        <f t="shared" si="9"/>
        <v>7078824.8401380181</v>
      </c>
    </row>
    <row r="280" spans="1:23" ht="15" customHeight="1" x14ac:dyDescent="0.25">
      <c r="B280" s="13">
        <v>1240</v>
      </c>
      <c r="C280" s="3">
        <v>44287.593622685185</v>
      </c>
      <c r="D280" s="4">
        <v>47272212.177644014</v>
      </c>
      <c r="E280" s="5">
        <v>8205</v>
      </c>
      <c r="F280" s="4">
        <v>12501391.835414598</v>
      </c>
      <c r="G280" s="5">
        <v>2479</v>
      </c>
      <c r="H280" s="4">
        <v>1995984.9337221275</v>
      </c>
      <c r="I280" s="5">
        <v>422</v>
      </c>
      <c r="J280" s="4">
        <v>207650.2372662086</v>
      </c>
      <c r="K280" s="5">
        <v>49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23.183593751054687</v>
      </c>
      <c r="S280" s="6">
        <v>24.677417755126999</v>
      </c>
      <c r="U280" s="10">
        <f t="shared" si="8"/>
        <v>61977239.184046946</v>
      </c>
      <c r="W280" s="14">
        <f t="shared" si="9"/>
        <v>3391973.6886767596</v>
      </c>
    </row>
    <row r="281" spans="1:23" ht="15" customHeight="1" x14ac:dyDescent="0.25">
      <c r="B281" s="13">
        <v>1245</v>
      </c>
      <c r="C281" s="3">
        <v>44287.593680555554</v>
      </c>
      <c r="D281" s="4">
        <v>45208423.084814556</v>
      </c>
      <c r="E281" s="5">
        <v>7813</v>
      </c>
      <c r="F281" s="4">
        <v>12098804.640714807</v>
      </c>
      <c r="G281" s="5">
        <v>2378</v>
      </c>
      <c r="H281" s="4">
        <v>2021411.4933873774</v>
      </c>
      <c r="I281" s="5">
        <v>419</v>
      </c>
      <c r="J281" s="4">
        <v>245790.07676408361</v>
      </c>
      <c r="K281" s="5">
        <v>56</v>
      </c>
      <c r="L281" s="4">
        <v>8475.5198884166766</v>
      </c>
      <c r="M281" s="5">
        <v>1</v>
      </c>
      <c r="N281" s="4">
        <v>4237.7599442083383</v>
      </c>
      <c r="O281" s="5">
        <v>1</v>
      </c>
      <c r="P281" s="5">
        <v>5</v>
      </c>
      <c r="Q281" s="6">
        <v>2.3597372509961577E-4</v>
      </c>
      <c r="R281" s="6">
        <v>23.183593751054687</v>
      </c>
      <c r="S281" s="6">
        <v>24.677417755126999</v>
      </c>
      <c r="U281" s="10">
        <f t="shared" si="8"/>
        <v>59587142.575513452</v>
      </c>
      <c r="W281" s="14">
        <f t="shared" si="9"/>
        <v>1001877.0801432654</v>
      </c>
    </row>
    <row r="282" spans="1:23" ht="15" customHeight="1" x14ac:dyDescent="0.25">
      <c r="B282" s="13">
        <v>1250</v>
      </c>
      <c r="C282" s="3">
        <v>44287.593738425923</v>
      </c>
      <c r="D282" s="4">
        <v>44310017.976642393</v>
      </c>
      <c r="E282" s="5">
        <v>7570</v>
      </c>
      <c r="F282" s="4">
        <v>12230175.198985264</v>
      </c>
      <c r="G282" s="5">
        <v>2418</v>
      </c>
      <c r="H282" s="4">
        <v>1983271.6538895026</v>
      </c>
      <c r="I282" s="5">
        <v>418</v>
      </c>
      <c r="J282" s="4">
        <v>211887.99721041691</v>
      </c>
      <c r="K282" s="5">
        <v>47</v>
      </c>
      <c r="L282" s="4">
        <v>12713.279832625016</v>
      </c>
      <c r="M282" s="5">
        <v>3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23.183593751054687</v>
      </c>
      <c r="S282" s="6">
        <v>24.838710784912099</v>
      </c>
      <c r="U282" s="10">
        <f t="shared" si="8"/>
        <v>58748066.106560193</v>
      </c>
      <c r="W282" s="14">
        <f t="shared" si="9"/>
        <v>162800.61119000614</v>
      </c>
    </row>
    <row r="283" spans="1:23" ht="15" customHeight="1" x14ac:dyDescent="0.25">
      <c r="B283" s="13">
        <v>1255</v>
      </c>
      <c r="C283" s="3">
        <v>44287.5937962963</v>
      </c>
      <c r="D283" s="4">
        <v>43623500.865680635</v>
      </c>
      <c r="E283" s="5">
        <v>7472</v>
      </c>
      <c r="F283" s="4">
        <v>11958958.562555932</v>
      </c>
      <c r="G283" s="5">
        <v>2334</v>
      </c>
      <c r="H283" s="4">
        <v>2068026.8527736692</v>
      </c>
      <c r="I283" s="5">
        <v>430</v>
      </c>
      <c r="J283" s="4">
        <v>245790.07676408361</v>
      </c>
      <c r="K283" s="5">
        <v>56</v>
      </c>
      <c r="L283" s="4">
        <v>8475.5198884166766</v>
      </c>
      <c r="M283" s="5">
        <v>2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23.183593751054687</v>
      </c>
      <c r="S283" s="6">
        <v>24.838710784912099</v>
      </c>
      <c r="U283" s="10">
        <f t="shared" si="8"/>
        <v>57904751.877662733</v>
      </c>
      <c r="W283" s="14">
        <f t="shared" si="9"/>
        <v>-680513.61770745367</v>
      </c>
    </row>
    <row r="284" spans="1:23" ht="15" customHeight="1" x14ac:dyDescent="0.25">
      <c r="A284" s="13">
        <v>21</v>
      </c>
      <c r="B284" s="13">
        <v>1260</v>
      </c>
      <c r="C284" s="3">
        <v>44287.593854166669</v>
      </c>
      <c r="D284" s="4">
        <v>43585361.026182763</v>
      </c>
      <c r="E284" s="5">
        <v>7476</v>
      </c>
      <c r="F284" s="4">
        <v>11903867.683281222</v>
      </c>
      <c r="G284" s="5">
        <v>2357</v>
      </c>
      <c r="H284" s="4">
        <v>1915467.4947821689</v>
      </c>
      <c r="I284" s="5">
        <v>389</v>
      </c>
      <c r="J284" s="4">
        <v>266978.87648512534</v>
      </c>
      <c r="K284" s="5">
        <v>62</v>
      </c>
      <c r="L284" s="4">
        <v>4237.7599442083383</v>
      </c>
      <c r="M284" s="5">
        <v>1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23.183593751054687</v>
      </c>
      <c r="S284" s="6">
        <v>24.838710784912099</v>
      </c>
      <c r="U284" s="10">
        <f t="shared" si="8"/>
        <v>57675912.840675488</v>
      </c>
      <c r="W284" s="14">
        <f t="shared" si="9"/>
        <v>-909352.65469469875</v>
      </c>
    </row>
    <row r="285" spans="1:23" ht="15" customHeight="1" x14ac:dyDescent="0.25">
      <c r="B285" s="13">
        <v>1265</v>
      </c>
      <c r="C285" s="3">
        <v>44287.593912037039</v>
      </c>
      <c r="D285" s="4">
        <v>44394773.175526552</v>
      </c>
      <c r="E285" s="5">
        <v>7618</v>
      </c>
      <c r="F285" s="4">
        <v>12111517.920547431</v>
      </c>
      <c r="G285" s="5">
        <v>2418</v>
      </c>
      <c r="H285" s="4">
        <v>1864614.3754516689</v>
      </c>
      <c r="I285" s="5">
        <v>375</v>
      </c>
      <c r="J285" s="4">
        <v>275454.39637354197</v>
      </c>
      <c r="K285" s="5">
        <v>61</v>
      </c>
      <c r="L285" s="4">
        <v>16951.039776833353</v>
      </c>
      <c r="M285" s="5">
        <v>4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23.183593751054687</v>
      </c>
      <c r="S285" s="6">
        <v>24.838710784912099</v>
      </c>
      <c r="U285" s="10">
        <f t="shared" si="8"/>
        <v>58663310.907676026</v>
      </c>
      <c r="W285" s="14">
        <f t="shared" si="9"/>
        <v>78045.41230583936</v>
      </c>
    </row>
    <row r="286" spans="1:23" ht="15" customHeight="1" x14ac:dyDescent="0.25">
      <c r="B286" s="13">
        <v>1270</v>
      </c>
      <c r="C286" s="3">
        <v>44287.593969907408</v>
      </c>
      <c r="D286" s="4">
        <v>47094226.259987265</v>
      </c>
      <c r="E286" s="5">
        <v>8122</v>
      </c>
      <c r="F286" s="4">
        <v>12675139.993127141</v>
      </c>
      <c r="G286" s="5">
        <v>2471</v>
      </c>
      <c r="H286" s="4">
        <v>2203635.1709883357</v>
      </c>
      <c r="I286" s="5">
        <v>453</v>
      </c>
      <c r="J286" s="4">
        <v>283929.91626195872</v>
      </c>
      <c r="K286" s="5">
        <v>67</v>
      </c>
      <c r="L286" s="4">
        <v>0</v>
      </c>
      <c r="M286" s="5">
        <v>0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23.183593751054687</v>
      </c>
      <c r="S286" s="6">
        <v>24.677417755126999</v>
      </c>
      <c r="U286" s="10">
        <f t="shared" si="8"/>
        <v>62256931.340364695</v>
      </c>
      <c r="W286" s="14">
        <f t="shared" si="9"/>
        <v>3671665.8449945077</v>
      </c>
    </row>
    <row r="287" spans="1:23" ht="15" customHeight="1" x14ac:dyDescent="0.25">
      <c r="B287" s="13">
        <v>1275</v>
      </c>
      <c r="C287" s="3">
        <v>44287.594027777777</v>
      </c>
      <c r="D287" s="4">
        <v>45187234.285093509</v>
      </c>
      <c r="E287" s="5">
        <v>7719</v>
      </c>
      <c r="F287" s="4">
        <v>12475965.275749348</v>
      </c>
      <c r="G287" s="5">
        <v>2444</v>
      </c>
      <c r="H287" s="4">
        <v>2118879.9721041694</v>
      </c>
      <c r="I287" s="5">
        <v>437</v>
      </c>
      <c r="J287" s="4">
        <v>266978.87648512534</v>
      </c>
      <c r="K287" s="5">
        <v>63</v>
      </c>
      <c r="L287" s="4">
        <v>0</v>
      </c>
      <c r="M287" s="5">
        <v>0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23.183593751054687</v>
      </c>
      <c r="S287" s="6">
        <v>24.677417755126999</v>
      </c>
      <c r="U287" s="10">
        <f t="shared" si="8"/>
        <v>60049058.40943215</v>
      </c>
      <c r="W287" s="14">
        <f t="shared" si="9"/>
        <v>1463792.9140619636</v>
      </c>
    </row>
    <row r="288" spans="1:23" ht="15" customHeight="1" x14ac:dyDescent="0.25">
      <c r="B288" s="13">
        <v>1280</v>
      </c>
      <c r="C288" s="3">
        <v>44287.594085648147</v>
      </c>
      <c r="D288" s="4">
        <v>44403248.695414975</v>
      </c>
      <c r="E288" s="5">
        <v>7620</v>
      </c>
      <c r="F288" s="4">
        <v>12111517.920547431</v>
      </c>
      <c r="G288" s="5">
        <v>2380</v>
      </c>
      <c r="H288" s="4">
        <v>2025649.2533315858</v>
      </c>
      <c r="I288" s="5">
        <v>419</v>
      </c>
      <c r="J288" s="4">
        <v>250027.83670829199</v>
      </c>
      <c r="K288" s="5">
        <v>58</v>
      </c>
      <c r="L288" s="4">
        <v>4237.7599442083383</v>
      </c>
      <c r="M288" s="5">
        <v>1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23.183593751054687</v>
      </c>
      <c r="S288" s="6">
        <v>24.677417755126999</v>
      </c>
      <c r="U288" s="10">
        <f t="shared" si="8"/>
        <v>58794681.465946496</v>
      </c>
      <c r="W288" s="14">
        <f t="shared" si="9"/>
        <v>209415.97057630867</v>
      </c>
    </row>
    <row r="289" spans="1:23" ht="15" customHeight="1" x14ac:dyDescent="0.25">
      <c r="B289" s="13">
        <v>1285</v>
      </c>
      <c r="C289" s="3">
        <v>44287.594143518516</v>
      </c>
      <c r="D289" s="4">
        <v>45721192.038063765</v>
      </c>
      <c r="E289" s="5">
        <v>7937</v>
      </c>
      <c r="F289" s="4">
        <v>12086091.360882182</v>
      </c>
      <c r="G289" s="5">
        <v>2385</v>
      </c>
      <c r="H289" s="4">
        <v>1979033.893945294</v>
      </c>
      <c r="I289" s="5">
        <v>400</v>
      </c>
      <c r="J289" s="4">
        <v>283929.91626195872</v>
      </c>
      <c r="K289" s="5">
        <v>66</v>
      </c>
      <c r="L289" s="4">
        <v>4237.7599442083383</v>
      </c>
      <c r="M289" s="5">
        <v>0</v>
      </c>
      <c r="N289" s="4">
        <v>4237.7599442083383</v>
      </c>
      <c r="O289" s="5">
        <v>1</v>
      </c>
      <c r="P289" s="5">
        <v>5</v>
      </c>
      <c r="Q289" s="6">
        <v>2.3597372509961577E-4</v>
      </c>
      <c r="R289" s="6">
        <v>23.183593751054687</v>
      </c>
      <c r="S289" s="6">
        <v>24.677417755126999</v>
      </c>
      <c r="U289" s="10">
        <f t="shared" si="8"/>
        <v>60078722.729041606</v>
      </c>
      <c r="W289" s="14">
        <f t="shared" si="9"/>
        <v>1493457.2336714193</v>
      </c>
    </row>
    <row r="290" spans="1:23" ht="15" customHeight="1" x14ac:dyDescent="0.25">
      <c r="B290" s="13">
        <v>1290</v>
      </c>
      <c r="C290" s="3">
        <v>44287.594201388885</v>
      </c>
      <c r="D290" s="4">
        <v>44776171.570505306</v>
      </c>
      <c r="E290" s="5">
        <v>7634</v>
      </c>
      <c r="F290" s="4">
        <v>12425112.156418849</v>
      </c>
      <c r="G290" s="5">
        <v>2490</v>
      </c>
      <c r="H290" s="4">
        <v>1873089.8953400857</v>
      </c>
      <c r="I290" s="5">
        <v>385</v>
      </c>
      <c r="J290" s="4">
        <v>241552.3168198753</v>
      </c>
      <c r="K290" s="5">
        <v>57</v>
      </c>
      <c r="L290" s="4">
        <v>0</v>
      </c>
      <c r="M290" s="5">
        <v>0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23.183593751054687</v>
      </c>
      <c r="S290" s="6">
        <v>24.677417755126999</v>
      </c>
      <c r="U290" s="10">
        <f t="shared" si="8"/>
        <v>59315925.939084113</v>
      </c>
      <c r="W290" s="14">
        <f t="shared" si="9"/>
        <v>730660.44371392578</v>
      </c>
    </row>
    <row r="291" spans="1:23" ht="15" customHeight="1" x14ac:dyDescent="0.25">
      <c r="B291" s="13">
        <v>1295</v>
      </c>
      <c r="C291" s="3">
        <v>44287.594259259262</v>
      </c>
      <c r="D291" s="4">
        <v>42835277.516057879</v>
      </c>
      <c r="E291" s="5">
        <v>7336</v>
      </c>
      <c r="F291" s="4">
        <v>11747070.565345515</v>
      </c>
      <c r="G291" s="5">
        <v>2312</v>
      </c>
      <c r="H291" s="4">
        <v>1949369.5743358356</v>
      </c>
      <c r="I291" s="5">
        <v>378</v>
      </c>
      <c r="J291" s="4">
        <v>347496.31542508374</v>
      </c>
      <c r="K291" s="5">
        <v>79</v>
      </c>
      <c r="L291" s="4">
        <v>12713.279832625016</v>
      </c>
      <c r="M291" s="5">
        <v>3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23.183593751054687</v>
      </c>
      <c r="S291" s="6">
        <v>24.677417755126999</v>
      </c>
      <c r="U291" s="10">
        <f t="shared" si="8"/>
        <v>56891927.250996932</v>
      </c>
      <c r="W291" s="14">
        <f t="shared" si="9"/>
        <v>-1693338.2443732545</v>
      </c>
    </row>
    <row r="292" spans="1:23" ht="15" customHeight="1" x14ac:dyDescent="0.25">
      <c r="B292" s="13">
        <v>1300</v>
      </c>
      <c r="C292" s="3">
        <v>44287.594317129631</v>
      </c>
      <c r="D292" s="4">
        <v>43615025.345792219</v>
      </c>
      <c r="E292" s="5">
        <v>7469</v>
      </c>
      <c r="F292" s="4">
        <v>11963196.322500139</v>
      </c>
      <c r="G292" s="5">
        <v>2338</v>
      </c>
      <c r="H292" s="4">
        <v>2055313.5729410443</v>
      </c>
      <c r="I292" s="5">
        <v>420</v>
      </c>
      <c r="J292" s="4">
        <v>275454.39637354197</v>
      </c>
      <c r="K292" s="5">
        <v>59</v>
      </c>
      <c r="L292" s="4">
        <v>25426.559665250032</v>
      </c>
      <c r="M292" s="5">
        <v>4</v>
      </c>
      <c r="N292" s="4">
        <v>8475.5198884166766</v>
      </c>
      <c r="O292" s="5">
        <v>2</v>
      </c>
      <c r="P292" s="5">
        <v>5</v>
      </c>
      <c r="Q292" s="6">
        <v>2.3597372509961577E-4</v>
      </c>
      <c r="R292" s="6">
        <v>23.183593751054687</v>
      </c>
      <c r="S292" s="6">
        <v>24.677417755126999</v>
      </c>
      <c r="U292" s="10">
        <f t="shared" si="8"/>
        <v>57942891.717160605</v>
      </c>
      <c r="W292" s="14">
        <f t="shared" si="9"/>
        <v>-642373.77820958197</v>
      </c>
    </row>
    <row r="293" spans="1:23" ht="15" customHeight="1" x14ac:dyDescent="0.25">
      <c r="B293" s="13">
        <v>1305</v>
      </c>
      <c r="C293" s="3">
        <v>44287.594375000001</v>
      </c>
      <c r="D293" s="4">
        <v>43466703.747744925</v>
      </c>
      <c r="E293" s="5">
        <v>7431</v>
      </c>
      <c r="F293" s="4">
        <v>11975909.602332765</v>
      </c>
      <c r="G293" s="5">
        <v>2368</v>
      </c>
      <c r="H293" s="4">
        <v>1940894.054447419</v>
      </c>
      <c r="I293" s="5">
        <v>396</v>
      </c>
      <c r="J293" s="4">
        <v>262741.11654091702</v>
      </c>
      <c r="K293" s="5">
        <v>60</v>
      </c>
      <c r="L293" s="4">
        <v>8475.5198884166766</v>
      </c>
      <c r="M293" s="5">
        <v>1</v>
      </c>
      <c r="N293" s="4">
        <v>4237.7599442083383</v>
      </c>
      <c r="O293" s="5">
        <v>1</v>
      </c>
      <c r="P293" s="5">
        <v>5</v>
      </c>
      <c r="Q293" s="6">
        <v>2.3597372509961577E-4</v>
      </c>
      <c r="R293" s="6">
        <v>23.183593751054687</v>
      </c>
      <c r="S293" s="6">
        <v>24.677417755126999</v>
      </c>
      <c r="U293" s="10">
        <f t="shared" si="8"/>
        <v>57658961.800898649</v>
      </c>
      <c r="W293" s="14">
        <f t="shared" si="9"/>
        <v>-926303.69447153807</v>
      </c>
    </row>
    <row r="294" spans="1:23" ht="15" customHeight="1" x14ac:dyDescent="0.25">
      <c r="B294" s="13">
        <v>1310</v>
      </c>
      <c r="C294" s="3">
        <v>44287.59443287037</v>
      </c>
      <c r="D294" s="4">
        <v>43886241.982221551</v>
      </c>
      <c r="E294" s="5">
        <v>7527</v>
      </c>
      <c r="F294" s="4">
        <v>11988622.882165389</v>
      </c>
      <c r="G294" s="5">
        <v>2345</v>
      </c>
      <c r="H294" s="4">
        <v>2051075.8129968359</v>
      </c>
      <c r="I294" s="5">
        <v>431</v>
      </c>
      <c r="J294" s="4">
        <v>224601.27704304195</v>
      </c>
      <c r="K294" s="5">
        <v>51</v>
      </c>
      <c r="L294" s="4">
        <v>8475.5198884166766</v>
      </c>
      <c r="M294" s="5">
        <v>2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23.183593751054687</v>
      </c>
      <c r="S294" s="6">
        <v>24.516128540039102</v>
      </c>
      <c r="U294" s="10">
        <f t="shared" si="8"/>
        <v>58159017.474315234</v>
      </c>
      <c r="W294" s="14">
        <f t="shared" si="9"/>
        <v>-426248.02105495334</v>
      </c>
    </row>
    <row r="295" spans="1:23" ht="15" customHeight="1" x14ac:dyDescent="0.25">
      <c r="B295" s="13">
        <v>1315</v>
      </c>
      <c r="C295" s="3">
        <v>44287.594490740739</v>
      </c>
      <c r="D295" s="4">
        <v>43051403.273212515</v>
      </c>
      <c r="E295" s="5">
        <v>7356</v>
      </c>
      <c r="F295" s="4">
        <v>11878441.123615973</v>
      </c>
      <c r="G295" s="5">
        <v>2355</v>
      </c>
      <c r="H295" s="4">
        <v>1898516.4550053356</v>
      </c>
      <c r="I295" s="5">
        <v>381</v>
      </c>
      <c r="J295" s="4">
        <v>283929.91626195872</v>
      </c>
      <c r="K295" s="5">
        <v>66</v>
      </c>
      <c r="L295" s="4">
        <v>4237.7599442083383</v>
      </c>
      <c r="M295" s="5">
        <v>1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23.183593751054687</v>
      </c>
      <c r="S295" s="6">
        <v>24.516128540039102</v>
      </c>
      <c r="U295" s="10">
        <f t="shared" si="8"/>
        <v>57116528.528039984</v>
      </c>
      <c r="W295" s="14">
        <f t="shared" si="9"/>
        <v>-1468736.9673302025</v>
      </c>
    </row>
    <row r="296" spans="1:23" ht="15" customHeight="1" x14ac:dyDescent="0.25">
      <c r="A296" s="13">
        <v>22</v>
      </c>
      <c r="B296" s="13">
        <v>1320</v>
      </c>
      <c r="C296" s="3">
        <v>44287.594548611109</v>
      </c>
      <c r="D296" s="4">
        <v>43284480.070143968</v>
      </c>
      <c r="E296" s="5">
        <v>7498</v>
      </c>
      <c r="F296" s="4">
        <v>11509756.008469848</v>
      </c>
      <c r="G296" s="5">
        <v>2269</v>
      </c>
      <c r="H296" s="4">
        <v>1894278.6950611274</v>
      </c>
      <c r="I296" s="5">
        <v>380</v>
      </c>
      <c r="J296" s="4">
        <v>283929.91626195872</v>
      </c>
      <c r="K296" s="5">
        <v>66</v>
      </c>
      <c r="L296" s="4">
        <v>4237.7599442083383</v>
      </c>
      <c r="M296" s="5">
        <v>0</v>
      </c>
      <c r="N296" s="4">
        <v>4237.7599442083383</v>
      </c>
      <c r="O296" s="5">
        <v>1</v>
      </c>
      <c r="P296" s="5">
        <v>5</v>
      </c>
      <c r="Q296" s="6">
        <v>2.3597372509961577E-4</v>
      </c>
      <c r="R296" s="6">
        <v>23.183593751054687</v>
      </c>
      <c r="S296" s="6">
        <v>24.516128540039102</v>
      </c>
      <c r="U296" s="10">
        <f t="shared" si="8"/>
        <v>56980920.209825315</v>
      </c>
      <c r="W296" s="14">
        <f t="shared" si="9"/>
        <v>-1604345.2855448723</v>
      </c>
    </row>
    <row r="297" spans="1:23" ht="15" customHeight="1" x14ac:dyDescent="0.25">
      <c r="B297" s="13">
        <v>1325</v>
      </c>
      <c r="C297" s="3">
        <v>44287.594606481478</v>
      </c>
      <c r="D297" s="4">
        <v>43996423.740770966</v>
      </c>
      <c r="E297" s="5">
        <v>7549</v>
      </c>
      <c r="F297" s="4">
        <v>12005573.921942223</v>
      </c>
      <c r="G297" s="5">
        <v>2364</v>
      </c>
      <c r="H297" s="4">
        <v>1987509.4138337108</v>
      </c>
      <c r="I297" s="5">
        <v>418</v>
      </c>
      <c r="J297" s="4">
        <v>216125.75715462526</v>
      </c>
      <c r="K297" s="5">
        <v>50</v>
      </c>
      <c r="L297" s="4">
        <v>4237.7599442083383</v>
      </c>
      <c r="M297" s="5">
        <v>1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23.183593751054687</v>
      </c>
      <c r="S297" s="6">
        <v>24.516128540039102</v>
      </c>
      <c r="U297" s="10">
        <f t="shared" si="8"/>
        <v>58209870.593645729</v>
      </c>
      <c r="W297" s="14">
        <f t="shared" si="9"/>
        <v>-375394.90172445774</v>
      </c>
    </row>
    <row r="298" spans="1:23" ht="15" customHeight="1" x14ac:dyDescent="0.25">
      <c r="B298" s="13">
        <v>1330</v>
      </c>
      <c r="C298" s="3">
        <v>44287.594664351855</v>
      </c>
      <c r="D298" s="4">
        <v>44890591.088998929</v>
      </c>
      <c r="E298" s="5">
        <v>7645</v>
      </c>
      <c r="F298" s="4">
        <v>12492916.315526182</v>
      </c>
      <c r="G298" s="5">
        <v>2484</v>
      </c>
      <c r="H298" s="4">
        <v>1966320.6141126689</v>
      </c>
      <c r="I298" s="5">
        <v>405</v>
      </c>
      <c r="J298" s="4">
        <v>250027.83670829199</v>
      </c>
      <c r="K298" s="5">
        <v>56</v>
      </c>
      <c r="L298" s="4">
        <v>12713.279832625016</v>
      </c>
      <c r="M298" s="5">
        <v>2</v>
      </c>
      <c r="N298" s="4">
        <v>4237.7599442083383</v>
      </c>
      <c r="O298" s="5">
        <v>1</v>
      </c>
      <c r="P298" s="5">
        <v>5</v>
      </c>
      <c r="Q298" s="6">
        <v>2.3597372509961577E-4</v>
      </c>
      <c r="R298" s="6">
        <v>23.183593751054687</v>
      </c>
      <c r="S298" s="6">
        <v>24.677417755126999</v>
      </c>
      <c r="U298" s="10">
        <f t="shared" si="8"/>
        <v>59616806.895122901</v>
      </c>
      <c r="W298" s="14">
        <f t="shared" si="9"/>
        <v>1031541.3997527137</v>
      </c>
    </row>
    <row r="299" spans="1:23" ht="15" customHeight="1" x14ac:dyDescent="0.25">
      <c r="B299" s="13">
        <v>1335</v>
      </c>
      <c r="C299" s="3">
        <v>44287.594722222224</v>
      </c>
      <c r="D299" s="4">
        <v>44161696.378595091</v>
      </c>
      <c r="E299" s="5">
        <v>7557</v>
      </c>
      <c r="F299" s="4">
        <v>12136944.480212681</v>
      </c>
      <c r="G299" s="5">
        <v>2407</v>
      </c>
      <c r="H299" s="4">
        <v>1936656.2945032108</v>
      </c>
      <c r="I299" s="5">
        <v>400</v>
      </c>
      <c r="J299" s="4">
        <v>241552.3168198753</v>
      </c>
      <c r="K299" s="5">
        <v>56</v>
      </c>
      <c r="L299" s="4">
        <v>4237.7599442083383</v>
      </c>
      <c r="M299" s="5">
        <v>1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23.183593751054687</v>
      </c>
      <c r="S299" s="6">
        <v>24.677417755126999</v>
      </c>
      <c r="U299" s="10">
        <f t="shared" si="8"/>
        <v>58481087.230075069</v>
      </c>
      <c r="W299" s="14">
        <f t="shared" si="9"/>
        <v>-104178.26529511809</v>
      </c>
    </row>
    <row r="300" spans="1:23" ht="15" customHeight="1" x14ac:dyDescent="0.25">
      <c r="B300" s="13">
        <v>1340</v>
      </c>
      <c r="C300" s="3">
        <v>44287.594780092593</v>
      </c>
      <c r="D300" s="4">
        <v>44377822.13574972</v>
      </c>
      <c r="E300" s="5">
        <v>7655</v>
      </c>
      <c r="F300" s="4">
        <v>11937769.76283489</v>
      </c>
      <c r="G300" s="5">
        <v>2392</v>
      </c>
      <c r="H300" s="4">
        <v>1801047.9762885438</v>
      </c>
      <c r="I300" s="5">
        <v>371</v>
      </c>
      <c r="J300" s="4">
        <v>228839.03698725029</v>
      </c>
      <c r="K300" s="5">
        <v>51</v>
      </c>
      <c r="L300" s="4">
        <v>12713.279832625016</v>
      </c>
      <c r="M300" s="5">
        <v>3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23.183593751054687</v>
      </c>
      <c r="S300" s="6">
        <v>24.677417755126999</v>
      </c>
      <c r="U300" s="10">
        <f t="shared" si="8"/>
        <v>58358192.19169303</v>
      </c>
      <c r="W300" s="14">
        <f t="shared" si="9"/>
        <v>-227073.30367715657</v>
      </c>
    </row>
    <row r="301" spans="1:23" ht="15" customHeight="1" x14ac:dyDescent="0.25">
      <c r="B301" s="13">
        <v>1345</v>
      </c>
      <c r="C301" s="3">
        <v>44287.594837962963</v>
      </c>
      <c r="D301" s="4">
        <v>45759331.877561636</v>
      </c>
      <c r="E301" s="5">
        <v>7884</v>
      </c>
      <c r="F301" s="4">
        <v>12348832.4774231</v>
      </c>
      <c r="G301" s="5">
        <v>2457</v>
      </c>
      <c r="H301" s="4">
        <v>1936656.2945032108</v>
      </c>
      <c r="I301" s="5">
        <v>400</v>
      </c>
      <c r="J301" s="4">
        <v>241552.3168198753</v>
      </c>
      <c r="K301" s="5">
        <v>55</v>
      </c>
      <c r="L301" s="4">
        <v>8475.5198884166766</v>
      </c>
      <c r="M301" s="5">
        <v>0</v>
      </c>
      <c r="N301" s="4">
        <v>8475.5198884166766</v>
      </c>
      <c r="O301" s="5">
        <v>2</v>
      </c>
      <c r="P301" s="5">
        <v>5</v>
      </c>
      <c r="Q301" s="6">
        <v>2.3597372509961577E-4</v>
      </c>
      <c r="R301" s="6">
        <v>23.183593751054687</v>
      </c>
      <c r="S301" s="6">
        <v>24.677417755126999</v>
      </c>
      <c r="U301" s="10">
        <f t="shared" si="8"/>
        <v>60303324.006084658</v>
      </c>
      <c r="W301" s="14">
        <f t="shared" si="9"/>
        <v>1718058.5107144713</v>
      </c>
    </row>
    <row r="302" spans="1:23" ht="15" customHeight="1" x14ac:dyDescent="0.25">
      <c r="B302" s="13">
        <v>1350</v>
      </c>
      <c r="C302" s="3">
        <v>44287.594895833332</v>
      </c>
      <c r="D302" s="4">
        <v>45742380.837784804</v>
      </c>
      <c r="E302" s="5">
        <v>7949</v>
      </c>
      <c r="F302" s="4">
        <v>12056427.041272724</v>
      </c>
      <c r="G302" s="5">
        <v>2351</v>
      </c>
      <c r="H302" s="4">
        <v>2093453.4124389193</v>
      </c>
      <c r="I302" s="5">
        <v>426</v>
      </c>
      <c r="J302" s="4">
        <v>288167.67620616703</v>
      </c>
      <c r="K302" s="5">
        <v>65</v>
      </c>
      <c r="L302" s="4">
        <v>12713.279832625016</v>
      </c>
      <c r="M302" s="5">
        <v>2</v>
      </c>
      <c r="N302" s="4">
        <v>4237.7599442083383</v>
      </c>
      <c r="O302" s="5">
        <v>1</v>
      </c>
      <c r="P302" s="5">
        <v>5</v>
      </c>
      <c r="Q302" s="6">
        <v>2.3597372509961577E-4</v>
      </c>
      <c r="R302" s="6">
        <v>23.183593751054687</v>
      </c>
      <c r="S302" s="6">
        <v>24.677417755126999</v>
      </c>
      <c r="U302" s="10">
        <f t="shared" si="8"/>
        <v>60197380.007479444</v>
      </c>
      <c r="W302" s="14">
        <f t="shared" si="9"/>
        <v>1612114.5121092573</v>
      </c>
    </row>
    <row r="303" spans="1:23" ht="15" customHeight="1" x14ac:dyDescent="0.25">
      <c r="B303" s="13">
        <v>1355</v>
      </c>
      <c r="C303" s="3">
        <v>44287.594953703701</v>
      </c>
      <c r="D303" s="4">
        <v>44920255.408608384</v>
      </c>
      <c r="E303" s="5">
        <v>7686</v>
      </c>
      <c r="F303" s="4">
        <v>12348832.4774231</v>
      </c>
      <c r="G303" s="5">
        <v>2445</v>
      </c>
      <c r="H303" s="4">
        <v>1987509.4138337108</v>
      </c>
      <c r="I303" s="5">
        <v>408</v>
      </c>
      <c r="J303" s="4">
        <v>258503.35659670865</v>
      </c>
      <c r="K303" s="5">
        <v>59</v>
      </c>
      <c r="L303" s="4">
        <v>8475.5198884166766</v>
      </c>
      <c r="M303" s="5">
        <v>2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23.183593751054687</v>
      </c>
      <c r="S303" s="6">
        <v>24.677417755126999</v>
      </c>
      <c r="U303" s="10">
        <f t="shared" si="8"/>
        <v>59523576.176350318</v>
      </c>
      <c r="W303" s="14">
        <f t="shared" si="9"/>
        <v>938310.68098013103</v>
      </c>
    </row>
    <row r="304" spans="1:23" ht="15" customHeight="1" x14ac:dyDescent="0.25">
      <c r="B304" s="13">
        <v>1360</v>
      </c>
      <c r="C304" s="3">
        <v>44287.595011574071</v>
      </c>
      <c r="D304" s="4">
        <v>46318716.19019714</v>
      </c>
      <c r="E304" s="5">
        <v>7929</v>
      </c>
      <c r="F304" s="4">
        <v>12717517.592569225</v>
      </c>
      <c r="G304" s="5">
        <v>2471</v>
      </c>
      <c r="H304" s="4">
        <v>2246012.7704304191</v>
      </c>
      <c r="I304" s="5">
        <v>462</v>
      </c>
      <c r="J304" s="4">
        <v>288167.67620616703</v>
      </c>
      <c r="K304" s="5">
        <v>68</v>
      </c>
      <c r="L304" s="4">
        <v>0</v>
      </c>
      <c r="M304" s="5">
        <v>0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23.183593751054687</v>
      </c>
      <c r="S304" s="6">
        <v>24.516128540039102</v>
      </c>
      <c r="U304" s="10">
        <f t="shared" si="8"/>
        <v>61570414.229402944</v>
      </c>
      <c r="W304" s="14">
        <f t="shared" si="9"/>
        <v>2985148.7340327576</v>
      </c>
    </row>
    <row r="305" spans="1:23" ht="15" customHeight="1" x14ac:dyDescent="0.25">
      <c r="B305" s="13">
        <v>1365</v>
      </c>
      <c r="C305" s="3">
        <v>44287.595069444447</v>
      </c>
      <c r="D305" s="4">
        <v>45216898.604702972</v>
      </c>
      <c r="E305" s="5">
        <v>7837</v>
      </c>
      <c r="F305" s="4">
        <v>12005573.921942223</v>
      </c>
      <c r="G305" s="5">
        <v>2349</v>
      </c>
      <c r="H305" s="4">
        <v>2051075.8129968359</v>
      </c>
      <c r="I305" s="5">
        <v>408</v>
      </c>
      <c r="J305" s="4">
        <v>322069.75575983373</v>
      </c>
      <c r="K305" s="5">
        <v>75</v>
      </c>
      <c r="L305" s="4">
        <v>4237.7599442083383</v>
      </c>
      <c r="M305" s="5">
        <v>1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23.183593751054687</v>
      </c>
      <c r="S305" s="6">
        <v>24.516128540039102</v>
      </c>
      <c r="U305" s="10">
        <f t="shared" si="8"/>
        <v>59599855.855346076</v>
      </c>
      <c r="W305" s="14">
        <f t="shared" si="9"/>
        <v>1014590.3599758893</v>
      </c>
    </row>
    <row r="306" spans="1:23" ht="15" customHeight="1" x14ac:dyDescent="0.25">
      <c r="B306" s="13">
        <v>1370</v>
      </c>
      <c r="C306" s="3">
        <v>44287.595127314817</v>
      </c>
      <c r="D306" s="4">
        <v>45483877.481188096</v>
      </c>
      <c r="E306" s="5">
        <v>7882</v>
      </c>
      <c r="F306" s="4">
        <v>12081853.600937974</v>
      </c>
      <c r="G306" s="5">
        <v>2393</v>
      </c>
      <c r="H306" s="4">
        <v>1940894.054447419</v>
      </c>
      <c r="I306" s="5">
        <v>393</v>
      </c>
      <c r="J306" s="4">
        <v>275454.39637354197</v>
      </c>
      <c r="K306" s="5">
        <v>65</v>
      </c>
      <c r="L306" s="4">
        <v>0</v>
      </c>
      <c r="M306" s="5">
        <v>0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23.183593751054687</v>
      </c>
      <c r="S306" s="6">
        <v>24.516128540039102</v>
      </c>
      <c r="U306" s="10">
        <f t="shared" si="8"/>
        <v>59782079.532947026</v>
      </c>
      <c r="W306" s="14">
        <f t="shared" si="9"/>
        <v>1196814.0375768393</v>
      </c>
    </row>
    <row r="307" spans="1:23" ht="15" customHeight="1" x14ac:dyDescent="0.25">
      <c r="B307" s="13">
        <v>1375</v>
      </c>
      <c r="C307" s="3">
        <v>44287.595185185186</v>
      </c>
      <c r="D307" s="4">
        <v>47284925.457476638</v>
      </c>
      <c r="E307" s="5">
        <v>8128</v>
      </c>
      <c r="F307" s="4">
        <v>12840412.630951267</v>
      </c>
      <c r="G307" s="5">
        <v>2539</v>
      </c>
      <c r="H307" s="4">
        <v>2080740.1326062942</v>
      </c>
      <c r="I307" s="5">
        <v>427</v>
      </c>
      <c r="J307" s="4">
        <v>271216.63642933365</v>
      </c>
      <c r="K307" s="5">
        <v>60</v>
      </c>
      <c r="L307" s="4">
        <v>16951.039776833353</v>
      </c>
      <c r="M307" s="5">
        <v>3</v>
      </c>
      <c r="N307" s="4">
        <v>4237.7599442083383</v>
      </c>
      <c r="O307" s="5">
        <v>1</v>
      </c>
      <c r="P307" s="5">
        <v>5</v>
      </c>
      <c r="Q307" s="6">
        <v>2.3597372509961577E-4</v>
      </c>
      <c r="R307" s="6">
        <v>23.183593751054687</v>
      </c>
      <c r="S307" s="6">
        <v>24.516128540039102</v>
      </c>
      <c r="U307" s="10">
        <f t="shared" si="8"/>
        <v>62498483.657184571</v>
      </c>
      <c r="W307" s="14">
        <f t="shared" si="9"/>
        <v>3913218.1618143842</v>
      </c>
    </row>
    <row r="308" spans="1:23" ht="15" customHeight="1" x14ac:dyDescent="0.25">
      <c r="A308" s="13">
        <v>23</v>
      </c>
      <c r="B308" s="13">
        <v>1380</v>
      </c>
      <c r="C308" s="3">
        <v>44287.595243055555</v>
      </c>
      <c r="D308" s="4">
        <v>45106716.846153557</v>
      </c>
      <c r="E308" s="5">
        <v>7801</v>
      </c>
      <c r="F308" s="4">
        <v>12047951.521384306</v>
      </c>
      <c r="G308" s="5">
        <v>2355</v>
      </c>
      <c r="H308" s="4">
        <v>2068026.8527736692</v>
      </c>
      <c r="I308" s="5">
        <v>423</v>
      </c>
      <c r="J308" s="4">
        <v>275454.39637354197</v>
      </c>
      <c r="K308" s="5">
        <v>63</v>
      </c>
      <c r="L308" s="4">
        <v>8475.5198884166766</v>
      </c>
      <c r="M308" s="5">
        <v>2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23.183593751054687</v>
      </c>
      <c r="S308" s="6">
        <v>24.516128540039102</v>
      </c>
      <c r="U308" s="10">
        <f t="shared" si="8"/>
        <v>59506625.136573486</v>
      </c>
      <c r="W308" s="14">
        <f t="shared" si="9"/>
        <v>921359.64120329916</v>
      </c>
    </row>
    <row r="309" spans="1:23" ht="15" customHeight="1" x14ac:dyDescent="0.25">
      <c r="B309" s="13">
        <v>1385</v>
      </c>
      <c r="C309" s="3">
        <v>44287.595300925925</v>
      </c>
      <c r="D309" s="4">
        <v>44704129.651453763</v>
      </c>
      <c r="E309" s="5">
        <v>7667</v>
      </c>
      <c r="F309" s="4">
        <v>12213224.159208432</v>
      </c>
      <c r="G309" s="5">
        <v>2417</v>
      </c>
      <c r="H309" s="4">
        <v>1970558.3740568773</v>
      </c>
      <c r="I309" s="5">
        <v>400</v>
      </c>
      <c r="J309" s="4">
        <v>275454.39637354197</v>
      </c>
      <c r="K309" s="5">
        <v>62</v>
      </c>
      <c r="L309" s="4">
        <v>12713.279832625016</v>
      </c>
      <c r="M309" s="5">
        <v>3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23.183593751054687</v>
      </c>
      <c r="S309" s="6">
        <v>24.516128540039102</v>
      </c>
      <c r="U309" s="10">
        <f t="shared" si="8"/>
        <v>59176079.860925235</v>
      </c>
      <c r="W309" s="14">
        <f t="shared" si="9"/>
        <v>590814.36555504799</v>
      </c>
    </row>
    <row r="310" spans="1:23" ht="15" customHeight="1" x14ac:dyDescent="0.25">
      <c r="B310" s="13">
        <v>1390</v>
      </c>
      <c r="C310" s="3">
        <v>44287.595358796294</v>
      </c>
      <c r="D310" s="4">
        <v>42839515.276002094</v>
      </c>
      <c r="E310" s="5">
        <v>7348</v>
      </c>
      <c r="F310" s="4">
        <v>11700455.205959223</v>
      </c>
      <c r="G310" s="5">
        <v>2315</v>
      </c>
      <c r="H310" s="4">
        <v>1890040.935116919</v>
      </c>
      <c r="I310" s="5">
        <v>386</v>
      </c>
      <c r="J310" s="4">
        <v>254265.5966525003</v>
      </c>
      <c r="K310" s="5">
        <v>59</v>
      </c>
      <c r="L310" s="4">
        <v>4237.7599442083383</v>
      </c>
      <c r="M310" s="5">
        <v>1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23.183593751054687</v>
      </c>
      <c r="S310" s="6">
        <v>24.516128540039102</v>
      </c>
      <c r="U310" s="10">
        <f t="shared" si="8"/>
        <v>56688514.773674943</v>
      </c>
      <c r="W310" s="14">
        <f t="shared" si="9"/>
        <v>-1896750.7216952443</v>
      </c>
    </row>
    <row r="311" spans="1:23" ht="15" customHeight="1" x14ac:dyDescent="0.25">
      <c r="B311" s="13">
        <v>1395</v>
      </c>
      <c r="C311" s="3">
        <v>44287.595416666663</v>
      </c>
      <c r="D311" s="4">
        <v>43704018.304620601</v>
      </c>
      <c r="E311" s="5">
        <v>7517</v>
      </c>
      <c r="F311" s="4">
        <v>11848776.804006515</v>
      </c>
      <c r="G311" s="5">
        <v>2339</v>
      </c>
      <c r="H311" s="4">
        <v>1936656.2945032108</v>
      </c>
      <c r="I311" s="5">
        <v>406</v>
      </c>
      <c r="J311" s="4">
        <v>216125.75715462526</v>
      </c>
      <c r="K311" s="5">
        <v>44</v>
      </c>
      <c r="L311" s="4">
        <v>29664.319609458369</v>
      </c>
      <c r="M311" s="5">
        <v>5</v>
      </c>
      <c r="N311" s="4">
        <v>8475.5198884166766</v>
      </c>
      <c r="O311" s="5">
        <v>2</v>
      </c>
      <c r="P311" s="5">
        <v>5</v>
      </c>
      <c r="Q311" s="6">
        <v>2.3597372509961577E-4</v>
      </c>
      <c r="R311" s="6">
        <v>23.183593751054687</v>
      </c>
      <c r="S311" s="6">
        <v>24.677417755126999</v>
      </c>
      <c r="U311" s="10">
        <f t="shared" si="8"/>
        <v>57743716.99978283</v>
      </c>
      <c r="W311" s="14">
        <f t="shared" si="9"/>
        <v>-841548.49558735639</v>
      </c>
    </row>
    <row r="312" spans="1:23" ht="15" customHeight="1" x14ac:dyDescent="0.25">
      <c r="B312" s="13">
        <v>1400</v>
      </c>
      <c r="C312" s="3">
        <v>44287.59547453704</v>
      </c>
      <c r="D312" s="4">
        <v>44793122.610282138</v>
      </c>
      <c r="E312" s="5">
        <v>7684</v>
      </c>
      <c r="F312" s="4">
        <v>12230175.198985264</v>
      </c>
      <c r="G312" s="5">
        <v>2402</v>
      </c>
      <c r="H312" s="4">
        <v>2051075.8129968359</v>
      </c>
      <c r="I312" s="5">
        <v>423</v>
      </c>
      <c r="J312" s="4">
        <v>258503.35659670865</v>
      </c>
      <c r="K312" s="5">
        <v>60</v>
      </c>
      <c r="L312" s="4">
        <v>4237.7599442083383</v>
      </c>
      <c r="M312" s="5">
        <v>1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23.183593751054687</v>
      </c>
      <c r="S312" s="6">
        <v>24.677417755126999</v>
      </c>
      <c r="U312" s="10">
        <f t="shared" si="8"/>
        <v>59337114.738805152</v>
      </c>
      <c r="W312" s="14">
        <f t="shared" si="9"/>
        <v>751849.24343496561</v>
      </c>
    </row>
    <row r="313" spans="1:23" ht="15" customHeight="1" x14ac:dyDescent="0.25">
      <c r="B313" s="13">
        <v>1405</v>
      </c>
      <c r="C313" s="3">
        <v>44287.595532407409</v>
      </c>
      <c r="D313" s="4">
        <v>43670116.22506693</v>
      </c>
      <c r="E313" s="5">
        <v>7536</v>
      </c>
      <c r="F313" s="4">
        <v>11734357.285512891</v>
      </c>
      <c r="G313" s="5">
        <v>2314</v>
      </c>
      <c r="H313" s="4">
        <v>1928180.7746147942</v>
      </c>
      <c r="I313" s="5">
        <v>386</v>
      </c>
      <c r="J313" s="4">
        <v>292405.43615037535</v>
      </c>
      <c r="K313" s="5">
        <v>66</v>
      </c>
      <c r="L313" s="4">
        <v>12713.279832625016</v>
      </c>
      <c r="M313" s="5">
        <v>3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23.183593751054687</v>
      </c>
      <c r="S313" s="6">
        <v>24.677417755126999</v>
      </c>
      <c r="U313" s="10">
        <f t="shared" si="8"/>
        <v>57637773.001177616</v>
      </c>
      <c r="W313" s="14">
        <f t="shared" si="9"/>
        <v>-947492.49419257045</v>
      </c>
    </row>
    <row r="314" spans="1:23" ht="15" customHeight="1" x14ac:dyDescent="0.25">
      <c r="B314" s="13">
        <v>1410</v>
      </c>
      <c r="C314" s="3">
        <v>44287.595590277779</v>
      </c>
      <c r="D314" s="4">
        <v>42928508.234830469</v>
      </c>
      <c r="E314" s="5">
        <v>7449</v>
      </c>
      <c r="F314" s="4">
        <v>11361434.410422556</v>
      </c>
      <c r="G314" s="5">
        <v>2226</v>
      </c>
      <c r="H314" s="4">
        <v>1928180.7746147942</v>
      </c>
      <c r="I314" s="5">
        <v>400</v>
      </c>
      <c r="J314" s="4">
        <v>233076.79693145861</v>
      </c>
      <c r="K314" s="5">
        <v>54</v>
      </c>
      <c r="L314" s="4">
        <v>4237.7599442083383</v>
      </c>
      <c r="M314" s="5">
        <v>1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23.183593751054687</v>
      </c>
      <c r="S314" s="6">
        <v>24.677417755126999</v>
      </c>
      <c r="U314" s="10">
        <f t="shared" si="8"/>
        <v>56455437.97674349</v>
      </c>
      <c r="W314" s="14">
        <f t="shared" si="9"/>
        <v>-2129827.5186266974</v>
      </c>
    </row>
    <row r="315" spans="1:23" ht="15" customHeight="1" x14ac:dyDescent="0.25">
      <c r="B315" s="13">
        <v>1415</v>
      </c>
      <c r="C315" s="3">
        <v>44287.595648148148</v>
      </c>
      <c r="D315" s="4">
        <v>46280576.350699268</v>
      </c>
      <c r="E315" s="5">
        <v>7896</v>
      </c>
      <c r="F315" s="4">
        <v>12819223.831230223</v>
      </c>
      <c r="G315" s="5">
        <v>2551</v>
      </c>
      <c r="H315" s="4">
        <v>2008698.2135547525</v>
      </c>
      <c r="I315" s="5">
        <v>414</v>
      </c>
      <c r="J315" s="4">
        <v>254265.5966525003</v>
      </c>
      <c r="K315" s="5">
        <v>57</v>
      </c>
      <c r="L315" s="4">
        <v>12713.279832625016</v>
      </c>
      <c r="M315" s="5">
        <v>1</v>
      </c>
      <c r="N315" s="4">
        <v>8475.5198884166766</v>
      </c>
      <c r="O315" s="5">
        <v>2</v>
      </c>
      <c r="P315" s="5">
        <v>5</v>
      </c>
      <c r="Q315" s="6">
        <v>2.3597372509961577E-4</v>
      </c>
      <c r="R315" s="6">
        <v>23.183593751054687</v>
      </c>
      <c r="S315" s="6">
        <v>24.677417755126999</v>
      </c>
      <c r="U315" s="10">
        <f t="shared" si="8"/>
        <v>61383952.791857786</v>
      </c>
      <c r="W315" s="14">
        <f t="shared" si="9"/>
        <v>2798687.2964875996</v>
      </c>
    </row>
    <row r="316" spans="1:23" ht="15" customHeight="1" x14ac:dyDescent="0.25">
      <c r="B316" s="13">
        <v>1420</v>
      </c>
      <c r="C316" s="3">
        <v>44287.595706018517</v>
      </c>
      <c r="D316" s="4">
        <v>45466926.441411264</v>
      </c>
      <c r="E316" s="5">
        <v>7841</v>
      </c>
      <c r="F316" s="4">
        <v>12238650.718873682</v>
      </c>
      <c r="G316" s="5">
        <v>2425</v>
      </c>
      <c r="H316" s="4">
        <v>1962082.8541684607</v>
      </c>
      <c r="I316" s="5">
        <v>396</v>
      </c>
      <c r="J316" s="4">
        <v>283929.91626195872</v>
      </c>
      <c r="K316" s="5">
        <v>67</v>
      </c>
      <c r="L316" s="4">
        <v>0</v>
      </c>
      <c r="M316" s="5">
        <v>0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23.183593751054687</v>
      </c>
      <c r="S316" s="6">
        <v>24.677417755126999</v>
      </c>
      <c r="U316" s="10">
        <f t="shared" si="8"/>
        <v>59951589.93071536</v>
      </c>
      <c r="W316" s="14">
        <f t="shared" si="9"/>
        <v>1366324.4353451729</v>
      </c>
    </row>
    <row r="317" spans="1:23" ht="15" customHeight="1" x14ac:dyDescent="0.25">
      <c r="B317" s="13">
        <v>1425</v>
      </c>
      <c r="C317" s="3">
        <v>44287.595763888887</v>
      </c>
      <c r="D317" s="4">
        <v>47123890.579596721</v>
      </c>
      <c r="E317" s="5">
        <v>8117</v>
      </c>
      <c r="F317" s="4">
        <v>12725993.11245764</v>
      </c>
      <c r="G317" s="5">
        <v>2523</v>
      </c>
      <c r="H317" s="4">
        <v>2034124.7732200024</v>
      </c>
      <c r="I317" s="5">
        <v>417</v>
      </c>
      <c r="J317" s="4">
        <v>266978.87648512534</v>
      </c>
      <c r="K317" s="5">
        <v>63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23.183593751054687</v>
      </c>
      <c r="S317" s="6">
        <v>24.516128540039102</v>
      </c>
      <c r="U317" s="10">
        <f t="shared" si="8"/>
        <v>62150987.341759488</v>
      </c>
      <c r="W317" s="14">
        <f t="shared" si="9"/>
        <v>3565721.8463893011</v>
      </c>
    </row>
    <row r="318" spans="1:23" ht="15" customHeight="1" x14ac:dyDescent="0.25">
      <c r="B318" s="13">
        <v>1430</v>
      </c>
      <c r="C318" s="3">
        <v>44287.595821759256</v>
      </c>
      <c r="D318" s="4">
        <v>47094226.259987265</v>
      </c>
      <c r="E318" s="5">
        <v>8042</v>
      </c>
      <c r="F318" s="4">
        <v>13014160.788663808</v>
      </c>
      <c r="G318" s="5">
        <v>2541</v>
      </c>
      <c r="H318" s="4">
        <v>2246012.7704304191</v>
      </c>
      <c r="I318" s="5">
        <v>472</v>
      </c>
      <c r="J318" s="4">
        <v>245790.07676408361</v>
      </c>
      <c r="K318" s="5">
        <v>56</v>
      </c>
      <c r="L318" s="4">
        <v>8475.5198884166766</v>
      </c>
      <c r="M318" s="5">
        <v>2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23.183593751054687</v>
      </c>
      <c r="S318" s="6">
        <v>24.516128540039102</v>
      </c>
      <c r="U318" s="10">
        <f t="shared" si="8"/>
        <v>62608665.415733986</v>
      </c>
      <c r="W318" s="14">
        <f t="shared" si="9"/>
        <v>4023399.9203637987</v>
      </c>
    </row>
    <row r="319" spans="1:23" ht="15" customHeight="1" x14ac:dyDescent="0.25">
      <c r="B319" s="13">
        <v>1435</v>
      </c>
      <c r="C319" s="3">
        <v>44287.595879629633</v>
      </c>
      <c r="D319" s="4">
        <v>46856911.703111596</v>
      </c>
      <c r="E319" s="5">
        <v>8040</v>
      </c>
      <c r="F319" s="4">
        <v>12785321.751676558</v>
      </c>
      <c r="G319" s="5">
        <v>2550</v>
      </c>
      <c r="H319" s="4">
        <v>1979033.893945294</v>
      </c>
      <c r="I319" s="5">
        <v>409</v>
      </c>
      <c r="J319" s="4">
        <v>245790.07676408361</v>
      </c>
      <c r="K319" s="5">
        <v>54</v>
      </c>
      <c r="L319" s="4">
        <v>16951.039776833353</v>
      </c>
      <c r="M319" s="5">
        <v>4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23.183593751054687</v>
      </c>
      <c r="S319" s="6">
        <v>24.516128540039102</v>
      </c>
      <c r="U319" s="10">
        <f t="shared" si="8"/>
        <v>61884008.465274364</v>
      </c>
      <c r="W319" s="14">
        <f t="shared" si="9"/>
        <v>3298742.9699041769</v>
      </c>
    </row>
    <row r="320" spans="1:23" ht="15" customHeight="1" x14ac:dyDescent="0.25">
      <c r="A320" s="13">
        <v>24</v>
      </c>
      <c r="B320" s="13">
        <v>1440</v>
      </c>
      <c r="C320" s="3">
        <v>44287.595937500002</v>
      </c>
      <c r="D320" s="4">
        <v>45462688.681467049</v>
      </c>
      <c r="E320" s="5">
        <v>7865</v>
      </c>
      <c r="F320" s="4">
        <v>12132706.720268473</v>
      </c>
      <c r="G320" s="5">
        <v>2424</v>
      </c>
      <c r="H320" s="4">
        <v>1860376.6155074604</v>
      </c>
      <c r="I320" s="5">
        <v>373</v>
      </c>
      <c r="J320" s="4">
        <v>279692.15631775034</v>
      </c>
      <c r="K320" s="5">
        <v>61</v>
      </c>
      <c r="L320" s="4">
        <v>21188.799721041691</v>
      </c>
      <c r="M320" s="5">
        <v>4</v>
      </c>
      <c r="N320" s="4">
        <v>4237.7599442083383</v>
      </c>
      <c r="O320" s="5">
        <v>1</v>
      </c>
      <c r="P320" s="5">
        <v>5</v>
      </c>
      <c r="Q320" s="6">
        <v>2.3597372509961577E-4</v>
      </c>
      <c r="R320" s="6">
        <v>23.183593751054687</v>
      </c>
      <c r="S320" s="6">
        <v>24.516128540039102</v>
      </c>
      <c r="U320" s="10">
        <f t="shared" si="8"/>
        <v>59760890.733225979</v>
      </c>
      <c r="W320" s="14">
        <f t="shared" si="9"/>
        <v>1175625.237855792</v>
      </c>
    </row>
    <row r="321" spans="1:23" ht="15" customHeight="1" x14ac:dyDescent="0.25">
      <c r="B321" s="13">
        <v>1445</v>
      </c>
      <c r="C321" s="3">
        <v>44287.595995370371</v>
      </c>
      <c r="D321" s="4">
        <v>47085750.740098849</v>
      </c>
      <c r="E321" s="5">
        <v>8097</v>
      </c>
      <c r="F321" s="4">
        <v>12772608.471843934</v>
      </c>
      <c r="G321" s="5">
        <v>2549</v>
      </c>
      <c r="H321" s="4">
        <v>1970558.3740568773</v>
      </c>
      <c r="I321" s="5">
        <v>397</v>
      </c>
      <c r="J321" s="4">
        <v>288167.67620616703</v>
      </c>
      <c r="K321" s="5">
        <v>66</v>
      </c>
      <c r="L321" s="4">
        <v>8475.5198884166766</v>
      </c>
      <c r="M321" s="5">
        <v>2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23.183593751054687</v>
      </c>
      <c r="S321" s="6">
        <v>24.516128540039102</v>
      </c>
      <c r="U321" s="10">
        <f t="shared" si="8"/>
        <v>62125560.78209424</v>
      </c>
      <c r="W321" s="14">
        <f t="shared" si="9"/>
        <v>3540295.2867240533</v>
      </c>
    </row>
    <row r="322" spans="1:23" ht="15" customHeight="1" x14ac:dyDescent="0.25">
      <c r="B322" s="13">
        <v>1450</v>
      </c>
      <c r="C322" s="3">
        <v>44287.596053240741</v>
      </c>
      <c r="D322" s="4">
        <v>44356633.33602868</v>
      </c>
      <c r="E322" s="5">
        <v>7610</v>
      </c>
      <c r="F322" s="4">
        <v>12107280.160603223</v>
      </c>
      <c r="G322" s="5">
        <v>2375</v>
      </c>
      <c r="H322" s="4">
        <v>2042600.2931084193</v>
      </c>
      <c r="I322" s="5">
        <v>405</v>
      </c>
      <c r="J322" s="4">
        <v>326307.51570404205</v>
      </c>
      <c r="K322" s="5">
        <v>76</v>
      </c>
      <c r="L322" s="4">
        <v>4237.7599442083383</v>
      </c>
      <c r="M322" s="5">
        <v>0</v>
      </c>
      <c r="N322" s="4">
        <v>4237.7599442083383</v>
      </c>
      <c r="O322" s="5">
        <v>1</v>
      </c>
      <c r="P322" s="5">
        <v>5</v>
      </c>
      <c r="Q322" s="6">
        <v>2.3597372509961577E-4</v>
      </c>
      <c r="R322" s="6">
        <v>23.183593751054687</v>
      </c>
      <c r="S322" s="6">
        <v>24.516128540039102</v>
      </c>
      <c r="U322" s="10">
        <f t="shared" si="8"/>
        <v>58841296.825332783</v>
      </c>
      <c r="W322" s="14">
        <f t="shared" si="9"/>
        <v>256031.3299625963</v>
      </c>
    </row>
    <row r="323" spans="1:23" ht="15" customHeight="1" x14ac:dyDescent="0.25">
      <c r="B323" s="13">
        <v>1455</v>
      </c>
      <c r="C323" s="3">
        <v>44287.59611111111</v>
      </c>
      <c r="D323" s="4">
        <v>46996757.781270474</v>
      </c>
      <c r="E323" s="5">
        <v>8089</v>
      </c>
      <c r="F323" s="4">
        <v>12717517.592569225</v>
      </c>
      <c r="G323" s="5">
        <v>2495</v>
      </c>
      <c r="H323" s="4">
        <v>2144306.5317694191</v>
      </c>
      <c r="I323" s="5">
        <v>446</v>
      </c>
      <c r="J323" s="4">
        <v>254265.5966525003</v>
      </c>
      <c r="K323" s="5">
        <v>56</v>
      </c>
      <c r="L323" s="4">
        <v>16951.039776833353</v>
      </c>
      <c r="M323" s="5">
        <v>3</v>
      </c>
      <c r="N323" s="4">
        <v>4237.7599442083383</v>
      </c>
      <c r="O323" s="5">
        <v>1</v>
      </c>
      <c r="P323" s="5">
        <v>5</v>
      </c>
      <c r="Q323" s="6">
        <v>2.3597372509961577E-4</v>
      </c>
      <c r="R323" s="6">
        <v>23.183593751054687</v>
      </c>
      <c r="S323" s="6">
        <v>24.516128540039102</v>
      </c>
      <c r="U323" s="10">
        <f t="shared" si="8"/>
        <v>62134036.301982656</v>
      </c>
      <c r="W323" s="14">
        <f t="shared" si="9"/>
        <v>3548770.8066124693</v>
      </c>
    </row>
    <row r="324" spans="1:23" ht="15" customHeight="1" x14ac:dyDescent="0.25">
      <c r="B324" s="13">
        <v>1460</v>
      </c>
      <c r="C324" s="3">
        <v>44287.596168981479</v>
      </c>
      <c r="D324" s="4">
        <v>48619819.839902267</v>
      </c>
      <c r="E324" s="5">
        <v>8399</v>
      </c>
      <c r="F324" s="4">
        <v>13026874.068496432</v>
      </c>
      <c r="G324" s="5">
        <v>2582</v>
      </c>
      <c r="H324" s="4">
        <v>2084977.8925505024</v>
      </c>
      <c r="I324" s="5">
        <v>432</v>
      </c>
      <c r="J324" s="4">
        <v>254265.5966525003</v>
      </c>
      <c r="K324" s="5">
        <v>58</v>
      </c>
      <c r="L324" s="4">
        <v>8475.5198884166766</v>
      </c>
      <c r="M324" s="5">
        <v>2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23.183593751054687</v>
      </c>
      <c r="S324" s="6">
        <v>24.516128540039102</v>
      </c>
      <c r="U324" s="10">
        <f t="shared" si="8"/>
        <v>63994412.917490125</v>
      </c>
      <c r="W324" s="14">
        <f t="shared" si="9"/>
        <v>5409147.4221199378</v>
      </c>
    </row>
    <row r="325" spans="1:23" ht="15" customHeight="1" x14ac:dyDescent="0.25">
      <c r="B325" s="13">
        <v>1465</v>
      </c>
      <c r="C325" s="3">
        <v>44287.596226851849</v>
      </c>
      <c r="D325" s="4">
        <v>49942000.942495272</v>
      </c>
      <c r="E325" s="5">
        <v>8572</v>
      </c>
      <c r="F325" s="4">
        <v>13615922.700741392</v>
      </c>
      <c r="G325" s="5">
        <v>2692</v>
      </c>
      <c r="H325" s="4">
        <v>2207872.9309325446</v>
      </c>
      <c r="I325" s="5">
        <v>439</v>
      </c>
      <c r="J325" s="4">
        <v>347496.31542508374</v>
      </c>
      <c r="K325" s="5">
        <v>80</v>
      </c>
      <c r="L325" s="4">
        <v>8475.5198884166766</v>
      </c>
      <c r="M325" s="5">
        <v>2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23.183593751054687</v>
      </c>
      <c r="S325" s="6">
        <v>24.516128540039102</v>
      </c>
      <c r="U325" s="10">
        <f t="shared" si="8"/>
        <v>66121768.40948271</v>
      </c>
      <c r="W325" s="14">
        <f t="shared" si="9"/>
        <v>7536502.9141125232</v>
      </c>
    </row>
    <row r="326" spans="1:23" ht="15" customHeight="1" x14ac:dyDescent="0.25">
      <c r="B326" s="13">
        <v>1470</v>
      </c>
      <c r="C326" s="3">
        <v>44287.596284722225</v>
      </c>
      <c r="D326" s="4">
        <v>49013931.514713645</v>
      </c>
      <c r="E326" s="5">
        <v>8430</v>
      </c>
      <c r="F326" s="4">
        <v>13289615.18503735</v>
      </c>
      <c r="G326" s="5">
        <v>2659</v>
      </c>
      <c r="H326" s="4">
        <v>2021411.4933873774</v>
      </c>
      <c r="I326" s="5">
        <v>411</v>
      </c>
      <c r="J326" s="4">
        <v>279692.15631775034</v>
      </c>
      <c r="K326" s="5">
        <v>61</v>
      </c>
      <c r="L326" s="4">
        <v>21188.799721041691</v>
      </c>
      <c r="M326" s="5">
        <v>5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23.183593751054687</v>
      </c>
      <c r="S326" s="6">
        <v>24.677417755126999</v>
      </c>
      <c r="U326" s="10">
        <f t="shared" si="8"/>
        <v>64625839.149177164</v>
      </c>
      <c r="W326" s="14">
        <f t="shared" si="9"/>
        <v>6040573.653806977</v>
      </c>
    </row>
    <row r="327" spans="1:23" ht="15" customHeight="1" x14ac:dyDescent="0.25">
      <c r="B327" s="13">
        <v>1475</v>
      </c>
      <c r="C327" s="3">
        <v>44287.596342592595</v>
      </c>
      <c r="D327" s="4">
        <v>47564617.613794394</v>
      </c>
      <c r="E327" s="5">
        <v>8220</v>
      </c>
      <c r="F327" s="4">
        <v>12730230.87240185</v>
      </c>
      <c r="G327" s="5">
        <v>2511</v>
      </c>
      <c r="H327" s="4">
        <v>2089215.6524947109</v>
      </c>
      <c r="I327" s="5">
        <v>431</v>
      </c>
      <c r="J327" s="4">
        <v>262741.11654091702</v>
      </c>
      <c r="K327" s="5">
        <v>59</v>
      </c>
      <c r="L327" s="4">
        <v>12713.279832625016</v>
      </c>
      <c r="M327" s="5">
        <v>2</v>
      </c>
      <c r="N327" s="4">
        <v>4237.7599442083383</v>
      </c>
      <c r="O327" s="5">
        <v>1</v>
      </c>
      <c r="P327" s="5">
        <v>5</v>
      </c>
      <c r="Q327" s="6">
        <v>2.3597372509961577E-4</v>
      </c>
      <c r="R327" s="6">
        <v>23.183593751054687</v>
      </c>
      <c r="S327" s="6">
        <v>24.677417755126999</v>
      </c>
      <c r="U327" s="10">
        <f t="shared" si="8"/>
        <v>62663756.295008704</v>
      </c>
      <c r="W327" s="14">
        <f t="shared" si="9"/>
        <v>4078490.7996385172</v>
      </c>
    </row>
    <row r="328" spans="1:23" ht="15" customHeight="1" x14ac:dyDescent="0.25">
      <c r="B328" s="13">
        <v>1480</v>
      </c>
      <c r="C328" s="3">
        <v>44287.596400462964</v>
      </c>
      <c r="D328" s="4">
        <v>49386854.389803976</v>
      </c>
      <c r="E328" s="5">
        <v>8456</v>
      </c>
      <c r="F328" s="4">
        <v>13552356.301578267</v>
      </c>
      <c r="G328" s="5">
        <v>2704</v>
      </c>
      <c r="H328" s="4">
        <v>2093453.4124389193</v>
      </c>
      <c r="I328" s="5">
        <v>436</v>
      </c>
      <c r="J328" s="4">
        <v>245790.07676408361</v>
      </c>
      <c r="K328" s="5">
        <v>56</v>
      </c>
      <c r="L328" s="4">
        <v>8475.5198884166766</v>
      </c>
      <c r="M328" s="5">
        <v>2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23.183593751054687</v>
      </c>
      <c r="S328" s="6">
        <v>24.677417755126999</v>
      </c>
      <c r="U328" s="10">
        <f t="shared" si="8"/>
        <v>65286929.700473666</v>
      </c>
      <c r="W328" s="14">
        <f t="shared" si="9"/>
        <v>6701664.2051034793</v>
      </c>
    </row>
    <row r="329" spans="1:23" ht="15" customHeight="1" x14ac:dyDescent="0.25">
      <c r="B329" s="13">
        <v>1485</v>
      </c>
      <c r="C329" s="3">
        <v>44287.596458333333</v>
      </c>
      <c r="D329" s="4">
        <v>49149539.832928307</v>
      </c>
      <c r="E329" s="5">
        <v>8485</v>
      </c>
      <c r="F329" s="4">
        <v>13192146.706320558</v>
      </c>
      <c r="G329" s="5">
        <v>2616</v>
      </c>
      <c r="H329" s="4">
        <v>2106166.6922715441</v>
      </c>
      <c r="I329" s="5">
        <v>434</v>
      </c>
      <c r="J329" s="4">
        <v>266978.87648512534</v>
      </c>
      <c r="K329" s="5">
        <v>59</v>
      </c>
      <c r="L329" s="4">
        <v>16951.039776833353</v>
      </c>
      <c r="M329" s="5">
        <v>4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23.183593751054687</v>
      </c>
      <c r="S329" s="6">
        <v>24.677417755126999</v>
      </c>
      <c r="U329" s="10">
        <f t="shared" ref="U329:U389" si="10">SUM(D329,F329,H329,J329,L329,N329)</f>
        <v>64731783.14778237</v>
      </c>
      <c r="W329" s="14">
        <f t="shared" ref="W329:W389" si="11">U329-$V$31</f>
        <v>6146517.6524121836</v>
      </c>
    </row>
    <row r="330" spans="1:23" ht="15" customHeight="1" x14ac:dyDescent="0.25">
      <c r="B330" s="13">
        <v>1490</v>
      </c>
      <c r="C330" s="3">
        <v>44287.596516203703</v>
      </c>
      <c r="D330" s="4">
        <v>46886576.022721052</v>
      </c>
      <c r="E330" s="5">
        <v>8131</v>
      </c>
      <c r="F330" s="4">
        <v>12429349.916363057</v>
      </c>
      <c r="G330" s="5">
        <v>2480</v>
      </c>
      <c r="H330" s="4">
        <v>1919705.2547263773</v>
      </c>
      <c r="I330" s="5">
        <v>389</v>
      </c>
      <c r="J330" s="4">
        <v>271216.63642933365</v>
      </c>
      <c r="K330" s="5">
        <v>63</v>
      </c>
      <c r="L330" s="4">
        <v>4237.7599442083383</v>
      </c>
      <c r="M330" s="5">
        <v>1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23.183593751054687</v>
      </c>
      <c r="S330" s="6">
        <v>24.677417755126999</v>
      </c>
      <c r="U330" s="10">
        <f t="shared" si="10"/>
        <v>61511085.590184033</v>
      </c>
      <c r="W330" s="14">
        <f t="shared" si="11"/>
        <v>2925820.0948138461</v>
      </c>
    </row>
    <row r="331" spans="1:23" ht="15" customHeight="1" x14ac:dyDescent="0.25">
      <c r="B331" s="13">
        <v>1495</v>
      </c>
      <c r="C331" s="3">
        <v>44287.596574074072</v>
      </c>
      <c r="D331" s="4">
        <v>44945681.96827364</v>
      </c>
      <c r="E331" s="5">
        <v>7725</v>
      </c>
      <c r="F331" s="4">
        <v>12208986.399264224</v>
      </c>
      <c r="G331" s="5">
        <v>2433</v>
      </c>
      <c r="H331" s="4">
        <v>1898516.4550053356</v>
      </c>
      <c r="I331" s="5">
        <v>394</v>
      </c>
      <c r="J331" s="4">
        <v>228839.03698725029</v>
      </c>
      <c r="K331" s="5">
        <v>51</v>
      </c>
      <c r="L331" s="4">
        <v>12713.279832625016</v>
      </c>
      <c r="M331" s="5">
        <v>2</v>
      </c>
      <c r="N331" s="4">
        <v>4237.7599442083383</v>
      </c>
      <c r="O331" s="5">
        <v>1</v>
      </c>
      <c r="P331" s="5">
        <v>5</v>
      </c>
      <c r="Q331" s="6">
        <v>2.3597372509961577E-4</v>
      </c>
      <c r="R331" s="6">
        <v>23.183593751054687</v>
      </c>
      <c r="S331" s="6">
        <v>24.677417755126999</v>
      </c>
      <c r="U331" s="10">
        <f t="shared" si="10"/>
        <v>59298974.899307281</v>
      </c>
      <c r="W331" s="14">
        <f t="shared" si="11"/>
        <v>713709.40393709391</v>
      </c>
    </row>
    <row r="332" spans="1:23" ht="15" customHeight="1" x14ac:dyDescent="0.25">
      <c r="A332" s="13">
        <v>25</v>
      </c>
      <c r="B332" s="13">
        <v>1500</v>
      </c>
      <c r="C332" s="3">
        <v>44287.596631944441</v>
      </c>
      <c r="D332" s="4">
        <v>43504843.587242804</v>
      </c>
      <c r="E332" s="5">
        <v>7520</v>
      </c>
      <c r="F332" s="4">
        <v>11636888.806796098</v>
      </c>
      <c r="G332" s="5">
        <v>2325</v>
      </c>
      <c r="H332" s="4">
        <v>1784096.9365117105</v>
      </c>
      <c r="I332" s="5">
        <v>376</v>
      </c>
      <c r="J332" s="4">
        <v>190699.19748937522</v>
      </c>
      <c r="K332" s="5">
        <v>42</v>
      </c>
      <c r="L332" s="4">
        <v>12713.279832625016</v>
      </c>
      <c r="M332" s="5">
        <v>1</v>
      </c>
      <c r="N332" s="4">
        <v>8475.5198884166766</v>
      </c>
      <c r="O332" s="5">
        <v>2</v>
      </c>
      <c r="P332" s="5">
        <v>5</v>
      </c>
      <c r="Q332" s="6">
        <v>2.3597372509961577E-4</v>
      </c>
      <c r="R332" s="6">
        <v>23.183593751054687</v>
      </c>
      <c r="S332" s="6">
        <v>24.516128540039102</v>
      </c>
      <c r="U332" s="10">
        <f t="shared" si="10"/>
        <v>57137717.327761024</v>
      </c>
      <c r="W332" s="14">
        <f t="shared" si="11"/>
        <v>-1447548.1676091626</v>
      </c>
    </row>
    <row r="333" spans="1:23" ht="15" customHeight="1" x14ac:dyDescent="0.25">
      <c r="B333" s="13">
        <v>1505</v>
      </c>
      <c r="C333" s="3">
        <v>44287.596689814818</v>
      </c>
      <c r="D333" s="4">
        <v>44187122.938260347</v>
      </c>
      <c r="E333" s="5">
        <v>7652</v>
      </c>
      <c r="F333" s="4">
        <v>11759783.84517814</v>
      </c>
      <c r="G333" s="5">
        <v>2304</v>
      </c>
      <c r="H333" s="4">
        <v>1995984.9337221275</v>
      </c>
      <c r="I333" s="5">
        <v>404</v>
      </c>
      <c r="J333" s="4">
        <v>283929.91626195872</v>
      </c>
      <c r="K333" s="5">
        <v>66</v>
      </c>
      <c r="L333" s="4">
        <v>4237.7599442083383</v>
      </c>
      <c r="M333" s="5">
        <v>1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23.183593751054687</v>
      </c>
      <c r="S333" s="6">
        <v>24.516128540039102</v>
      </c>
      <c r="U333" s="10">
        <f t="shared" si="10"/>
        <v>58231059.393366784</v>
      </c>
      <c r="W333" s="14">
        <f t="shared" si="11"/>
        <v>-354206.10200340301</v>
      </c>
    </row>
    <row r="334" spans="1:23" ht="15" customHeight="1" x14ac:dyDescent="0.25">
      <c r="B334" s="13">
        <v>1510</v>
      </c>
      <c r="C334" s="3">
        <v>44287.596747685187</v>
      </c>
      <c r="D334" s="4">
        <v>46072926.113433056</v>
      </c>
      <c r="E334" s="5">
        <v>7910</v>
      </c>
      <c r="F334" s="4">
        <v>12552244.954745099</v>
      </c>
      <c r="G334" s="5">
        <v>2498</v>
      </c>
      <c r="H334" s="4">
        <v>1966320.6141126689</v>
      </c>
      <c r="I334" s="5">
        <v>408</v>
      </c>
      <c r="J334" s="4">
        <v>237314.55687566695</v>
      </c>
      <c r="K334" s="5">
        <v>55</v>
      </c>
      <c r="L334" s="4">
        <v>4237.7599442083383</v>
      </c>
      <c r="M334" s="5">
        <v>1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23.183593751054687</v>
      </c>
      <c r="S334" s="6">
        <v>24.516128540039102</v>
      </c>
      <c r="U334" s="10">
        <f t="shared" si="10"/>
        <v>60833043.999110699</v>
      </c>
      <c r="W334" s="14">
        <f t="shared" si="11"/>
        <v>2247778.5037405118</v>
      </c>
    </row>
    <row r="335" spans="1:23" ht="15" customHeight="1" x14ac:dyDescent="0.25">
      <c r="B335" s="13">
        <v>1515</v>
      </c>
      <c r="C335" s="3">
        <v>44287.596805555557</v>
      </c>
      <c r="D335" s="4">
        <v>43958283.901273094</v>
      </c>
      <c r="E335" s="5">
        <v>7607</v>
      </c>
      <c r="F335" s="4">
        <v>11721644.005680263</v>
      </c>
      <c r="G335" s="5">
        <v>2327</v>
      </c>
      <c r="H335" s="4">
        <v>1860376.6155074604</v>
      </c>
      <c r="I335" s="5">
        <v>368</v>
      </c>
      <c r="J335" s="4">
        <v>300880.95603879204</v>
      </c>
      <c r="K335" s="5">
        <v>71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23.183593751054687</v>
      </c>
      <c r="S335" s="6">
        <v>24.516128540039102</v>
      </c>
      <c r="U335" s="10">
        <f t="shared" si="10"/>
        <v>57841185.478499614</v>
      </c>
      <c r="W335" s="14">
        <f t="shared" si="11"/>
        <v>-744080.01687057316</v>
      </c>
    </row>
    <row r="336" spans="1:23" ht="15" customHeight="1" x14ac:dyDescent="0.25">
      <c r="B336" s="13">
        <v>1520</v>
      </c>
      <c r="C336" s="3">
        <v>44287.596863425926</v>
      </c>
      <c r="D336" s="4">
        <v>43267529.030367136</v>
      </c>
      <c r="E336" s="5">
        <v>7414</v>
      </c>
      <c r="F336" s="4">
        <v>11848776.804006515</v>
      </c>
      <c r="G336" s="5">
        <v>2295</v>
      </c>
      <c r="H336" s="4">
        <v>2123117.7320483774</v>
      </c>
      <c r="I336" s="5">
        <v>442</v>
      </c>
      <c r="J336" s="4">
        <v>250027.83670829199</v>
      </c>
      <c r="K336" s="5">
        <v>56</v>
      </c>
      <c r="L336" s="4">
        <v>12713.279832625016</v>
      </c>
      <c r="M336" s="5">
        <v>3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23.183593751054687</v>
      </c>
      <c r="S336" s="6">
        <v>24.516128540039102</v>
      </c>
      <c r="U336" s="10">
        <f t="shared" si="10"/>
        <v>57502164.682962947</v>
      </c>
      <c r="W336" s="14">
        <f t="shared" si="11"/>
        <v>-1083100.8124072403</v>
      </c>
    </row>
    <row r="337" spans="1:23" ht="15" customHeight="1" x14ac:dyDescent="0.25">
      <c r="B337" s="13">
        <v>1525</v>
      </c>
      <c r="C337" s="3">
        <v>44287.596921296295</v>
      </c>
      <c r="D337" s="4">
        <v>43911668.541886806</v>
      </c>
      <c r="E337" s="5">
        <v>7522</v>
      </c>
      <c r="F337" s="4">
        <v>12035238.241551682</v>
      </c>
      <c r="G337" s="5">
        <v>2369</v>
      </c>
      <c r="H337" s="4">
        <v>1995984.9337221275</v>
      </c>
      <c r="I337" s="5">
        <v>406</v>
      </c>
      <c r="J337" s="4">
        <v>275454.39637354197</v>
      </c>
      <c r="K337" s="5">
        <v>60</v>
      </c>
      <c r="L337" s="4">
        <v>21188.799721041691</v>
      </c>
      <c r="M337" s="5">
        <v>2</v>
      </c>
      <c r="N337" s="4">
        <v>12713.279832625016</v>
      </c>
      <c r="O337" s="5">
        <v>3</v>
      </c>
      <c r="P337" s="5">
        <v>5</v>
      </c>
      <c r="Q337" s="6">
        <v>2.3597372509961577E-4</v>
      </c>
      <c r="R337" s="6">
        <v>23.183593751054687</v>
      </c>
      <c r="S337" s="6">
        <v>24.516128540039102</v>
      </c>
      <c r="U337" s="10">
        <f t="shared" si="10"/>
        <v>58252248.193087824</v>
      </c>
      <c r="W337" s="14">
        <f t="shared" si="11"/>
        <v>-333017.30228236318</v>
      </c>
    </row>
    <row r="338" spans="1:23" ht="15" customHeight="1" x14ac:dyDescent="0.25">
      <c r="B338" s="13">
        <v>1530</v>
      </c>
      <c r="C338" s="3">
        <v>44287.596979166665</v>
      </c>
      <c r="D338" s="4">
        <v>44649038.772179052</v>
      </c>
      <c r="E338" s="5">
        <v>7668</v>
      </c>
      <c r="F338" s="4">
        <v>12153895.519989515</v>
      </c>
      <c r="G338" s="5">
        <v>2396</v>
      </c>
      <c r="H338" s="4">
        <v>2000222.6936663359</v>
      </c>
      <c r="I338" s="5">
        <v>407</v>
      </c>
      <c r="J338" s="4">
        <v>275454.39637354197</v>
      </c>
      <c r="K338" s="5">
        <v>64</v>
      </c>
      <c r="L338" s="4">
        <v>4237.7599442083383</v>
      </c>
      <c r="M338" s="5">
        <v>1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23.183593751054687</v>
      </c>
      <c r="S338" s="6">
        <v>24.516128540039102</v>
      </c>
      <c r="U338" s="10">
        <f t="shared" si="10"/>
        <v>59082849.142152652</v>
      </c>
      <c r="W338" s="14">
        <f t="shared" si="11"/>
        <v>497583.64678246528</v>
      </c>
    </row>
    <row r="339" spans="1:23" ht="15" customHeight="1" x14ac:dyDescent="0.25">
      <c r="B339" s="13">
        <v>1535</v>
      </c>
      <c r="C339" s="3">
        <v>44287.597037037034</v>
      </c>
      <c r="D339" s="4">
        <v>45369457.962694474</v>
      </c>
      <c r="E339" s="5">
        <v>7772</v>
      </c>
      <c r="F339" s="4">
        <v>12433587.676307265</v>
      </c>
      <c r="G339" s="5">
        <v>2464</v>
      </c>
      <c r="H339" s="4">
        <v>1991747.1737779193</v>
      </c>
      <c r="I339" s="5">
        <v>414</v>
      </c>
      <c r="J339" s="4">
        <v>237314.55687566695</v>
      </c>
      <c r="K339" s="5">
        <v>53</v>
      </c>
      <c r="L339" s="4">
        <v>12713.279832625016</v>
      </c>
      <c r="M339" s="5">
        <v>2</v>
      </c>
      <c r="N339" s="4">
        <v>4237.7599442083383</v>
      </c>
      <c r="O339" s="5">
        <v>1</v>
      </c>
      <c r="P339" s="5">
        <v>5</v>
      </c>
      <c r="Q339" s="6">
        <v>2.3597372509961577E-4</v>
      </c>
      <c r="R339" s="6">
        <v>23.183593751054687</v>
      </c>
      <c r="S339" s="6">
        <v>24.516128540039102</v>
      </c>
      <c r="U339" s="10">
        <f t="shared" si="10"/>
        <v>60049058.409432165</v>
      </c>
      <c r="W339" s="14">
        <f t="shared" si="11"/>
        <v>1463792.9140619785</v>
      </c>
    </row>
    <row r="340" spans="1:23" ht="15" customHeight="1" x14ac:dyDescent="0.25">
      <c r="B340" s="13">
        <v>1540</v>
      </c>
      <c r="C340" s="3">
        <v>44287.597094907411</v>
      </c>
      <c r="D340" s="4">
        <v>43826913.343002632</v>
      </c>
      <c r="E340" s="5">
        <v>7569</v>
      </c>
      <c r="F340" s="4">
        <v>11751308.325289723</v>
      </c>
      <c r="G340" s="5">
        <v>2293</v>
      </c>
      <c r="H340" s="4">
        <v>2034124.7732200024</v>
      </c>
      <c r="I340" s="5">
        <v>423</v>
      </c>
      <c r="J340" s="4">
        <v>241552.3168198753</v>
      </c>
      <c r="K340" s="5">
        <v>56</v>
      </c>
      <c r="L340" s="4">
        <v>4237.7599442083383</v>
      </c>
      <c r="M340" s="5">
        <v>0</v>
      </c>
      <c r="N340" s="4">
        <v>4237.7599442083383</v>
      </c>
      <c r="O340" s="5">
        <v>1</v>
      </c>
      <c r="P340" s="5">
        <v>5</v>
      </c>
      <c r="Q340" s="6">
        <v>2.3597372509961577E-4</v>
      </c>
      <c r="R340" s="6">
        <v>23.183593751054687</v>
      </c>
      <c r="S340" s="6">
        <v>24.3548393249512</v>
      </c>
      <c r="U340" s="10">
        <f t="shared" si="10"/>
        <v>57862374.278220654</v>
      </c>
      <c r="W340" s="14">
        <f t="shared" si="11"/>
        <v>-722891.21714953333</v>
      </c>
    </row>
    <row r="341" spans="1:23" ht="15" customHeight="1" x14ac:dyDescent="0.25">
      <c r="B341" s="13">
        <v>1545</v>
      </c>
      <c r="C341" s="3">
        <v>44287.59715277778</v>
      </c>
      <c r="D341" s="4">
        <v>42716620.237620056</v>
      </c>
      <c r="E341" s="5">
        <v>7395</v>
      </c>
      <c r="F341" s="4">
        <v>11378385.45019939</v>
      </c>
      <c r="G341" s="5">
        <v>2242</v>
      </c>
      <c r="H341" s="4">
        <v>1877327.6552842942</v>
      </c>
      <c r="I341" s="5">
        <v>370</v>
      </c>
      <c r="J341" s="4">
        <v>309356.47592720872</v>
      </c>
      <c r="K341" s="5">
        <v>71</v>
      </c>
      <c r="L341" s="4">
        <v>8475.5198884166766</v>
      </c>
      <c r="M341" s="5">
        <v>2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23.183593751054687</v>
      </c>
      <c r="S341" s="6">
        <v>24.3548393249512</v>
      </c>
      <c r="U341" s="10">
        <f t="shared" si="10"/>
        <v>56290165.338919364</v>
      </c>
      <c r="W341" s="14">
        <f t="shared" si="11"/>
        <v>-2295100.1564508229</v>
      </c>
    </row>
    <row r="342" spans="1:23" ht="15" customHeight="1" x14ac:dyDescent="0.25">
      <c r="B342" s="13">
        <v>1550</v>
      </c>
      <c r="C342" s="3">
        <v>44287.597210648149</v>
      </c>
      <c r="D342" s="4">
        <v>45920366.755441554</v>
      </c>
      <c r="E342" s="5">
        <v>8030</v>
      </c>
      <c r="F342" s="4">
        <v>11891154.403448598</v>
      </c>
      <c r="G342" s="5">
        <v>2367</v>
      </c>
      <c r="H342" s="4">
        <v>1860376.6155074604</v>
      </c>
      <c r="I342" s="5">
        <v>370</v>
      </c>
      <c r="J342" s="4">
        <v>292405.43615037535</v>
      </c>
      <c r="K342" s="5">
        <v>69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23.183593751054687</v>
      </c>
      <c r="S342" s="6">
        <v>24.3548393249512</v>
      </c>
      <c r="U342" s="10">
        <f t="shared" si="10"/>
        <v>59964303.210547984</v>
      </c>
      <c r="W342" s="14">
        <f t="shared" si="11"/>
        <v>1379037.7151777968</v>
      </c>
    </row>
    <row r="343" spans="1:23" ht="15" customHeight="1" x14ac:dyDescent="0.25">
      <c r="B343" s="13">
        <v>1555</v>
      </c>
      <c r="C343" s="3">
        <v>44287.597268518519</v>
      </c>
      <c r="D343" s="4">
        <v>43856577.662612095</v>
      </c>
      <c r="E343" s="5">
        <v>7560</v>
      </c>
      <c r="F343" s="4">
        <v>11819112.484397056</v>
      </c>
      <c r="G343" s="5">
        <v>2370</v>
      </c>
      <c r="H343" s="4">
        <v>1775621.4166232939</v>
      </c>
      <c r="I343" s="5">
        <v>367</v>
      </c>
      <c r="J343" s="4">
        <v>220363.5170988336</v>
      </c>
      <c r="K343" s="5">
        <v>50</v>
      </c>
      <c r="L343" s="4">
        <v>8475.5198884166766</v>
      </c>
      <c r="M343" s="5">
        <v>2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23.183593751054687</v>
      </c>
      <c r="S343" s="6">
        <v>24.3548393249512</v>
      </c>
      <c r="U343" s="10">
        <f t="shared" si="10"/>
        <v>57680150.600619696</v>
      </c>
      <c r="W343" s="14">
        <f t="shared" si="11"/>
        <v>-905114.89475049078</v>
      </c>
    </row>
    <row r="344" spans="1:23" ht="15" customHeight="1" x14ac:dyDescent="0.25">
      <c r="A344" s="13">
        <v>26</v>
      </c>
      <c r="B344" s="13">
        <v>1560</v>
      </c>
      <c r="C344" s="3">
        <v>44287.597326388888</v>
      </c>
      <c r="D344" s="4">
        <v>44665989.811955892</v>
      </c>
      <c r="E344" s="5">
        <v>7742</v>
      </c>
      <c r="F344" s="4">
        <v>11857252.323894933</v>
      </c>
      <c r="G344" s="5">
        <v>2386</v>
      </c>
      <c r="H344" s="4">
        <v>1745957.0970138353</v>
      </c>
      <c r="I344" s="5">
        <v>346</v>
      </c>
      <c r="J344" s="4">
        <v>279692.15631775034</v>
      </c>
      <c r="K344" s="5">
        <v>63</v>
      </c>
      <c r="L344" s="4">
        <v>12713.279832625016</v>
      </c>
      <c r="M344" s="5">
        <v>2</v>
      </c>
      <c r="N344" s="4">
        <v>4237.7599442083383</v>
      </c>
      <c r="O344" s="5">
        <v>1</v>
      </c>
      <c r="P344" s="5">
        <v>5</v>
      </c>
      <c r="Q344" s="6">
        <v>2.3597372509961577E-4</v>
      </c>
      <c r="R344" s="6">
        <v>23.183593751054687</v>
      </c>
      <c r="S344" s="6">
        <v>24.3548393249512</v>
      </c>
      <c r="U344" s="10">
        <f t="shared" si="10"/>
        <v>58565842.428959243</v>
      </c>
      <c r="W344" s="14">
        <f t="shared" si="11"/>
        <v>-19423.066410943866</v>
      </c>
    </row>
    <row r="345" spans="1:23" ht="15" customHeight="1" x14ac:dyDescent="0.25">
      <c r="B345" s="13">
        <v>1565</v>
      </c>
      <c r="C345" s="3">
        <v>44287.597384259258</v>
      </c>
      <c r="D345" s="4">
        <v>43398899.58863759</v>
      </c>
      <c r="E345" s="5">
        <v>7517</v>
      </c>
      <c r="F345" s="4">
        <v>11543658.088023514</v>
      </c>
      <c r="G345" s="5">
        <v>2265</v>
      </c>
      <c r="H345" s="4">
        <v>1945131.8143916274</v>
      </c>
      <c r="I345" s="5">
        <v>410</v>
      </c>
      <c r="J345" s="4">
        <v>207650.2372662086</v>
      </c>
      <c r="K345" s="5">
        <v>48</v>
      </c>
      <c r="L345" s="4">
        <v>4237.7599442083383</v>
      </c>
      <c r="M345" s="5">
        <v>0</v>
      </c>
      <c r="N345" s="4">
        <v>4237.7599442083383</v>
      </c>
      <c r="O345" s="5">
        <v>1</v>
      </c>
      <c r="P345" s="5">
        <v>5</v>
      </c>
      <c r="Q345" s="6">
        <v>2.3597372509961577E-4</v>
      </c>
      <c r="R345" s="6">
        <v>23.183593751054687</v>
      </c>
      <c r="S345" s="6">
        <v>24.3548393249512</v>
      </c>
      <c r="U345" s="10">
        <f t="shared" si="10"/>
        <v>57103815.248207353</v>
      </c>
      <c r="W345" s="14">
        <f t="shared" si="11"/>
        <v>-1481450.2471628338</v>
      </c>
    </row>
    <row r="346" spans="1:23" ht="15" customHeight="1" x14ac:dyDescent="0.25">
      <c r="B346" s="13">
        <v>1570</v>
      </c>
      <c r="C346" s="3">
        <v>44287.597442129627</v>
      </c>
      <c r="D346" s="4">
        <v>42309795.282976054</v>
      </c>
      <c r="E346" s="5">
        <v>7383</v>
      </c>
      <c r="F346" s="4">
        <v>11022413.614885889</v>
      </c>
      <c r="G346" s="5">
        <v>2216</v>
      </c>
      <c r="H346" s="4">
        <v>1631537.5785202102</v>
      </c>
      <c r="I346" s="5">
        <v>338</v>
      </c>
      <c r="J346" s="4">
        <v>199174.71737779194</v>
      </c>
      <c r="K346" s="5">
        <v>44</v>
      </c>
      <c r="L346" s="4">
        <v>12713.279832625016</v>
      </c>
      <c r="M346" s="5">
        <v>2</v>
      </c>
      <c r="N346" s="4">
        <v>4237.7599442083383</v>
      </c>
      <c r="O346" s="5">
        <v>1</v>
      </c>
      <c r="P346" s="5">
        <v>5</v>
      </c>
      <c r="Q346" s="6">
        <v>2.3597372509961577E-4</v>
      </c>
      <c r="R346" s="6">
        <v>23.183593751054687</v>
      </c>
      <c r="S346" s="6">
        <v>24.516128540039102</v>
      </c>
      <c r="U346" s="10">
        <f t="shared" si="10"/>
        <v>55179872.233536772</v>
      </c>
      <c r="W346" s="14">
        <f t="shared" si="11"/>
        <v>-3405393.2618334144</v>
      </c>
    </row>
    <row r="347" spans="1:23" ht="15" customHeight="1" x14ac:dyDescent="0.25">
      <c r="B347" s="13">
        <v>1575</v>
      </c>
      <c r="C347" s="3">
        <v>44287.597500000003</v>
      </c>
      <c r="D347" s="4">
        <v>44602423.412792765</v>
      </c>
      <c r="E347" s="5">
        <v>7659</v>
      </c>
      <c r="F347" s="4">
        <v>12145420.000101097</v>
      </c>
      <c r="G347" s="5">
        <v>2381</v>
      </c>
      <c r="H347" s="4">
        <v>2055313.5729410443</v>
      </c>
      <c r="I347" s="5">
        <v>428</v>
      </c>
      <c r="J347" s="4">
        <v>241552.3168198753</v>
      </c>
      <c r="K347" s="5">
        <v>55</v>
      </c>
      <c r="L347" s="4">
        <v>8475.5198884166766</v>
      </c>
      <c r="M347" s="5">
        <v>2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23.183593751054687</v>
      </c>
      <c r="S347" s="6">
        <v>24.516128540039102</v>
      </c>
      <c r="U347" s="10">
        <f t="shared" si="10"/>
        <v>59053184.822543196</v>
      </c>
      <c r="W347" s="14">
        <f t="shared" si="11"/>
        <v>467919.32717300951</v>
      </c>
    </row>
    <row r="348" spans="1:23" ht="15" customHeight="1" x14ac:dyDescent="0.25">
      <c r="B348" s="13">
        <v>1580</v>
      </c>
      <c r="C348" s="3">
        <v>44287.597557870373</v>
      </c>
      <c r="D348" s="4">
        <v>45458450.921522848</v>
      </c>
      <c r="E348" s="5">
        <v>7821</v>
      </c>
      <c r="F348" s="4">
        <v>12314930.397869432</v>
      </c>
      <c r="G348" s="5">
        <v>2451</v>
      </c>
      <c r="H348" s="4">
        <v>1928180.7746147942</v>
      </c>
      <c r="I348" s="5">
        <v>408</v>
      </c>
      <c r="J348" s="4">
        <v>199174.71737779194</v>
      </c>
      <c r="K348" s="5">
        <v>46</v>
      </c>
      <c r="L348" s="4">
        <v>4237.7599442083383</v>
      </c>
      <c r="M348" s="5">
        <v>0</v>
      </c>
      <c r="N348" s="4">
        <v>4237.7599442083383</v>
      </c>
      <c r="O348" s="5">
        <v>1</v>
      </c>
      <c r="P348" s="5">
        <v>5</v>
      </c>
      <c r="Q348" s="6">
        <v>2.3597372509961577E-4</v>
      </c>
      <c r="R348" s="6">
        <v>23.183593751054687</v>
      </c>
      <c r="S348" s="6">
        <v>24.516128540039102</v>
      </c>
      <c r="U348" s="10">
        <f t="shared" si="10"/>
        <v>59909212.33127328</v>
      </c>
      <c r="W348" s="14">
        <f t="shared" si="11"/>
        <v>1323946.8359030932</v>
      </c>
    </row>
    <row r="349" spans="1:23" ht="15" customHeight="1" x14ac:dyDescent="0.25">
      <c r="B349" s="13">
        <v>1585</v>
      </c>
      <c r="C349" s="3">
        <v>44287.597615740742</v>
      </c>
      <c r="D349" s="4">
        <v>44102367.73937618</v>
      </c>
      <c r="E349" s="5">
        <v>7623</v>
      </c>
      <c r="F349" s="4">
        <v>11797923.684676014</v>
      </c>
      <c r="G349" s="5">
        <v>2345</v>
      </c>
      <c r="H349" s="4">
        <v>1860376.6155074604</v>
      </c>
      <c r="I349" s="5">
        <v>372</v>
      </c>
      <c r="J349" s="4">
        <v>283929.91626195872</v>
      </c>
      <c r="K349" s="5">
        <v>65</v>
      </c>
      <c r="L349" s="4">
        <v>8475.5198884166766</v>
      </c>
      <c r="M349" s="5">
        <v>2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23.183593751054687</v>
      </c>
      <c r="S349" s="6">
        <v>24.516128540039102</v>
      </c>
      <c r="U349" s="10">
        <f t="shared" si="10"/>
        <v>58053073.475710027</v>
      </c>
      <c r="W349" s="14">
        <f t="shared" si="11"/>
        <v>-532192.01966015995</v>
      </c>
    </row>
    <row r="350" spans="1:23" ht="15" customHeight="1" x14ac:dyDescent="0.25">
      <c r="B350" s="13">
        <v>1590</v>
      </c>
      <c r="C350" s="3">
        <v>44287.597673611112</v>
      </c>
      <c r="D350" s="4">
        <v>45933080.035274185</v>
      </c>
      <c r="E350" s="5">
        <v>7921</v>
      </c>
      <c r="F350" s="4">
        <v>12365783.517199932</v>
      </c>
      <c r="G350" s="5">
        <v>2482</v>
      </c>
      <c r="H350" s="4">
        <v>1847663.3356748356</v>
      </c>
      <c r="I350" s="5">
        <v>382</v>
      </c>
      <c r="J350" s="4">
        <v>228839.03698725029</v>
      </c>
      <c r="K350" s="5">
        <v>51</v>
      </c>
      <c r="L350" s="4">
        <v>12713.279832625016</v>
      </c>
      <c r="M350" s="5">
        <v>2</v>
      </c>
      <c r="N350" s="4">
        <v>4237.7599442083383</v>
      </c>
      <c r="O350" s="5">
        <v>1</v>
      </c>
      <c r="P350" s="5">
        <v>5</v>
      </c>
      <c r="Q350" s="6">
        <v>2.3597372509961577E-4</v>
      </c>
      <c r="R350" s="6">
        <v>23.183593751054687</v>
      </c>
      <c r="S350" s="6">
        <v>24.516128540039102</v>
      </c>
      <c r="U350" s="10">
        <f t="shared" si="10"/>
        <v>60392316.96491304</v>
      </c>
      <c r="W350" s="14">
        <f t="shared" si="11"/>
        <v>1807051.4695428535</v>
      </c>
    </row>
    <row r="351" spans="1:23" ht="15" customHeight="1" x14ac:dyDescent="0.25">
      <c r="B351" s="13">
        <v>1595</v>
      </c>
      <c r="C351" s="3">
        <v>44287.597731481481</v>
      </c>
      <c r="D351" s="4">
        <v>43907430.781942599</v>
      </c>
      <c r="E351" s="5">
        <v>7557</v>
      </c>
      <c r="F351" s="4">
        <v>11882678.883560183</v>
      </c>
      <c r="G351" s="5">
        <v>2333</v>
      </c>
      <c r="H351" s="4">
        <v>1995984.9337221275</v>
      </c>
      <c r="I351" s="5">
        <v>409</v>
      </c>
      <c r="J351" s="4">
        <v>262741.11654091702</v>
      </c>
      <c r="K351" s="5">
        <v>60</v>
      </c>
      <c r="L351" s="4">
        <v>8475.5198884166766</v>
      </c>
      <c r="M351" s="5">
        <v>2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23.183593751054687</v>
      </c>
      <c r="S351" s="6">
        <v>24.516128540039102</v>
      </c>
      <c r="U351" s="10">
        <f t="shared" si="10"/>
        <v>58057311.235654242</v>
      </c>
      <c r="W351" s="14">
        <f t="shared" si="11"/>
        <v>-527954.25971594453</v>
      </c>
    </row>
    <row r="352" spans="1:23" ht="15" customHeight="1" x14ac:dyDescent="0.25">
      <c r="B352" s="13">
        <v>1600</v>
      </c>
      <c r="C352" s="3">
        <v>44287.59778935185</v>
      </c>
      <c r="D352" s="4">
        <v>44284591.416977137</v>
      </c>
      <c r="E352" s="5">
        <v>7580</v>
      </c>
      <c r="F352" s="4">
        <v>12162371.039877931</v>
      </c>
      <c r="G352" s="5">
        <v>2387</v>
      </c>
      <c r="H352" s="4">
        <v>2046838.0530526275</v>
      </c>
      <c r="I352" s="5">
        <v>419</v>
      </c>
      <c r="J352" s="4">
        <v>271216.63642933365</v>
      </c>
      <c r="K352" s="5">
        <v>62</v>
      </c>
      <c r="L352" s="4">
        <v>8475.5198884166766</v>
      </c>
      <c r="M352" s="5">
        <v>1</v>
      </c>
      <c r="N352" s="4">
        <v>4237.7599442083383</v>
      </c>
      <c r="O352" s="5">
        <v>1</v>
      </c>
      <c r="P352" s="5">
        <v>5</v>
      </c>
      <c r="Q352" s="6">
        <v>2.3597372509961577E-4</v>
      </c>
      <c r="R352" s="6">
        <v>23.183593751054687</v>
      </c>
      <c r="S352" s="6">
        <v>24.3548393249512</v>
      </c>
      <c r="U352" s="10">
        <f t="shared" si="10"/>
        <v>58777730.426169649</v>
      </c>
      <c r="W352" s="14">
        <f t="shared" si="11"/>
        <v>192464.9307994619</v>
      </c>
    </row>
    <row r="353" spans="1:23" ht="15" customHeight="1" x14ac:dyDescent="0.25">
      <c r="B353" s="13">
        <v>1605</v>
      </c>
      <c r="C353" s="3">
        <v>44287.59784722222</v>
      </c>
      <c r="D353" s="4">
        <v>43915906.301831014</v>
      </c>
      <c r="E353" s="5">
        <v>7611</v>
      </c>
      <c r="F353" s="4">
        <v>11662315.366461348</v>
      </c>
      <c r="G353" s="5">
        <v>2317</v>
      </c>
      <c r="H353" s="4">
        <v>1843425.5757306272</v>
      </c>
      <c r="I353" s="5">
        <v>381</v>
      </c>
      <c r="J353" s="4">
        <v>228839.03698725029</v>
      </c>
      <c r="K353" s="5">
        <v>53</v>
      </c>
      <c r="L353" s="4">
        <v>4237.7599442083383</v>
      </c>
      <c r="M353" s="5">
        <v>1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23.183593751054687</v>
      </c>
      <c r="S353" s="6">
        <v>24.3548393249512</v>
      </c>
      <c r="U353" s="10">
        <f t="shared" si="10"/>
        <v>57654724.040954448</v>
      </c>
      <c r="W353" s="14">
        <f t="shared" si="11"/>
        <v>-930541.45441573858</v>
      </c>
    </row>
    <row r="354" spans="1:23" ht="15" customHeight="1" x14ac:dyDescent="0.25">
      <c r="B354" s="13">
        <v>1610</v>
      </c>
      <c r="C354" s="3">
        <v>44287.597905092596</v>
      </c>
      <c r="D354" s="4">
        <v>43843864.382779472</v>
      </c>
      <c r="E354" s="5">
        <v>7568</v>
      </c>
      <c r="F354" s="4">
        <v>11772497.125010764</v>
      </c>
      <c r="G354" s="5">
        <v>2358</v>
      </c>
      <c r="H354" s="4">
        <v>1779859.1765675023</v>
      </c>
      <c r="I354" s="5">
        <v>352</v>
      </c>
      <c r="J354" s="4">
        <v>288167.67620616703</v>
      </c>
      <c r="K354" s="5">
        <v>64</v>
      </c>
      <c r="L354" s="4">
        <v>16951.039776833353</v>
      </c>
      <c r="M354" s="5">
        <v>3</v>
      </c>
      <c r="N354" s="4">
        <v>4237.7599442083383</v>
      </c>
      <c r="O354" s="5">
        <v>1</v>
      </c>
      <c r="P354" s="5">
        <v>5</v>
      </c>
      <c r="Q354" s="6">
        <v>2.3597372509961577E-4</v>
      </c>
      <c r="R354" s="6">
        <v>23.183593751054687</v>
      </c>
      <c r="S354" s="6">
        <v>24.3548393249512</v>
      </c>
      <c r="U354" s="10">
        <f t="shared" si="10"/>
        <v>57705577.160284944</v>
      </c>
      <c r="W354" s="14">
        <f t="shared" si="11"/>
        <v>-879688.33508524299</v>
      </c>
    </row>
    <row r="355" spans="1:23" ht="15" customHeight="1" x14ac:dyDescent="0.25">
      <c r="B355" s="13">
        <v>1615</v>
      </c>
      <c r="C355" s="3">
        <v>44287.597962962966</v>
      </c>
      <c r="D355" s="4">
        <v>45394884.522359721</v>
      </c>
      <c r="E355" s="5">
        <v>7812</v>
      </c>
      <c r="F355" s="4">
        <v>12289503.838204183</v>
      </c>
      <c r="G355" s="5">
        <v>2436</v>
      </c>
      <c r="H355" s="4">
        <v>1966320.6141126689</v>
      </c>
      <c r="I355" s="5">
        <v>402</v>
      </c>
      <c r="J355" s="4">
        <v>262741.11654091702</v>
      </c>
      <c r="K355" s="5">
        <v>61</v>
      </c>
      <c r="L355" s="4">
        <v>4237.7599442083383</v>
      </c>
      <c r="M355" s="5">
        <v>1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23.183593751054687</v>
      </c>
      <c r="S355" s="6">
        <v>24.3548393249512</v>
      </c>
      <c r="U355" s="10">
        <f t="shared" si="10"/>
        <v>59917687.851161696</v>
      </c>
      <c r="W355" s="14">
        <f t="shared" si="11"/>
        <v>1332422.3557915092</v>
      </c>
    </row>
    <row r="356" spans="1:23" ht="15" customHeight="1" x14ac:dyDescent="0.25">
      <c r="A356" s="13">
        <v>27</v>
      </c>
      <c r="B356" s="13">
        <v>1620</v>
      </c>
      <c r="C356" s="3">
        <v>44287.598020833335</v>
      </c>
      <c r="D356" s="4">
        <v>44178647.418371931</v>
      </c>
      <c r="E356" s="5">
        <v>7602</v>
      </c>
      <c r="F356" s="4">
        <v>11963196.322500139</v>
      </c>
      <c r="G356" s="5">
        <v>2371</v>
      </c>
      <c r="H356" s="4">
        <v>1915467.4947821689</v>
      </c>
      <c r="I356" s="5">
        <v>390</v>
      </c>
      <c r="J356" s="4">
        <v>262741.11654091702</v>
      </c>
      <c r="K356" s="5">
        <v>61</v>
      </c>
      <c r="L356" s="4">
        <v>4237.7599442083383</v>
      </c>
      <c r="M356" s="5">
        <v>0</v>
      </c>
      <c r="N356" s="4">
        <v>4237.7599442083383</v>
      </c>
      <c r="O356" s="5">
        <v>1</v>
      </c>
      <c r="P356" s="5">
        <v>5</v>
      </c>
      <c r="Q356" s="6">
        <v>2.3597372509961577E-4</v>
      </c>
      <c r="R356" s="6">
        <v>23.183593751054687</v>
      </c>
      <c r="S356" s="6">
        <v>24.3548393249512</v>
      </c>
      <c r="U356" s="10">
        <f t="shared" si="10"/>
        <v>58328527.872083575</v>
      </c>
      <c r="W356" s="14">
        <f t="shared" si="11"/>
        <v>-256737.62328661233</v>
      </c>
    </row>
    <row r="357" spans="1:23" ht="15" customHeight="1" x14ac:dyDescent="0.25">
      <c r="B357" s="13">
        <v>1625</v>
      </c>
      <c r="C357" s="3">
        <v>44287.598078703704</v>
      </c>
      <c r="D357" s="4">
        <v>43695542.784732178</v>
      </c>
      <c r="E357" s="5">
        <v>7512</v>
      </c>
      <c r="F357" s="4">
        <v>11861490.083839139</v>
      </c>
      <c r="G357" s="5">
        <v>2358</v>
      </c>
      <c r="H357" s="4">
        <v>1868852.1353958771</v>
      </c>
      <c r="I357" s="5">
        <v>376</v>
      </c>
      <c r="J357" s="4">
        <v>275454.39637354197</v>
      </c>
      <c r="K357" s="5">
        <v>61</v>
      </c>
      <c r="L357" s="4">
        <v>16951.039776833353</v>
      </c>
      <c r="M357" s="5">
        <v>3</v>
      </c>
      <c r="N357" s="4">
        <v>4237.7599442083383</v>
      </c>
      <c r="O357" s="5">
        <v>1</v>
      </c>
      <c r="P357" s="5">
        <v>5</v>
      </c>
      <c r="Q357" s="6">
        <v>2.3597372509961577E-4</v>
      </c>
      <c r="R357" s="6">
        <v>23.183593751054687</v>
      </c>
      <c r="S357" s="6">
        <v>24.3548393249512</v>
      </c>
      <c r="U357" s="10">
        <f t="shared" si="10"/>
        <v>57722528.200061776</v>
      </c>
      <c r="W357" s="14">
        <f t="shared" si="11"/>
        <v>-862737.29530841112</v>
      </c>
    </row>
    <row r="358" spans="1:23" ht="15" customHeight="1" x14ac:dyDescent="0.25">
      <c r="B358" s="13">
        <v>1630</v>
      </c>
      <c r="C358" s="3">
        <v>44287.598136574074</v>
      </c>
      <c r="D358" s="4">
        <v>44653276.53212326</v>
      </c>
      <c r="E358" s="5">
        <v>7736</v>
      </c>
      <c r="F358" s="4">
        <v>11869965.603727557</v>
      </c>
      <c r="G358" s="5">
        <v>2356</v>
      </c>
      <c r="H358" s="4">
        <v>1885803.1751727108</v>
      </c>
      <c r="I358" s="5">
        <v>382</v>
      </c>
      <c r="J358" s="4">
        <v>266978.87648512534</v>
      </c>
      <c r="K358" s="5">
        <v>62</v>
      </c>
      <c r="L358" s="4">
        <v>4237.7599442083383</v>
      </c>
      <c r="M358" s="5">
        <v>1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23.183593751054687</v>
      </c>
      <c r="S358" s="6">
        <v>24.3548393249512</v>
      </c>
      <c r="U358" s="10">
        <f t="shared" si="10"/>
        <v>58680261.947452858</v>
      </c>
      <c r="W358" s="14">
        <f t="shared" si="11"/>
        <v>94996.452082671225</v>
      </c>
    </row>
    <row r="359" spans="1:23" ht="15" customHeight="1" x14ac:dyDescent="0.25">
      <c r="B359" s="13">
        <v>1635</v>
      </c>
      <c r="C359" s="3">
        <v>44287.598194444443</v>
      </c>
      <c r="D359" s="4">
        <v>44890591.088998929</v>
      </c>
      <c r="E359" s="5">
        <v>7772</v>
      </c>
      <c r="F359" s="4">
        <v>11954720.802611722</v>
      </c>
      <c r="G359" s="5">
        <v>2346</v>
      </c>
      <c r="H359" s="4">
        <v>2012935.9734989607</v>
      </c>
      <c r="I359" s="5">
        <v>401</v>
      </c>
      <c r="J359" s="4">
        <v>313594.23587141704</v>
      </c>
      <c r="K359" s="5">
        <v>73</v>
      </c>
      <c r="L359" s="4">
        <v>4237.7599442083383</v>
      </c>
      <c r="M359" s="5">
        <v>1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23.183593751054687</v>
      </c>
      <c r="S359" s="6">
        <v>24.3548393249512</v>
      </c>
      <c r="U359" s="10">
        <f t="shared" si="10"/>
        <v>59176079.860925242</v>
      </c>
      <c r="W359" s="14">
        <f t="shared" si="11"/>
        <v>590814.36555505544</v>
      </c>
    </row>
    <row r="360" spans="1:23" ht="15" customHeight="1" x14ac:dyDescent="0.25">
      <c r="B360" s="13">
        <v>1640</v>
      </c>
      <c r="C360" s="3">
        <v>44287.598252314812</v>
      </c>
      <c r="D360" s="4">
        <v>44259164.857311882</v>
      </c>
      <c r="E360" s="5">
        <v>7699</v>
      </c>
      <c r="F360" s="4">
        <v>11632651.04685189</v>
      </c>
      <c r="G360" s="5">
        <v>2325</v>
      </c>
      <c r="H360" s="4">
        <v>1779859.1765675023</v>
      </c>
      <c r="I360" s="5">
        <v>361</v>
      </c>
      <c r="J360" s="4">
        <v>250027.83670829199</v>
      </c>
      <c r="K360" s="5">
        <v>57</v>
      </c>
      <c r="L360" s="4">
        <v>8475.5198884166766</v>
      </c>
      <c r="M360" s="5">
        <v>2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23.183593751054687</v>
      </c>
      <c r="S360" s="6">
        <v>24.3548393249512</v>
      </c>
      <c r="U360" s="10">
        <f t="shared" si="10"/>
        <v>57930178.437327981</v>
      </c>
      <c r="W360" s="14">
        <f t="shared" si="11"/>
        <v>-655087.05804220587</v>
      </c>
    </row>
    <row r="361" spans="1:23" ht="15" customHeight="1" x14ac:dyDescent="0.25">
      <c r="B361" s="13">
        <v>1645</v>
      </c>
      <c r="C361" s="3">
        <v>44287.598310185182</v>
      </c>
      <c r="D361" s="4">
        <v>43212438.151092432</v>
      </c>
      <c r="E361" s="5">
        <v>7496</v>
      </c>
      <c r="F361" s="4">
        <v>11446189.609306723</v>
      </c>
      <c r="G361" s="5">
        <v>2252</v>
      </c>
      <c r="H361" s="4">
        <v>1902754.2149495441</v>
      </c>
      <c r="I361" s="5">
        <v>390</v>
      </c>
      <c r="J361" s="4">
        <v>250027.83670829199</v>
      </c>
      <c r="K361" s="5">
        <v>58</v>
      </c>
      <c r="L361" s="4">
        <v>4237.7599442083383</v>
      </c>
      <c r="M361" s="5">
        <v>1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23.183593751054687</v>
      </c>
      <c r="S361" s="6">
        <v>24.3548393249512</v>
      </c>
      <c r="U361" s="10">
        <f t="shared" si="10"/>
        <v>56815647.572001196</v>
      </c>
      <c r="W361" s="14">
        <f t="shared" si="11"/>
        <v>-1769617.9233689904</v>
      </c>
    </row>
    <row r="362" spans="1:23" ht="15" customHeight="1" x14ac:dyDescent="0.25">
      <c r="B362" s="13">
        <v>1650</v>
      </c>
      <c r="C362" s="3">
        <v>44287.598368055558</v>
      </c>
      <c r="D362" s="4">
        <v>42742046.797285303</v>
      </c>
      <c r="E362" s="5">
        <v>7386</v>
      </c>
      <c r="F362" s="4">
        <v>11441951.849362515</v>
      </c>
      <c r="G362" s="5">
        <v>2287</v>
      </c>
      <c r="H362" s="4">
        <v>1750194.8569580438</v>
      </c>
      <c r="I362" s="5">
        <v>342</v>
      </c>
      <c r="J362" s="4">
        <v>300880.95603879204</v>
      </c>
      <c r="K362" s="5">
        <v>70</v>
      </c>
      <c r="L362" s="4">
        <v>4237.7599442083383</v>
      </c>
      <c r="M362" s="5">
        <v>0</v>
      </c>
      <c r="N362" s="4">
        <v>4237.7599442083383</v>
      </c>
      <c r="O362" s="5">
        <v>1</v>
      </c>
      <c r="P362" s="5">
        <v>5</v>
      </c>
      <c r="Q362" s="6">
        <v>2.3597372509961577E-4</v>
      </c>
      <c r="R362" s="6">
        <v>23.183593751054687</v>
      </c>
      <c r="S362" s="6">
        <v>24.3548393249512</v>
      </c>
      <c r="U362" s="10">
        <f t="shared" si="10"/>
        <v>56243549.979533076</v>
      </c>
      <c r="W362" s="14">
        <f t="shared" si="11"/>
        <v>-2341715.5158371106</v>
      </c>
    </row>
    <row r="363" spans="1:23" ht="15" customHeight="1" x14ac:dyDescent="0.25">
      <c r="B363" s="13">
        <v>1655</v>
      </c>
      <c r="C363" s="3">
        <v>44287.598425925928</v>
      </c>
      <c r="D363" s="4">
        <v>43267529.030367136</v>
      </c>
      <c r="E363" s="5">
        <v>7410</v>
      </c>
      <c r="F363" s="4">
        <v>11865727.843783349</v>
      </c>
      <c r="G363" s="5">
        <v>2368</v>
      </c>
      <c r="H363" s="4">
        <v>1830712.2958980023</v>
      </c>
      <c r="I363" s="5">
        <v>378</v>
      </c>
      <c r="J363" s="4">
        <v>228839.03698725029</v>
      </c>
      <c r="K363" s="5">
        <v>53</v>
      </c>
      <c r="L363" s="4">
        <v>4237.7599442083383</v>
      </c>
      <c r="M363" s="5">
        <v>1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23.183593751054687</v>
      </c>
      <c r="S363" s="6">
        <v>24.3548393249512</v>
      </c>
      <c r="U363" s="10">
        <f t="shared" si="10"/>
        <v>57197045.966979951</v>
      </c>
      <c r="W363" s="14">
        <f t="shared" si="11"/>
        <v>-1388219.5283902362</v>
      </c>
    </row>
    <row r="364" spans="1:23" ht="15" customHeight="1" x14ac:dyDescent="0.25">
      <c r="B364" s="13">
        <v>1660</v>
      </c>
      <c r="C364" s="3">
        <v>44287.598483796297</v>
      </c>
      <c r="D364" s="4">
        <v>45594059.239737511</v>
      </c>
      <c r="E364" s="5">
        <v>7846</v>
      </c>
      <c r="F364" s="4">
        <v>12344594.71747889</v>
      </c>
      <c r="G364" s="5">
        <v>2419</v>
      </c>
      <c r="H364" s="4">
        <v>2093453.4124389193</v>
      </c>
      <c r="I364" s="5">
        <v>418</v>
      </c>
      <c r="J364" s="4">
        <v>322069.75575983373</v>
      </c>
      <c r="K364" s="5">
        <v>74</v>
      </c>
      <c r="L364" s="4">
        <v>8475.5198884166766</v>
      </c>
      <c r="M364" s="5">
        <v>2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23.183593751054687</v>
      </c>
      <c r="S364" s="6">
        <v>24.3548393249512</v>
      </c>
      <c r="U364" s="10">
        <f t="shared" si="10"/>
        <v>60362652.64530357</v>
      </c>
      <c r="W364" s="14">
        <f t="shared" si="11"/>
        <v>1777387.1499333829</v>
      </c>
    </row>
    <row r="365" spans="1:23" ht="15" customHeight="1" x14ac:dyDescent="0.25">
      <c r="B365" s="13">
        <v>1665</v>
      </c>
      <c r="C365" s="3">
        <v>44287.598541666666</v>
      </c>
      <c r="D365" s="4">
        <v>44954157.488162056</v>
      </c>
      <c r="E365" s="5">
        <v>7763</v>
      </c>
      <c r="F365" s="4">
        <v>12056427.041272724</v>
      </c>
      <c r="G365" s="5">
        <v>2386</v>
      </c>
      <c r="H365" s="4">
        <v>1945131.8143916274</v>
      </c>
      <c r="I365" s="5">
        <v>400</v>
      </c>
      <c r="J365" s="4">
        <v>250027.83670829199</v>
      </c>
      <c r="K365" s="5">
        <v>57</v>
      </c>
      <c r="L365" s="4">
        <v>8475.5198884166766</v>
      </c>
      <c r="M365" s="5">
        <v>2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23.183593751054687</v>
      </c>
      <c r="S365" s="6">
        <v>24.3548393249512</v>
      </c>
      <c r="U365" s="10">
        <f t="shared" si="10"/>
        <v>59214219.700423114</v>
      </c>
      <c r="W365" s="14">
        <f t="shared" si="11"/>
        <v>628954.20505292714</v>
      </c>
    </row>
    <row r="366" spans="1:23" ht="15" customHeight="1" x14ac:dyDescent="0.25">
      <c r="B366" s="13">
        <v>1670</v>
      </c>
      <c r="C366" s="3">
        <v>44287.598599537036</v>
      </c>
      <c r="D366" s="4">
        <v>42894606.155276798</v>
      </c>
      <c r="E366" s="5">
        <v>7423</v>
      </c>
      <c r="F366" s="4">
        <v>11437714.089418305</v>
      </c>
      <c r="G366" s="5">
        <v>2245</v>
      </c>
      <c r="H366" s="4">
        <v>1923943.0146705855</v>
      </c>
      <c r="I366" s="5">
        <v>401</v>
      </c>
      <c r="J366" s="4">
        <v>224601.27704304195</v>
      </c>
      <c r="K366" s="5">
        <v>49</v>
      </c>
      <c r="L366" s="4">
        <v>16951.039776833353</v>
      </c>
      <c r="M366" s="5">
        <v>3</v>
      </c>
      <c r="N366" s="4">
        <v>4237.7599442083383</v>
      </c>
      <c r="O366" s="5">
        <v>1</v>
      </c>
      <c r="P366" s="5">
        <v>5</v>
      </c>
      <c r="Q366" s="6">
        <v>2.3597372509961577E-4</v>
      </c>
      <c r="R366" s="6">
        <v>23.183593751054687</v>
      </c>
      <c r="S366" s="6">
        <v>24.3548393249512</v>
      </c>
      <c r="U366" s="10">
        <f t="shared" si="10"/>
        <v>56502053.336129777</v>
      </c>
      <c r="W366" s="14">
        <f t="shared" si="11"/>
        <v>-2083212.1592404097</v>
      </c>
    </row>
    <row r="367" spans="1:23" ht="15" customHeight="1" x14ac:dyDescent="0.25">
      <c r="B367" s="13">
        <v>1675</v>
      </c>
      <c r="C367" s="3">
        <v>44287.598657407405</v>
      </c>
      <c r="D367" s="4">
        <v>43839626.622835264</v>
      </c>
      <c r="E367" s="5">
        <v>7593</v>
      </c>
      <c r="F367" s="4">
        <v>11662315.366461348</v>
      </c>
      <c r="G367" s="5">
        <v>2318</v>
      </c>
      <c r="H367" s="4">
        <v>1839187.815786419</v>
      </c>
      <c r="I367" s="5">
        <v>375</v>
      </c>
      <c r="J367" s="4">
        <v>250027.83670829199</v>
      </c>
      <c r="K367" s="5">
        <v>57</v>
      </c>
      <c r="L367" s="4">
        <v>8475.5198884166766</v>
      </c>
      <c r="M367" s="5">
        <v>2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23.183593751054687</v>
      </c>
      <c r="S367" s="6">
        <v>24.3548393249512</v>
      </c>
      <c r="U367" s="10">
        <f t="shared" si="10"/>
        <v>57599633.161679745</v>
      </c>
      <c r="W367" s="14">
        <f t="shared" si="11"/>
        <v>-985632.33369044214</v>
      </c>
    </row>
    <row r="368" spans="1:23" ht="15" customHeight="1" x14ac:dyDescent="0.25">
      <c r="A368" s="13">
        <v>28</v>
      </c>
      <c r="B368" s="13">
        <v>1680</v>
      </c>
      <c r="C368" s="3">
        <v>44287.598715277774</v>
      </c>
      <c r="D368" s="4">
        <v>44093892.219487756</v>
      </c>
      <c r="E368" s="5">
        <v>7579</v>
      </c>
      <c r="F368" s="4">
        <v>11975909.602332765</v>
      </c>
      <c r="G368" s="5">
        <v>2367</v>
      </c>
      <c r="H368" s="4">
        <v>1945131.8143916274</v>
      </c>
      <c r="I368" s="5">
        <v>388</v>
      </c>
      <c r="J368" s="4">
        <v>300880.95603879204</v>
      </c>
      <c r="K368" s="5">
        <v>70</v>
      </c>
      <c r="L368" s="4">
        <v>4237.7599442083383</v>
      </c>
      <c r="M368" s="5">
        <v>1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23.183593751054687</v>
      </c>
      <c r="S368" s="6">
        <v>24.3548393249512</v>
      </c>
      <c r="U368" s="10">
        <f t="shared" si="10"/>
        <v>58320052.352195151</v>
      </c>
      <c r="W368" s="14">
        <f t="shared" si="11"/>
        <v>-265213.14317503572</v>
      </c>
    </row>
    <row r="369" spans="1:23" ht="15" customHeight="1" x14ac:dyDescent="0.25">
      <c r="B369" s="13">
        <v>1685</v>
      </c>
      <c r="C369" s="3">
        <v>44287.598773148151</v>
      </c>
      <c r="D369" s="4">
        <v>45797471.717059515</v>
      </c>
      <c r="E369" s="5">
        <v>7910</v>
      </c>
      <c r="F369" s="4">
        <v>12276790.558371557</v>
      </c>
      <c r="G369" s="5">
        <v>2446</v>
      </c>
      <c r="H369" s="4">
        <v>1911229.7348379607</v>
      </c>
      <c r="I369" s="5">
        <v>392</v>
      </c>
      <c r="J369" s="4">
        <v>250027.83670829199</v>
      </c>
      <c r="K369" s="5">
        <v>55</v>
      </c>
      <c r="L369" s="4">
        <v>16951.039776833353</v>
      </c>
      <c r="M369" s="5">
        <v>2</v>
      </c>
      <c r="N369" s="4">
        <v>8475.5198884166766</v>
      </c>
      <c r="O369" s="5">
        <v>2</v>
      </c>
      <c r="P369" s="5">
        <v>5</v>
      </c>
      <c r="Q369" s="6">
        <v>2.3597372509961577E-4</v>
      </c>
      <c r="R369" s="6">
        <v>23.183593751054687</v>
      </c>
      <c r="S369" s="6">
        <v>24.3548393249512</v>
      </c>
      <c r="U369" s="10">
        <f t="shared" si="10"/>
        <v>60260946.406642579</v>
      </c>
      <c r="W369" s="14">
        <f t="shared" si="11"/>
        <v>1675680.9112723917</v>
      </c>
    </row>
    <row r="370" spans="1:23" ht="15" customHeight="1" x14ac:dyDescent="0.25">
      <c r="B370" s="13">
        <v>1690</v>
      </c>
      <c r="C370" s="3">
        <v>44287.59883101852</v>
      </c>
      <c r="D370" s="4">
        <v>46700114.585175894</v>
      </c>
      <c r="E370" s="5">
        <v>8130</v>
      </c>
      <c r="F370" s="4">
        <v>12247126.238762097</v>
      </c>
      <c r="G370" s="5">
        <v>2401</v>
      </c>
      <c r="H370" s="4">
        <v>2072264.6127178776</v>
      </c>
      <c r="I370" s="5">
        <v>432</v>
      </c>
      <c r="J370" s="4">
        <v>241552.3168198753</v>
      </c>
      <c r="K370" s="5">
        <v>54</v>
      </c>
      <c r="L370" s="4">
        <v>12713.279832625016</v>
      </c>
      <c r="M370" s="5">
        <v>2</v>
      </c>
      <c r="N370" s="4">
        <v>4237.7599442083383</v>
      </c>
      <c r="O370" s="5">
        <v>1</v>
      </c>
      <c r="P370" s="5">
        <v>5</v>
      </c>
      <c r="Q370" s="6">
        <v>2.3597372509961577E-4</v>
      </c>
      <c r="R370" s="6">
        <v>23.183593751054687</v>
      </c>
      <c r="S370" s="6">
        <v>24.3548393249512</v>
      </c>
      <c r="U370" s="10">
        <f t="shared" si="10"/>
        <v>61278008.793252572</v>
      </c>
      <c r="W370" s="14">
        <f t="shared" si="11"/>
        <v>2692743.2978823856</v>
      </c>
    </row>
    <row r="371" spans="1:23" ht="15" customHeight="1" x14ac:dyDescent="0.25">
      <c r="B371" s="13">
        <v>1695</v>
      </c>
      <c r="C371" s="3">
        <v>44287.59888888889</v>
      </c>
      <c r="D371" s="4">
        <v>45517779.56074176</v>
      </c>
      <c r="E371" s="5">
        <v>7833</v>
      </c>
      <c r="F371" s="4">
        <v>12323405.91775785</v>
      </c>
      <c r="G371" s="5">
        <v>2430</v>
      </c>
      <c r="H371" s="4">
        <v>2025649.2533315858</v>
      </c>
      <c r="I371" s="5">
        <v>412</v>
      </c>
      <c r="J371" s="4">
        <v>279692.15631775034</v>
      </c>
      <c r="K371" s="5">
        <v>64</v>
      </c>
      <c r="L371" s="4">
        <v>8475.5198884166766</v>
      </c>
      <c r="M371" s="5">
        <v>2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23.183593751054687</v>
      </c>
      <c r="S371" s="6">
        <v>24.3548393249512</v>
      </c>
      <c r="U371" s="10">
        <f t="shared" si="10"/>
        <v>60155002.408037357</v>
      </c>
      <c r="W371" s="14">
        <f t="shared" si="11"/>
        <v>1569736.9126671702</v>
      </c>
    </row>
    <row r="372" spans="1:23" ht="15" customHeight="1" x14ac:dyDescent="0.25">
      <c r="B372" s="13">
        <v>1700</v>
      </c>
      <c r="C372" s="3">
        <v>44287.598946759259</v>
      </c>
      <c r="D372" s="4">
        <v>42644578.318568513</v>
      </c>
      <c r="E372" s="5">
        <v>7341</v>
      </c>
      <c r="F372" s="4">
        <v>11535182.568135098</v>
      </c>
      <c r="G372" s="5">
        <v>2298</v>
      </c>
      <c r="H372" s="4">
        <v>1796810.2163443356</v>
      </c>
      <c r="I372" s="5">
        <v>366</v>
      </c>
      <c r="J372" s="4">
        <v>245790.07676408361</v>
      </c>
      <c r="K372" s="5">
        <v>54</v>
      </c>
      <c r="L372" s="4">
        <v>16951.039776833353</v>
      </c>
      <c r="M372" s="5">
        <v>3</v>
      </c>
      <c r="N372" s="4">
        <v>4237.7599442083383</v>
      </c>
      <c r="O372" s="5">
        <v>1</v>
      </c>
      <c r="P372" s="5">
        <v>5</v>
      </c>
      <c r="Q372" s="6">
        <v>2.3597372509961577E-4</v>
      </c>
      <c r="R372" s="6">
        <v>23.183593751054687</v>
      </c>
      <c r="S372" s="6">
        <v>24.3548393249512</v>
      </c>
      <c r="U372" s="10">
        <f t="shared" si="10"/>
        <v>56243549.979533069</v>
      </c>
      <c r="W372" s="14">
        <f t="shared" si="11"/>
        <v>-2341715.515837118</v>
      </c>
    </row>
    <row r="373" spans="1:23" ht="15" customHeight="1" x14ac:dyDescent="0.25">
      <c r="B373" s="13">
        <v>1705</v>
      </c>
      <c r="C373" s="3">
        <v>44287.599004629628</v>
      </c>
      <c r="D373" s="4">
        <v>42686955.918010592</v>
      </c>
      <c r="E373" s="5">
        <v>7336</v>
      </c>
      <c r="F373" s="4">
        <v>11598748.967298221</v>
      </c>
      <c r="G373" s="5">
        <v>2307</v>
      </c>
      <c r="H373" s="4">
        <v>1822236.7760095857</v>
      </c>
      <c r="I373" s="5">
        <v>378</v>
      </c>
      <c r="J373" s="4">
        <v>220363.5170988336</v>
      </c>
      <c r="K373" s="5">
        <v>49</v>
      </c>
      <c r="L373" s="4">
        <v>12713.279832625016</v>
      </c>
      <c r="M373" s="5">
        <v>3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23.183593751054687</v>
      </c>
      <c r="S373" s="6">
        <v>24.3548393249512</v>
      </c>
      <c r="U373" s="10">
        <f t="shared" si="10"/>
        <v>56341018.458249867</v>
      </c>
      <c r="W373" s="14">
        <f t="shared" si="11"/>
        <v>-2244247.0371203199</v>
      </c>
    </row>
    <row r="374" spans="1:23" ht="15" customHeight="1" x14ac:dyDescent="0.25">
      <c r="B374" s="13">
        <v>1710</v>
      </c>
      <c r="C374" s="3">
        <v>44287.599062499998</v>
      </c>
      <c r="D374" s="4">
        <v>42458116.88102334</v>
      </c>
      <c r="E374" s="5">
        <v>7360</v>
      </c>
      <c r="F374" s="4">
        <v>11268203.691649973</v>
      </c>
      <c r="G374" s="5">
        <v>2244</v>
      </c>
      <c r="H374" s="4">
        <v>1758670.3768464606</v>
      </c>
      <c r="I374" s="5">
        <v>360</v>
      </c>
      <c r="J374" s="4">
        <v>233076.79693145861</v>
      </c>
      <c r="K374" s="5">
        <v>52</v>
      </c>
      <c r="L374" s="4">
        <v>12713.279832625016</v>
      </c>
      <c r="M374" s="5">
        <v>3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23.183593751054687</v>
      </c>
      <c r="S374" s="6">
        <v>24.3548393249512</v>
      </c>
      <c r="U374" s="10">
        <f t="shared" si="10"/>
        <v>55730781.02628386</v>
      </c>
      <c r="W374" s="14">
        <f t="shared" si="11"/>
        <v>-2854484.4690863267</v>
      </c>
    </row>
    <row r="375" spans="1:23" ht="15" customHeight="1" x14ac:dyDescent="0.25">
      <c r="B375" s="13">
        <v>1715</v>
      </c>
      <c r="C375" s="3">
        <v>44287.599120370367</v>
      </c>
      <c r="D375" s="4">
        <v>43004787.91382622</v>
      </c>
      <c r="E375" s="5">
        <v>7437</v>
      </c>
      <c r="F375" s="4">
        <v>11488567.208748804</v>
      </c>
      <c r="G375" s="5">
        <v>2242</v>
      </c>
      <c r="H375" s="4">
        <v>1987509.4138337108</v>
      </c>
      <c r="I375" s="5">
        <v>423</v>
      </c>
      <c r="J375" s="4">
        <v>194936.95743358356</v>
      </c>
      <c r="K375" s="5">
        <v>43</v>
      </c>
      <c r="L375" s="4">
        <v>12713.279832625016</v>
      </c>
      <c r="M375" s="5">
        <v>3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23.183593751054687</v>
      </c>
      <c r="S375" s="6">
        <v>24.3548393249512</v>
      </c>
      <c r="U375" s="10">
        <f t="shared" si="10"/>
        <v>56688514.773674935</v>
      </c>
      <c r="W375" s="14">
        <f t="shared" si="11"/>
        <v>-1896750.7216952518</v>
      </c>
    </row>
    <row r="376" spans="1:23" ht="15" customHeight="1" x14ac:dyDescent="0.25">
      <c r="B376" s="13">
        <v>1720</v>
      </c>
      <c r="C376" s="3">
        <v>44287.599178240744</v>
      </c>
      <c r="D376" s="4">
        <v>45666101.158789061</v>
      </c>
      <c r="E376" s="5">
        <v>7902</v>
      </c>
      <c r="F376" s="4">
        <v>12179322.079654764</v>
      </c>
      <c r="G376" s="5">
        <v>2400</v>
      </c>
      <c r="H376" s="4">
        <v>2008698.2135547525</v>
      </c>
      <c r="I376" s="5">
        <v>422</v>
      </c>
      <c r="J376" s="4">
        <v>220363.5170988336</v>
      </c>
      <c r="K376" s="5">
        <v>48</v>
      </c>
      <c r="L376" s="4">
        <v>16951.039776833353</v>
      </c>
      <c r="M376" s="5">
        <v>2</v>
      </c>
      <c r="N376" s="4">
        <v>8475.5198884166766</v>
      </c>
      <c r="O376" s="5">
        <v>2</v>
      </c>
      <c r="P376" s="5">
        <v>5</v>
      </c>
      <c r="Q376" s="6">
        <v>2.3597372509961577E-4</v>
      </c>
      <c r="R376" s="6">
        <v>23.183593751054687</v>
      </c>
      <c r="S376" s="6">
        <v>24.3548393249512</v>
      </c>
      <c r="U376" s="10">
        <f t="shared" si="10"/>
        <v>60099911.528762661</v>
      </c>
      <c r="W376" s="14">
        <f t="shared" si="11"/>
        <v>1514646.0333924741</v>
      </c>
    </row>
    <row r="377" spans="1:23" ht="15" customHeight="1" x14ac:dyDescent="0.25">
      <c r="B377" s="13">
        <v>1725</v>
      </c>
      <c r="C377" s="3">
        <v>44287.599236111113</v>
      </c>
      <c r="D377" s="4">
        <v>45394884.522359721</v>
      </c>
      <c r="E377" s="5">
        <v>7858</v>
      </c>
      <c r="F377" s="4">
        <v>12094566.880770598</v>
      </c>
      <c r="G377" s="5">
        <v>2389</v>
      </c>
      <c r="H377" s="4">
        <v>1970558.3740568773</v>
      </c>
      <c r="I377" s="5">
        <v>396</v>
      </c>
      <c r="J377" s="4">
        <v>292405.43615037535</v>
      </c>
      <c r="K377" s="5">
        <v>68</v>
      </c>
      <c r="L377" s="4">
        <v>4237.7599442083383</v>
      </c>
      <c r="M377" s="5">
        <v>1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23.183593751054687</v>
      </c>
      <c r="S377" s="6">
        <v>24.3548393249512</v>
      </c>
      <c r="U377" s="10">
        <f t="shared" si="10"/>
        <v>59756652.973281778</v>
      </c>
      <c r="W377" s="14">
        <f t="shared" si="11"/>
        <v>1171387.4779115915</v>
      </c>
    </row>
    <row r="378" spans="1:23" ht="15" customHeight="1" x14ac:dyDescent="0.25">
      <c r="B378" s="13">
        <v>1730</v>
      </c>
      <c r="C378" s="3">
        <v>44287.599293981482</v>
      </c>
      <c r="D378" s="4">
        <v>45276227.243921891</v>
      </c>
      <c r="E378" s="5">
        <v>7860</v>
      </c>
      <c r="F378" s="4">
        <v>11967434.082444349</v>
      </c>
      <c r="G378" s="5">
        <v>2316</v>
      </c>
      <c r="H378" s="4">
        <v>2152782.051657836</v>
      </c>
      <c r="I378" s="5">
        <v>428</v>
      </c>
      <c r="J378" s="4">
        <v>339020.79553666705</v>
      </c>
      <c r="K378" s="5">
        <v>78</v>
      </c>
      <c r="L378" s="4">
        <v>8475.5198884166766</v>
      </c>
      <c r="M378" s="5">
        <v>1</v>
      </c>
      <c r="N378" s="4">
        <v>4237.7599442083383</v>
      </c>
      <c r="O378" s="5">
        <v>1</v>
      </c>
      <c r="P378" s="5">
        <v>5</v>
      </c>
      <c r="Q378" s="6">
        <v>2.3597372509961577E-4</v>
      </c>
      <c r="R378" s="6">
        <v>23.183593751054687</v>
      </c>
      <c r="S378" s="6">
        <v>24.193550109863299</v>
      </c>
      <c r="U378" s="10">
        <f t="shared" si="10"/>
        <v>59748177.453393362</v>
      </c>
      <c r="W378" s="14">
        <f t="shared" si="11"/>
        <v>1162911.9580231756</v>
      </c>
    </row>
    <row r="379" spans="1:23" ht="15" customHeight="1" x14ac:dyDescent="0.25">
      <c r="B379" s="13">
        <v>1735</v>
      </c>
      <c r="C379" s="3">
        <v>44287.599351851852</v>
      </c>
      <c r="D379" s="4">
        <v>43208200.391148224</v>
      </c>
      <c r="E379" s="5">
        <v>7499</v>
      </c>
      <c r="F379" s="4">
        <v>11429238.569529889</v>
      </c>
      <c r="G379" s="5">
        <v>2256</v>
      </c>
      <c r="H379" s="4">
        <v>1868852.1353958771</v>
      </c>
      <c r="I379" s="5">
        <v>381</v>
      </c>
      <c r="J379" s="4">
        <v>254265.5966525003</v>
      </c>
      <c r="K379" s="5">
        <v>57</v>
      </c>
      <c r="L379" s="4">
        <v>12713.279832625016</v>
      </c>
      <c r="M379" s="5">
        <v>3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23.183593751054687</v>
      </c>
      <c r="S379" s="6">
        <v>24.193550109863299</v>
      </c>
      <c r="U379" s="10">
        <f t="shared" si="10"/>
        <v>56773269.972559117</v>
      </c>
      <c r="W379" s="14">
        <f t="shared" si="11"/>
        <v>-1811995.5228110701</v>
      </c>
    </row>
    <row r="380" spans="1:23" ht="15" customHeight="1" x14ac:dyDescent="0.25">
      <c r="A380" s="13">
        <v>29</v>
      </c>
      <c r="B380" s="13">
        <v>1740</v>
      </c>
      <c r="C380" s="3">
        <v>44287.599409722221</v>
      </c>
      <c r="D380" s="4">
        <v>42818326.476281054</v>
      </c>
      <c r="E380" s="5">
        <v>7371</v>
      </c>
      <c r="F380" s="4">
        <v>11581797.927521389</v>
      </c>
      <c r="G380" s="5">
        <v>2300</v>
      </c>
      <c r="H380" s="4">
        <v>1834950.0558422105</v>
      </c>
      <c r="I380" s="5">
        <v>381</v>
      </c>
      <c r="J380" s="4">
        <v>220363.5170988336</v>
      </c>
      <c r="K380" s="5">
        <v>50</v>
      </c>
      <c r="L380" s="4">
        <v>8475.5198884166766</v>
      </c>
      <c r="M380" s="5">
        <v>2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23.454861112187501</v>
      </c>
      <c r="S380" s="6">
        <v>24.3548393249512</v>
      </c>
      <c r="U380" s="10">
        <f t="shared" si="10"/>
        <v>56463913.496631905</v>
      </c>
      <c r="W380" s="14">
        <f t="shared" si="11"/>
        <v>-2121351.9987382814</v>
      </c>
    </row>
    <row r="381" spans="1:23" ht="15" customHeight="1" x14ac:dyDescent="0.25">
      <c r="B381" s="13">
        <v>1745</v>
      </c>
      <c r="C381" s="3">
        <v>44287.59946759259</v>
      </c>
      <c r="D381" s="4">
        <v>44115081.019208804</v>
      </c>
      <c r="E381" s="5">
        <v>7550</v>
      </c>
      <c r="F381" s="4">
        <v>12119993.440435847</v>
      </c>
      <c r="G381" s="5">
        <v>2408</v>
      </c>
      <c r="H381" s="4">
        <v>1915467.4947821689</v>
      </c>
      <c r="I381" s="5">
        <v>406</v>
      </c>
      <c r="J381" s="4">
        <v>194936.95743358356</v>
      </c>
      <c r="K381" s="5">
        <v>45</v>
      </c>
      <c r="L381" s="4">
        <v>4237.7599442083383</v>
      </c>
      <c r="M381" s="5">
        <v>1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23.183593751054687</v>
      </c>
      <c r="S381" s="6">
        <v>24.3548393249512</v>
      </c>
      <c r="U381" s="10">
        <f t="shared" si="10"/>
        <v>58349716.671804614</v>
      </c>
      <c r="W381" s="14">
        <f t="shared" si="11"/>
        <v>-235548.8235655725</v>
      </c>
    </row>
    <row r="382" spans="1:23" ht="15" customHeight="1" x14ac:dyDescent="0.25">
      <c r="B382" s="13">
        <v>1750</v>
      </c>
      <c r="C382" s="3">
        <v>44287.59952546296</v>
      </c>
      <c r="D382" s="4">
        <v>44068465.659822516</v>
      </c>
      <c r="E382" s="5">
        <v>7648</v>
      </c>
      <c r="F382" s="4">
        <v>11658077.60651714</v>
      </c>
      <c r="G382" s="5">
        <v>2338</v>
      </c>
      <c r="H382" s="4">
        <v>1750194.8569580438</v>
      </c>
      <c r="I382" s="5">
        <v>358</v>
      </c>
      <c r="J382" s="4">
        <v>233076.79693145861</v>
      </c>
      <c r="K382" s="5">
        <v>54</v>
      </c>
      <c r="L382" s="4">
        <v>4237.7599442083383</v>
      </c>
      <c r="M382" s="5">
        <v>1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23.183593751054687</v>
      </c>
      <c r="S382" s="6">
        <v>24.3548393249512</v>
      </c>
      <c r="U382" s="10">
        <f t="shared" si="10"/>
        <v>57714052.680173375</v>
      </c>
      <c r="W382" s="14">
        <f t="shared" si="11"/>
        <v>-871212.81519681215</v>
      </c>
    </row>
    <row r="383" spans="1:23" ht="15" customHeight="1" x14ac:dyDescent="0.25">
      <c r="B383" s="13">
        <v>1755</v>
      </c>
      <c r="C383" s="3">
        <v>44287.599583333336</v>
      </c>
      <c r="D383" s="4">
        <v>44805835.890114769</v>
      </c>
      <c r="E383" s="5">
        <v>7693</v>
      </c>
      <c r="F383" s="4">
        <v>12204748.639320014</v>
      </c>
      <c r="G383" s="5">
        <v>2446</v>
      </c>
      <c r="H383" s="4">
        <v>1839187.815786419</v>
      </c>
      <c r="I383" s="5">
        <v>380</v>
      </c>
      <c r="J383" s="4">
        <v>228839.03698725029</v>
      </c>
      <c r="K383" s="5">
        <v>53</v>
      </c>
      <c r="L383" s="4">
        <v>4237.7599442083383</v>
      </c>
      <c r="M383" s="5">
        <v>1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23.183593751054687</v>
      </c>
      <c r="S383" s="6">
        <v>24.3548393249512</v>
      </c>
      <c r="U383" s="10">
        <f t="shared" si="10"/>
        <v>59082849.142152667</v>
      </c>
      <c r="W383" s="14">
        <f t="shared" si="11"/>
        <v>497583.64678248018</v>
      </c>
    </row>
    <row r="384" spans="1:23" ht="15" customHeight="1" x14ac:dyDescent="0.25">
      <c r="B384" s="13">
        <v>1760</v>
      </c>
      <c r="C384" s="3">
        <v>44287.599641203706</v>
      </c>
      <c r="D384" s="4">
        <v>44911779.888719976</v>
      </c>
      <c r="E384" s="5">
        <v>7795</v>
      </c>
      <c r="F384" s="4">
        <v>11878441.123615973</v>
      </c>
      <c r="G384" s="5">
        <v>2370</v>
      </c>
      <c r="H384" s="4">
        <v>1834950.0558422105</v>
      </c>
      <c r="I384" s="5">
        <v>369</v>
      </c>
      <c r="J384" s="4">
        <v>271216.63642933365</v>
      </c>
      <c r="K384" s="5">
        <v>63</v>
      </c>
      <c r="L384" s="4">
        <v>4237.7599442083383</v>
      </c>
      <c r="M384" s="5">
        <v>1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23.183593751054687</v>
      </c>
      <c r="S384" s="6">
        <v>24.3548393249512</v>
      </c>
      <c r="U384" s="10">
        <f t="shared" si="10"/>
        <v>58900625.464551702</v>
      </c>
      <c r="W384" s="14">
        <f t="shared" si="11"/>
        <v>315359.96918151528</v>
      </c>
    </row>
    <row r="385" spans="2:23" ht="15" customHeight="1" x14ac:dyDescent="0.25">
      <c r="B385" s="13">
        <v>1765</v>
      </c>
      <c r="C385" s="3">
        <v>44287.599699074075</v>
      </c>
      <c r="D385" s="4">
        <v>46200058.911759309</v>
      </c>
      <c r="E385" s="5">
        <v>8049</v>
      </c>
      <c r="F385" s="4">
        <v>12090329.120826392</v>
      </c>
      <c r="G385" s="5">
        <v>2362</v>
      </c>
      <c r="H385" s="4">
        <v>2080740.1326062942</v>
      </c>
      <c r="I385" s="5">
        <v>433</v>
      </c>
      <c r="J385" s="4">
        <v>245790.07676408361</v>
      </c>
      <c r="K385" s="5">
        <v>58</v>
      </c>
      <c r="L385" s="4">
        <v>0</v>
      </c>
      <c r="M385" s="5">
        <v>0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23.183593751054687</v>
      </c>
      <c r="S385" s="6">
        <v>24.3548393249512</v>
      </c>
      <c r="U385" s="10">
        <f t="shared" si="10"/>
        <v>60616918.241956085</v>
      </c>
      <c r="W385" s="14">
        <f t="shared" si="11"/>
        <v>2031652.7465858981</v>
      </c>
    </row>
    <row r="386" spans="2:23" ht="15" customHeight="1" x14ac:dyDescent="0.25">
      <c r="B386" s="13">
        <v>1770</v>
      </c>
      <c r="C386" s="3">
        <v>44287.599756944444</v>
      </c>
      <c r="D386" s="4">
        <v>44945681.96827364</v>
      </c>
      <c r="E386" s="5">
        <v>7736</v>
      </c>
      <c r="F386" s="4">
        <v>12162371.039877931</v>
      </c>
      <c r="G386" s="5">
        <v>2420</v>
      </c>
      <c r="H386" s="4">
        <v>1906991.9748937523</v>
      </c>
      <c r="I386" s="5">
        <v>385</v>
      </c>
      <c r="J386" s="4">
        <v>275454.39637354197</v>
      </c>
      <c r="K386" s="5">
        <v>61</v>
      </c>
      <c r="L386" s="4">
        <v>16951.039776833353</v>
      </c>
      <c r="M386" s="5">
        <v>3</v>
      </c>
      <c r="N386" s="4">
        <v>4237.7599442083383</v>
      </c>
      <c r="O386" s="5">
        <v>1</v>
      </c>
      <c r="P386" s="5">
        <v>5</v>
      </c>
      <c r="Q386" s="6">
        <v>2.3597372509961577E-4</v>
      </c>
      <c r="R386" s="6">
        <v>23.183593751054687</v>
      </c>
      <c r="S386" s="6">
        <v>24.3548393249512</v>
      </c>
      <c r="U386" s="10">
        <f t="shared" si="10"/>
        <v>59311688.179139897</v>
      </c>
      <c r="W386" s="14">
        <f t="shared" si="11"/>
        <v>726422.68376971036</v>
      </c>
    </row>
    <row r="387" spans="2:23" ht="15" customHeight="1" x14ac:dyDescent="0.25">
      <c r="B387" s="13">
        <v>1775</v>
      </c>
      <c r="C387" s="3">
        <v>44287.599814814814</v>
      </c>
      <c r="D387" s="4">
        <v>44716842.931286387</v>
      </c>
      <c r="E387" s="5">
        <v>7715</v>
      </c>
      <c r="F387" s="4">
        <v>12022524.961719055</v>
      </c>
      <c r="G387" s="5">
        <v>2379</v>
      </c>
      <c r="H387" s="4">
        <v>1940894.054447419</v>
      </c>
      <c r="I387" s="5">
        <v>397</v>
      </c>
      <c r="J387" s="4">
        <v>258503.35659670865</v>
      </c>
      <c r="K387" s="5">
        <v>59</v>
      </c>
      <c r="L387" s="4">
        <v>8475.5198884166766</v>
      </c>
      <c r="M387" s="5">
        <v>1</v>
      </c>
      <c r="N387" s="4">
        <v>4237.7599442083383</v>
      </c>
      <c r="O387" s="5">
        <v>1</v>
      </c>
      <c r="P387" s="5">
        <v>5</v>
      </c>
      <c r="Q387" s="6">
        <v>2.3597372509961577E-4</v>
      </c>
      <c r="R387" s="6">
        <v>23.454861112187501</v>
      </c>
      <c r="S387" s="6">
        <v>24.3548393249512</v>
      </c>
      <c r="U387" s="10">
        <f t="shared" si="10"/>
        <v>58951478.583882198</v>
      </c>
      <c r="W387" s="14">
        <f t="shared" si="11"/>
        <v>366213.08851201087</v>
      </c>
    </row>
    <row r="388" spans="2:23" ht="15" customHeight="1" x14ac:dyDescent="0.25">
      <c r="B388" s="13">
        <v>1780</v>
      </c>
      <c r="C388" s="3">
        <v>44287.599872685183</v>
      </c>
      <c r="D388" s="4">
        <v>45831373.796613187</v>
      </c>
      <c r="E388" s="5">
        <v>7897</v>
      </c>
      <c r="F388" s="4">
        <v>12365783.517199932</v>
      </c>
      <c r="G388" s="5">
        <v>2451</v>
      </c>
      <c r="H388" s="4">
        <v>1979033.893945294</v>
      </c>
      <c r="I388" s="5">
        <v>400</v>
      </c>
      <c r="J388" s="4">
        <v>283929.91626195872</v>
      </c>
      <c r="K388" s="5">
        <v>67</v>
      </c>
      <c r="L388" s="4">
        <v>0</v>
      </c>
      <c r="M388" s="5">
        <v>0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23.183593751054687</v>
      </c>
      <c r="S388" s="6">
        <v>24.3548393249512</v>
      </c>
      <c r="U388" s="10">
        <f t="shared" si="10"/>
        <v>60460121.124020368</v>
      </c>
      <c r="W388" s="14">
        <f t="shared" si="11"/>
        <v>1874855.628650181</v>
      </c>
    </row>
    <row r="389" spans="2:23" ht="15" customHeight="1" x14ac:dyDescent="0.25">
      <c r="B389" s="13">
        <v>1785</v>
      </c>
      <c r="C389" s="3">
        <v>44287.599930555552</v>
      </c>
      <c r="D389" s="4">
        <v>47611232.973180681</v>
      </c>
      <c r="E389" s="5">
        <v>8254</v>
      </c>
      <c r="F389" s="4">
        <v>12632762.393685058</v>
      </c>
      <c r="G389" s="5">
        <v>2499</v>
      </c>
      <c r="H389" s="4">
        <v>2042600.2931084193</v>
      </c>
      <c r="I389" s="5">
        <v>419</v>
      </c>
      <c r="J389" s="4">
        <v>266978.87648512534</v>
      </c>
      <c r="K389" s="5">
        <v>62</v>
      </c>
      <c r="L389" s="4">
        <v>4237.7599442083383</v>
      </c>
      <c r="M389" s="5">
        <v>0</v>
      </c>
      <c r="N389" s="4">
        <v>4237.7599442083383</v>
      </c>
      <c r="O389" s="5">
        <v>1</v>
      </c>
      <c r="P389" s="5">
        <v>5</v>
      </c>
      <c r="Q389" s="6">
        <v>2.3597372509961577E-4</v>
      </c>
      <c r="R389" s="6">
        <v>23.183593751054687</v>
      </c>
      <c r="S389" s="6">
        <v>24.193550109863299</v>
      </c>
      <c r="U389" s="10">
        <f t="shared" si="10"/>
        <v>62562050.056347698</v>
      </c>
      <c r="W389" s="14">
        <f t="shared" si="11"/>
        <v>3976784.5609775111</v>
      </c>
    </row>
    <row r="390" spans="2:23" ht="15" customHeight="1" x14ac:dyDescent="0.25">
      <c r="C390" s="7" t="s">
        <v>28</v>
      </c>
      <c r="D390" s="8">
        <f t="shared" ref="D390:S390" si="12">AVERAGE(D8:D389)</f>
        <v>46074113.129961923</v>
      </c>
      <c r="E390" s="8">
        <f t="shared" si="12"/>
        <v>7904.939790575916</v>
      </c>
      <c r="F390" s="8">
        <f t="shared" si="12"/>
        <v>12574875.924080657</v>
      </c>
      <c r="G390" s="8">
        <f t="shared" si="12"/>
        <v>2464.586387434555</v>
      </c>
      <c r="H390" s="8">
        <f t="shared" si="12"/>
        <v>2130550.45236937</v>
      </c>
      <c r="I390" s="8">
        <f t="shared" si="12"/>
        <v>429.75916230366494</v>
      </c>
      <c r="J390" s="8">
        <f t="shared" si="12"/>
        <v>309334.28870236955</v>
      </c>
      <c r="K390" s="8">
        <f t="shared" si="12"/>
        <v>69.269633507853399</v>
      </c>
      <c r="L390" s="8">
        <f t="shared" si="12"/>
        <v>15786.210472796993</v>
      </c>
      <c r="M390" s="8">
        <f t="shared" si="12"/>
        <v>2.6151832460732982</v>
      </c>
      <c r="N390" s="8">
        <f t="shared" si="12"/>
        <v>4703.6916658228847</v>
      </c>
      <c r="O390" s="8">
        <f t="shared" si="12"/>
        <v>1.1099476439790577</v>
      </c>
      <c r="P390" s="8">
        <f t="shared" si="12"/>
        <v>5</v>
      </c>
      <c r="Q390" s="9">
        <f t="shared" si="12"/>
        <v>2.3597372509961604E-4</v>
      </c>
      <c r="R390" s="9">
        <f t="shared" si="12"/>
        <v>23.109740856924439</v>
      </c>
      <c r="S390" s="9">
        <f t="shared" si="12"/>
        <v>24.840821061458886</v>
      </c>
      <c r="U390" s="10"/>
      <c r="W390" s="14"/>
    </row>
    <row r="391" spans="2:23" ht="15" customHeight="1" x14ac:dyDescent="0.25">
      <c r="C391" s="7" t="s">
        <v>29</v>
      </c>
      <c r="D391" s="10">
        <f t="shared" ref="D391:S391" si="13">MAX(D8:D389)</f>
        <v>51963412.43588265</v>
      </c>
      <c r="E391" s="11">
        <f t="shared" si="13"/>
        <v>9002</v>
      </c>
      <c r="F391" s="10">
        <f t="shared" si="13"/>
        <v>14315153.091535768</v>
      </c>
      <c r="G391" s="11">
        <f t="shared" si="13"/>
        <v>2814</v>
      </c>
      <c r="H391" s="10">
        <f t="shared" si="13"/>
        <v>2610460.1256323364</v>
      </c>
      <c r="I391" s="11">
        <f t="shared" si="13"/>
        <v>525</v>
      </c>
      <c r="J391" s="10">
        <f t="shared" si="13"/>
        <v>495817.91347237566</v>
      </c>
      <c r="K391" s="11">
        <f t="shared" si="13"/>
        <v>112</v>
      </c>
      <c r="L391" s="10">
        <f t="shared" si="13"/>
        <v>67804.159107333413</v>
      </c>
      <c r="M391" s="11">
        <f t="shared" si="13"/>
        <v>11</v>
      </c>
      <c r="N391" s="10">
        <f t="shared" si="13"/>
        <v>33902.079553666706</v>
      </c>
      <c r="O391" s="11">
        <f t="shared" si="13"/>
        <v>8</v>
      </c>
      <c r="P391" s="11">
        <f t="shared" si="13"/>
        <v>5</v>
      </c>
      <c r="Q391" s="12">
        <f t="shared" si="13"/>
        <v>2.3597372509961577E-4</v>
      </c>
      <c r="R391" s="12">
        <f t="shared" si="13"/>
        <v>23.454861112187501</v>
      </c>
      <c r="S391" s="12">
        <f t="shared" si="13"/>
        <v>25.483871459960898</v>
      </c>
      <c r="U391" s="10"/>
      <c r="W391" s="14"/>
    </row>
    <row r="392" spans="2:23" ht="15" customHeight="1" x14ac:dyDescent="0.25">
      <c r="C392" s="7" t="s">
        <v>30</v>
      </c>
      <c r="D392" s="10">
        <f t="shared" ref="D392:S392" si="14">MIN(D8:D389)</f>
        <v>40411278.827970721</v>
      </c>
      <c r="E392" s="11">
        <f t="shared" si="14"/>
        <v>6914</v>
      </c>
      <c r="F392" s="10">
        <f t="shared" si="14"/>
        <v>11022413.614885889</v>
      </c>
      <c r="G392" s="11">
        <f t="shared" si="14"/>
        <v>2155</v>
      </c>
      <c r="H392" s="10">
        <f t="shared" si="14"/>
        <v>1631537.5785202102</v>
      </c>
      <c r="I392" s="11">
        <f t="shared" si="14"/>
        <v>338</v>
      </c>
      <c r="J392" s="10">
        <f t="shared" si="14"/>
        <v>190699.19748937522</v>
      </c>
      <c r="K392" s="11">
        <f t="shared" si="14"/>
        <v>42</v>
      </c>
      <c r="L392" s="10">
        <f t="shared" si="14"/>
        <v>0</v>
      </c>
      <c r="M392" s="11">
        <f t="shared" si="14"/>
        <v>0</v>
      </c>
      <c r="N392" s="10">
        <f t="shared" si="14"/>
        <v>0</v>
      </c>
      <c r="O392" s="11">
        <f t="shared" si="14"/>
        <v>0</v>
      </c>
      <c r="P392" s="11">
        <f t="shared" si="14"/>
        <v>5</v>
      </c>
      <c r="Q392" s="12">
        <f t="shared" si="14"/>
        <v>2.3597372509961577E-4</v>
      </c>
      <c r="R392" s="12">
        <f t="shared" si="14"/>
        <v>22.912326389921873</v>
      </c>
      <c r="S392" s="12">
        <f t="shared" si="14"/>
        <v>24.193550109863299</v>
      </c>
      <c r="U392" s="10"/>
      <c r="W392" s="14"/>
    </row>
    <row r="393" spans="2:23" ht="15" customHeight="1" x14ac:dyDescent="0.25">
      <c r="C393" s="7" t="s">
        <v>31</v>
      </c>
      <c r="D393" s="10">
        <f t="shared" ref="D393:S393" si="15">STDEV(D8:D389)</f>
        <v>2327845.6222562627</v>
      </c>
      <c r="E393" s="10">
        <f t="shared" si="15"/>
        <v>408.88831303094162</v>
      </c>
      <c r="F393" s="10">
        <f t="shared" si="15"/>
        <v>654791.52059487975</v>
      </c>
      <c r="G393" s="10">
        <f t="shared" si="15"/>
        <v>128.85488642837311</v>
      </c>
      <c r="H393" s="10">
        <f t="shared" si="15"/>
        <v>173059.06323830396</v>
      </c>
      <c r="I393" s="10">
        <f t="shared" si="15"/>
        <v>32.926381054940776</v>
      </c>
      <c r="J393" s="10">
        <f t="shared" si="15"/>
        <v>56804.917592238322</v>
      </c>
      <c r="K393" s="10">
        <f t="shared" si="15"/>
        <v>12.014124206231548</v>
      </c>
      <c r="L393" s="10">
        <f t="shared" si="15"/>
        <v>11703.938632583506</v>
      </c>
      <c r="M393" s="10">
        <f t="shared" si="15"/>
        <v>1.9267640703017346</v>
      </c>
      <c r="N393" s="10">
        <f t="shared" si="15"/>
        <v>6168.9812290125328</v>
      </c>
      <c r="O393" s="10">
        <f t="shared" si="15"/>
        <v>1.45571748051551</v>
      </c>
      <c r="P393" s="10">
        <f t="shared" si="15"/>
        <v>0</v>
      </c>
      <c r="Q393" s="12">
        <f t="shared" si="15"/>
        <v>2.7140601939625431E-19</v>
      </c>
      <c r="R393" s="12">
        <f t="shared" si="15"/>
        <v>0.12405826336556053</v>
      </c>
      <c r="S393" s="12">
        <f t="shared" si="15"/>
        <v>0.29248945111749208</v>
      </c>
      <c r="U393" s="10"/>
      <c r="W393" s="14"/>
    </row>
    <row r="394" spans="2:23" ht="15" customHeight="1" x14ac:dyDescent="0.25">
      <c r="U394" s="10"/>
      <c r="W394" s="14"/>
    </row>
    <row r="395" spans="2:23" ht="15" customHeight="1" x14ac:dyDescent="0.25">
      <c r="U395" s="10"/>
      <c r="W395" s="14"/>
    </row>
    <row r="396" spans="2:23" ht="15" customHeight="1" x14ac:dyDescent="0.25">
      <c r="U396" s="10"/>
      <c r="W396" s="14"/>
    </row>
    <row r="397" spans="2:23" ht="15" customHeight="1" x14ac:dyDescent="0.25">
      <c r="U397" s="10"/>
      <c r="W397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A3b_1</oddHeader>
    <oddFooter xml:space="preserve"> &amp;LPage &amp;P of &amp;N&amp;RSignature: Administrator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9E448-3DF5-43FC-9680-652BD7F5E9B8}">
  <dimension ref="A1:W397"/>
  <sheetViews>
    <sheetView zoomScale="55" zoomScaleNormal="55" workbookViewId="0">
      <pane ySplit="7" topLeftCell="A8" activePane="bottomLeft" state="frozenSplit"/>
      <selection pane="bottomLeft" activeCell="W386" sqref="W8:W386"/>
    </sheetView>
  </sheetViews>
  <sheetFormatPr defaultColWidth="8.5703125" defaultRowHeight="15" customHeight="1" x14ac:dyDescent="0.25"/>
  <cols>
    <col min="1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35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36</v>
      </c>
      <c r="E5" s="2" t="s">
        <v>36</v>
      </c>
      <c r="F5" s="2" t="s">
        <v>36</v>
      </c>
      <c r="G5" s="2" t="s">
        <v>36</v>
      </c>
      <c r="H5" s="2" t="s">
        <v>36</v>
      </c>
      <c r="I5" s="2" t="s">
        <v>36</v>
      </c>
      <c r="J5" s="2" t="s">
        <v>36</v>
      </c>
      <c r="K5" s="2" t="s">
        <v>36</v>
      </c>
      <c r="L5" s="2" t="s">
        <v>36</v>
      </c>
      <c r="M5" s="2" t="s">
        <v>36</v>
      </c>
      <c r="N5" s="2" t="s">
        <v>36</v>
      </c>
      <c r="O5" s="2" t="s">
        <v>36</v>
      </c>
      <c r="P5" s="2" t="s">
        <v>36</v>
      </c>
      <c r="Q5" s="2" t="s">
        <v>36</v>
      </c>
      <c r="R5" s="2" t="s">
        <v>36</v>
      </c>
      <c r="S5" s="2" t="s">
        <v>36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44287.578344907408</v>
      </c>
      <c r="D8" s="4">
        <v>46051737.313712016</v>
      </c>
      <c r="E8" s="5">
        <v>7972</v>
      </c>
      <c r="F8" s="4">
        <v>12268315.038483141</v>
      </c>
      <c r="G8" s="5">
        <v>2370</v>
      </c>
      <c r="H8" s="4">
        <v>2224823.9707093779</v>
      </c>
      <c r="I8" s="5">
        <v>462</v>
      </c>
      <c r="J8" s="4">
        <v>266978.87648512534</v>
      </c>
      <c r="K8" s="5">
        <v>52</v>
      </c>
      <c r="L8" s="4">
        <v>46615.359386291726</v>
      </c>
      <c r="M8" s="5">
        <v>6</v>
      </c>
      <c r="N8" s="4">
        <v>21188.799721041691</v>
      </c>
      <c r="O8" s="5">
        <v>5</v>
      </c>
      <c r="P8" s="5">
        <v>5</v>
      </c>
      <c r="Q8" s="6">
        <v>2.3597372509961577E-4</v>
      </c>
      <c r="R8" s="6">
        <v>22.409032186865112</v>
      </c>
      <c r="S8" s="6">
        <v>25.816993713378899</v>
      </c>
      <c r="U8" s="10">
        <f>SUM(D8,F8,H8,J8,L8,N8)</f>
        <v>60879659.358496994</v>
      </c>
      <c r="W8" s="14">
        <f>U8-$V$31</f>
        <v>-182047.10426994413</v>
      </c>
    </row>
    <row r="9" spans="1:23" ht="15" customHeight="1" x14ac:dyDescent="0.25">
      <c r="B9" s="13">
        <v>-115</v>
      </c>
      <c r="C9" s="3">
        <v>44287.578402777777</v>
      </c>
      <c r="D9" s="4">
        <v>46378044.829416059</v>
      </c>
      <c r="E9" s="5">
        <v>8045</v>
      </c>
      <c r="F9" s="4">
        <v>12285266.078259973</v>
      </c>
      <c r="G9" s="5">
        <v>2406</v>
      </c>
      <c r="H9" s="4">
        <v>2089215.6524947109</v>
      </c>
      <c r="I9" s="5">
        <v>453</v>
      </c>
      <c r="J9" s="4">
        <v>169510.39776833353</v>
      </c>
      <c r="K9" s="5">
        <v>36</v>
      </c>
      <c r="L9" s="4">
        <v>16951.039776833353</v>
      </c>
      <c r="M9" s="5">
        <v>2</v>
      </c>
      <c r="N9" s="4">
        <v>8475.5198884166766</v>
      </c>
      <c r="O9" s="5">
        <v>2</v>
      </c>
      <c r="P9" s="5">
        <v>5</v>
      </c>
      <c r="Q9" s="6">
        <v>2.3597372509961577E-4</v>
      </c>
      <c r="R9" s="6">
        <v>22.409032186865112</v>
      </c>
      <c r="S9" s="6">
        <v>25.980392456054702</v>
      </c>
      <c r="U9" s="10">
        <f t="shared" ref="U9:U72" si="0">SUM(D9,F9,H9,J9,L9,N9)</f>
        <v>60947463.517604329</v>
      </c>
      <c r="W9" s="14">
        <f t="shared" ref="W9:W72" si="1">U9-$V$31</f>
        <v>-114242.94516260922</v>
      </c>
    </row>
    <row r="10" spans="1:23" ht="15" customHeight="1" x14ac:dyDescent="0.25">
      <c r="B10" s="13">
        <v>-110</v>
      </c>
      <c r="C10" s="3">
        <v>44287.578460648147</v>
      </c>
      <c r="D10" s="4">
        <v>45284702.763810307</v>
      </c>
      <c r="E10" s="5">
        <v>7853</v>
      </c>
      <c r="F10" s="4">
        <v>12005573.921942223</v>
      </c>
      <c r="G10" s="5">
        <v>2347</v>
      </c>
      <c r="H10" s="4">
        <v>2059551.3328852525</v>
      </c>
      <c r="I10" s="5">
        <v>431</v>
      </c>
      <c r="J10" s="4">
        <v>233076.79693145861</v>
      </c>
      <c r="K10" s="5">
        <v>44</v>
      </c>
      <c r="L10" s="4">
        <v>46615.359386291726</v>
      </c>
      <c r="M10" s="5">
        <v>5</v>
      </c>
      <c r="N10" s="4">
        <v>25426.559665250032</v>
      </c>
      <c r="O10" s="5">
        <v>6</v>
      </c>
      <c r="P10" s="5">
        <v>5</v>
      </c>
      <c r="Q10" s="6">
        <v>2.3597372509961577E-4</v>
      </c>
      <c r="R10" s="6">
        <v>22.409032186865112</v>
      </c>
      <c r="S10" s="6">
        <v>25.980392456054702</v>
      </c>
      <c r="U10" s="10">
        <f t="shared" si="0"/>
        <v>59654946.73462078</v>
      </c>
      <c r="W10" s="14">
        <f t="shared" si="1"/>
        <v>-1406759.7281461582</v>
      </c>
    </row>
    <row r="11" spans="1:23" ht="15" customHeight="1" x14ac:dyDescent="0.25">
      <c r="B11" s="13">
        <v>-105</v>
      </c>
      <c r="C11" s="3">
        <v>44287.578518518516</v>
      </c>
      <c r="D11" s="4">
        <v>45195709.804981925</v>
      </c>
      <c r="E11" s="5">
        <v>7778</v>
      </c>
      <c r="F11" s="4">
        <v>12234412.958929474</v>
      </c>
      <c r="G11" s="5">
        <v>2417</v>
      </c>
      <c r="H11" s="4">
        <v>1991747.1737779193</v>
      </c>
      <c r="I11" s="5">
        <v>412</v>
      </c>
      <c r="J11" s="4">
        <v>245790.07676408361</v>
      </c>
      <c r="K11" s="5">
        <v>54</v>
      </c>
      <c r="L11" s="4">
        <v>16951.039776833353</v>
      </c>
      <c r="M11" s="5">
        <v>3</v>
      </c>
      <c r="N11" s="4">
        <v>4237.7599442083383</v>
      </c>
      <c r="O11" s="5">
        <v>1</v>
      </c>
      <c r="P11" s="5">
        <v>5</v>
      </c>
      <c r="Q11" s="6">
        <v>2.3597372509961577E-4</v>
      </c>
      <c r="R11" s="6">
        <v>22.409032186865112</v>
      </c>
      <c r="S11" s="6">
        <v>25.816993713378899</v>
      </c>
      <c r="U11" s="10">
        <f t="shared" si="0"/>
        <v>59688848.814174443</v>
      </c>
      <c r="W11" s="14">
        <f t="shared" si="1"/>
        <v>-1372857.6485924944</v>
      </c>
    </row>
    <row r="12" spans="1:23" ht="15" customHeight="1" x14ac:dyDescent="0.25">
      <c r="B12" s="13">
        <v>-100</v>
      </c>
      <c r="C12" s="3">
        <v>44287.578576388885</v>
      </c>
      <c r="D12" s="4">
        <v>46259387.550978221</v>
      </c>
      <c r="E12" s="5">
        <v>7960</v>
      </c>
      <c r="F12" s="4">
        <v>12526818.395079849</v>
      </c>
      <c r="G12" s="5">
        <v>2436</v>
      </c>
      <c r="H12" s="4">
        <v>2203635.1709883357</v>
      </c>
      <c r="I12" s="5">
        <v>461</v>
      </c>
      <c r="J12" s="4">
        <v>250027.83670829199</v>
      </c>
      <c r="K12" s="5">
        <v>52</v>
      </c>
      <c r="L12" s="4">
        <v>29664.319609458369</v>
      </c>
      <c r="M12" s="5">
        <v>5</v>
      </c>
      <c r="N12" s="4">
        <v>8475.5198884166766</v>
      </c>
      <c r="O12" s="5">
        <v>2</v>
      </c>
      <c r="P12" s="5">
        <v>5</v>
      </c>
      <c r="Q12" s="6">
        <v>2.3597372509961577E-4</v>
      </c>
      <c r="R12" s="6">
        <v>22.409032186865112</v>
      </c>
      <c r="S12" s="6">
        <v>25.816993713378899</v>
      </c>
      <c r="U12" s="10">
        <f t="shared" si="0"/>
        <v>61278008.793252572</v>
      </c>
      <c r="W12" s="14">
        <f t="shared" si="1"/>
        <v>216302.33048563451</v>
      </c>
    </row>
    <row r="13" spans="1:23" ht="15" customHeight="1" x14ac:dyDescent="0.25">
      <c r="B13" s="13">
        <v>-95</v>
      </c>
      <c r="C13" s="3">
        <v>44287.578634259262</v>
      </c>
      <c r="D13" s="4">
        <v>46589932.826626472</v>
      </c>
      <c r="E13" s="5">
        <v>8157</v>
      </c>
      <c r="F13" s="4">
        <v>12022524.961719055</v>
      </c>
      <c r="G13" s="5">
        <v>2330</v>
      </c>
      <c r="H13" s="4">
        <v>2148544.2917136275</v>
      </c>
      <c r="I13" s="5">
        <v>447</v>
      </c>
      <c r="J13" s="4">
        <v>254265.5966525003</v>
      </c>
      <c r="K13" s="5">
        <v>48</v>
      </c>
      <c r="L13" s="4">
        <v>50853.119330500063</v>
      </c>
      <c r="M13" s="5">
        <v>10</v>
      </c>
      <c r="N13" s="4">
        <v>8475.5198884166766</v>
      </c>
      <c r="O13" s="5">
        <v>2</v>
      </c>
      <c r="P13" s="5">
        <v>5</v>
      </c>
      <c r="Q13" s="6">
        <v>2.3597372509961577E-4</v>
      </c>
      <c r="R13" s="6">
        <v>22.409032186865112</v>
      </c>
      <c r="S13" s="6">
        <v>25.816993713378899</v>
      </c>
      <c r="U13" s="10">
        <f t="shared" si="0"/>
        <v>61074596.315930575</v>
      </c>
      <c r="W13" s="14">
        <f t="shared" si="1"/>
        <v>12889.853163637221</v>
      </c>
    </row>
    <row r="14" spans="1:23" ht="15" customHeight="1" x14ac:dyDescent="0.25">
      <c r="B14" s="13">
        <v>-90</v>
      </c>
      <c r="C14" s="3">
        <v>44287.578692129631</v>
      </c>
      <c r="D14" s="4">
        <v>44119318.779153012</v>
      </c>
      <c r="E14" s="5">
        <v>7665</v>
      </c>
      <c r="F14" s="4">
        <v>11636888.806796098</v>
      </c>
      <c r="G14" s="5">
        <v>2270</v>
      </c>
      <c r="H14" s="4">
        <v>2017173.7334431692</v>
      </c>
      <c r="I14" s="5">
        <v>427</v>
      </c>
      <c r="J14" s="4">
        <v>207650.2372662086</v>
      </c>
      <c r="K14" s="5">
        <v>44</v>
      </c>
      <c r="L14" s="4">
        <v>21188.799721041691</v>
      </c>
      <c r="M14" s="5">
        <v>3</v>
      </c>
      <c r="N14" s="4">
        <v>8475.5198884166766</v>
      </c>
      <c r="O14" s="5">
        <v>2</v>
      </c>
      <c r="P14" s="5">
        <v>5</v>
      </c>
      <c r="Q14" s="6">
        <v>2.3597372509961577E-4</v>
      </c>
      <c r="R14" s="6">
        <v>22.409032186865112</v>
      </c>
      <c r="S14" s="6">
        <v>25.816993713378899</v>
      </c>
      <c r="U14" s="10">
        <f t="shared" si="0"/>
        <v>58010695.87626794</v>
      </c>
      <c r="W14" s="14">
        <f t="shared" si="1"/>
        <v>-3051010.5864989981</v>
      </c>
    </row>
    <row r="15" spans="1:23" ht="15" customHeight="1" x14ac:dyDescent="0.25">
      <c r="B15" s="13">
        <v>-85</v>
      </c>
      <c r="C15" s="3">
        <v>44287.578750000001</v>
      </c>
      <c r="D15" s="4">
        <v>44886353.329054721</v>
      </c>
      <c r="E15" s="5">
        <v>7736</v>
      </c>
      <c r="F15" s="4">
        <v>12103042.400659015</v>
      </c>
      <c r="G15" s="5">
        <v>2349</v>
      </c>
      <c r="H15" s="4">
        <v>2148544.2917136275</v>
      </c>
      <c r="I15" s="5">
        <v>449</v>
      </c>
      <c r="J15" s="4">
        <v>245790.07676408361</v>
      </c>
      <c r="K15" s="5">
        <v>48</v>
      </c>
      <c r="L15" s="4">
        <v>42377.599442083381</v>
      </c>
      <c r="M15" s="5">
        <v>5</v>
      </c>
      <c r="N15" s="4">
        <v>21188.799721041691</v>
      </c>
      <c r="O15" s="5">
        <v>5</v>
      </c>
      <c r="P15" s="5">
        <v>5</v>
      </c>
      <c r="Q15" s="6">
        <v>2.3597372509961577E-4</v>
      </c>
      <c r="R15" s="6">
        <v>22.409032186865112</v>
      </c>
      <c r="S15" s="6">
        <v>25.816993713378899</v>
      </c>
      <c r="U15" s="10">
        <f t="shared" si="0"/>
        <v>59447296.497354567</v>
      </c>
      <c r="W15" s="14">
        <f t="shared" si="1"/>
        <v>-1614409.9654123709</v>
      </c>
    </row>
    <row r="16" spans="1:23" ht="15" customHeight="1" x14ac:dyDescent="0.25">
      <c r="B16" s="13">
        <v>-80</v>
      </c>
      <c r="C16" s="3">
        <v>44287.57880787037</v>
      </c>
      <c r="D16" s="4">
        <v>45411835.562136553</v>
      </c>
      <c r="E16" s="5">
        <v>7789</v>
      </c>
      <c r="F16" s="4">
        <v>12403923.356697807</v>
      </c>
      <c r="G16" s="5">
        <v>2452</v>
      </c>
      <c r="H16" s="4">
        <v>2012935.9734989607</v>
      </c>
      <c r="I16" s="5">
        <v>423</v>
      </c>
      <c r="J16" s="4">
        <v>220363.5170988336</v>
      </c>
      <c r="K16" s="5">
        <v>47</v>
      </c>
      <c r="L16" s="4">
        <v>21188.799721041691</v>
      </c>
      <c r="M16" s="5">
        <v>1</v>
      </c>
      <c r="N16" s="4">
        <v>16951.039776833353</v>
      </c>
      <c r="O16" s="5">
        <v>4</v>
      </c>
      <c r="P16" s="5">
        <v>5</v>
      </c>
      <c r="Q16" s="6">
        <v>2.3597372509961577E-4</v>
      </c>
      <c r="R16" s="6">
        <v>22.409032186865112</v>
      </c>
      <c r="S16" s="6">
        <v>25.980392456054702</v>
      </c>
      <c r="U16" s="10">
        <f t="shared" si="0"/>
        <v>60087198.24893003</v>
      </c>
      <c r="W16" s="14">
        <f t="shared" si="1"/>
        <v>-974508.21383690834</v>
      </c>
    </row>
    <row r="17" spans="1:23" ht="15" customHeight="1" x14ac:dyDescent="0.25">
      <c r="B17" s="13">
        <v>-75</v>
      </c>
      <c r="C17" s="3">
        <v>44287.578865740739</v>
      </c>
      <c r="D17" s="4">
        <v>44504954.934075974</v>
      </c>
      <c r="E17" s="5">
        <v>7652</v>
      </c>
      <c r="F17" s="4">
        <v>12077615.840993764</v>
      </c>
      <c r="G17" s="5">
        <v>2336</v>
      </c>
      <c r="H17" s="4">
        <v>2178208.6113230861</v>
      </c>
      <c r="I17" s="5">
        <v>476</v>
      </c>
      <c r="J17" s="4">
        <v>161034.87787991686</v>
      </c>
      <c r="K17" s="5">
        <v>35</v>
      </c>
      <c r="L17" s="4">
        <v>12713.279832625016</v>
      </c>
      <c r="M17" s="5">
        <v>3</v>
      </c>
      <c r="N17" s="4">
        <v>0</v>
      </c>
      <c r="O17" s="5">
        <v>0</v>
      </c>
      <c r="P17" s="5">
        <v>5</v>
      </c>
      <c r="Q17" s="6">
        <v>2.3597372509961577E-4</v>
      </c>
      <c r="R17" s="6">
        <v>22.409032186865112</v>
      </c>
      <c r="S17" s="6">
        <v>25.980392456054702</v>
      </c>
      <c r="U17" s="10">
        <f t="shared" si="0"/>
        <v>58934527.544105366</v>
      </c>
      <c r="W17" s="14">
        <f t="shared" si="1"/>
        <v>-2127178.918661572</v>
      </c>
    </row>
    <row r="18" spans="1:23" ht="15" customHeight="1" x14ac:dyDescent="0.25">
      <c r="B18" s="13">
        <v>-70</v>
      </c>
      <c r="C18" s="3">
        <v>44287.578923611109</v>
      </c>
      <c r="D18" s="4">
        <v>45700003.238342725</v>
      </c>
      <c r="E18" s="5">
        <v>7923</v>
      </c>
      <c r="F18" s="4">
        <v>12124231.200380057</v>
      </c>
      <c r="G18" s="5">
        <v>2371</v>
      </c>
      <c r="H18" s="4">
        <v>2076502.3726620858</v>
      </c>
      <c r="I18" s="5">
        <v>434</v>
      </c>
      <c r="J18" s="4">
        <v>237314.55687566695</v>
      </c>
      <c r="K18" s="5">
        <v>48</v>
      </c>
      <c r="L18" s="4">
        <v>33902.079553666706</v>
      </c>
      <c r="M18" s="5">
        <v>5</v>
      </c>
      <c r="N18" s="4">
        <v>12713.279832625016</v>
      </c>
      <c r="O18" s="5">
        <v>3</v>
      </c>
      <c r="P18" s="5">
        <v>5</v>
      </c>
      <c r="Q18" s="6">
        <v>2.3597372509961577E-4</v>
      </c>
      <c r="R18" s="6">
        <v>22.409032186865112</v>
      </c>
      <c r="S18" s="6">
        <v>25.980392456054702</v>
      </c>
      <c r="U18" s="10">
        <f t="shared" si="0"/>
        <v>60184666.72764682</v>
      </c>
      <c r="W18" s="14">
        <f t="shared" si="1"/>
        <v>-877039.73512011766</v>
      </c>
    </row>
    <row r="19" spans="1:23" ht="15" customHeight="1" x14ac:dyDescent="0.25">
      <c r="B19" s="13">
        <v>-65</v>
      </c>
      <c r="C19" s="3">
        <v>44287.578981481478</v>
      </c>
      <c r="D19" s="4">
        <v>45805947.236947931</v>
      </c>
      <c r="E19" s="5">
        <v>7911</v>
      </c>
      <c r="F19" s="4">
        <v>12281028.318315767</v>
      </c>
      <c r="G19" s="5">
        <v>2376</v>
      </c>
      <c r="H19" s="4">
        <v>2212110.6908767526</v>
      </c>
      <c r="I19" s="5">
        <v>468</v>
      </c>
      <c r="J19" s="4">
        <v>228839.03698725029</v>
      </c>
      <c r="K19" s="5">
        <v>41</v>
      </c>
      <c r="L19" s="4">
        <v>55090.879274708401</v>
      </c>
      <c r="M19" s="5">
        <v>6</v>
      </c>
      <c r="N19" s="4">
        <v>29664.319609458369</v>
      </c>
      <c r="O19" s="5">
        <v>7</v>
      </c>
      <c r="P19" s="5">
        <v>5</v>
      </c>
      <c r="Q19" s="6">
        <v>2.3597372509961577E-4</v>
      </c>
      <c r="R19" s="6">
        <v>22.409032186865112</v>
      </c>
      <c r="S19" s="6">
        <v>25.980392456054702</v>
      </c>
      <c r="U19" s="10">
        <f t="shared" si="0"/>
        <v>60612680.48201187</v>
      </c>
      <c r="W19" s="14">
        <f t="shared" si="1"/>
        <v>-449025.98075506836</v>
      </c>
    </row>
    <row r="20" spans="1:23" ht="15" customHeight="1" x14ac:dyDescent="0.25">
      <c r="A20" s="13">
        <v>-1</v>
      </c>
      <c r="B20" s="13">
        <v>-60</v>
      </c>
      <c r="C20" s="3">
        <v>44287.579039351855</v>
      </c>
      <c r="D20" s="4">
        <v>45704240.998286933</v>
      </c>
      <c r="E20" s="5">
        <v>7900</v>
      </c>
      <c r="F20" s="4">
        <v>12225937.439041058</v>
      </c>
      <c r="G20" s="5">
        <v>2369</v>
      </c>
      <c r="H20" s="4">
        <v>2186684.1312115025</v>
      </c>
      <c r="I20" s="5">
        <v>454</v>
      </c>
      <c r="J20" s="4">
        <v>262741.11654091702</v>
      </c>
      <c r="K20" s="5">
        <v>49</v>
      </c>
      <c r="L20" s="4">
        <v>55090.879274708401</v>
      </c>
      <c r="M20" s="5">
        <v>6</v>
      </c>
      <c r="N20" s="4">
        <v>29664.319609458369</v>
      </c>
      <c r="O20" s="5">
        <v>7</v>
      </c>
      <c r="P20" s="5">
        <v>5</v>
      </c>
      <c r="Q20" s="6">
        <v>2.3597372509961577E-4</v>
      </c>
      <c r="R20" s="6">
        <v>22.409032186865112</v>
      </c>
      <c r="S20" s="6">
        <v>25.980392456054702</v>
      </c>
      <c r="U20" s="10">
        <f t="shared" si="0"/>
        <v>60464358.883964576</v>
      </c>
      <c r="W20" s="14">
        <f t="shared" si="1"/>
        <v>-597347.57880236208</v>
      </c>
    </row>
    <row r="21" spans="1:23" ht="15" customHeight="1" x14ac:dyDescent="0.25">
      <c r="B21" s="13">
        <v>-55</v>
      </c>
      <c r="C21" s="3">
        <v>44287.579097222224</v>
      </c>
      <c r="D21" s="4">
        <v>45661863.398844846</v>
      </c>
      <c r="E21" s="5">
        <v>7848</v>
      </c>
      <c r="F21" s="4">
        <v>12403923.356697807</v>
      </c>
      <c r="G21" s="5">
        <v>2390</v>
      </c>
      <c r="H21" s="4">
        <v>2275677.0900398777</v>
      </c>
      <c r="I21" s="5">
        <v>468</v>
      </c>
      <c r="J21" s="4">
        <v>292405.43615037535</v>
      </c>
      <c r="K21" s="5">
        <v>56</v>
      </c>
      <c r="L21" s="4">
        <v>55090.879274708401</v>
      </c>
      <c r="M21" s="5">
        <v>6</v>
      </c>
      <c r="N21" s="4">
        <v>29664.319609458369</v>
      </c>
      <c r="O21" s="5">
        <v>7</v>
      </c>
      <c r="P21" s="5">
        <v>5</v>
      </c>
      <c r="Q21" s="6">
        <v>2.3597372509961577E-4</v>
      </c>
      <c r="R21" s="6">
        <v>22.409032186865112</v>
      </c>
      <c r="S21" s="6">
        <v>25.980392456054702</v>
      </c>
      <c r="U21" s="10">
        <f t="shared" si="0"/>
        <v>60718624.480617069</v>
      </c>
      <c r="W21" s="14">
        <f t="shared" si="1"/>
        <v>-343081.9821498692</v>
      </c>
    </row>
    <row r="22" spans="1:23" ht="15" customHeight="1" x14ac:dyDescent="0.25">
      <c r="B22" s="13">
        <v>-50</v>
      </c>
      <c r="C22" s="3">
        <v>44287.579155092593</v>
      </c>
      <c r="D22" s="4">
        <v>45403360.042248145</v>
      </c>
      <c r="E22" s="5">
        <v>7846</v>
      </c>
      <c r="F22" s="4">
        <v>12153895.519989515</v>
      </c>
      <c r="G22" s="5">
        <v>2380</v>
      </c>
      <c r="H22" s="4">
        <v>2068026.8527736692</v>
      </c>
      <c r="I22" s="5">
        <v>419</v>
      </c>
      <c r="J22" s="4">
        <v>292405.43615037535</v>
      </c>
      <c r="K22" s="5">
        <v>54</v>
      </c>
      <c r="L22" s="4">
        <v>63566.399163125076</v>
      </c>
      <c r="M22" s="5">
        <v>8</v>
      </c>
      <c r="N22" s="4">
        <v>29664.319609458369</v>
      </c>
      <c r="O22" s="5">
        <v>7</v>
      </c>
      <c r="P22" s="5">
        <v>5</v>
      </c>
      <c r="Q22" s="6">
        <v>2.3597372509961577E-4</v>
      </c>
      <c r="R22" s="6">
        <v>22.409032186865112</v>
      </c>
      <c r="S22" s="6">
        <v>25.816993713378899</v>
      </c>
      <c r="U22" s="10">
        <f t="shared" si="0"/>
        <v>60010918.569934279</v>
      </c>
      <c r="W22" s="14">
        <f t="shared" si="1"/>
        <v>-1050787.8928326592</v>
      </c>
    </row>
    <row r="23" spans="1:23" ht="15" customHeight="1" x14ac:dyDescent="0.25">
      <c r="B23" s="13">
        <v>-45</v>
      </c>
      <c r="C23" s="3">
        <v>44287.579212962963</v>
      </c>
      <c r="D23" s="4">
        <v>46577219.546793848</v>
      </c>
      <c r="E23" s="5">
        <v>8099</v>
      </c>
      <c r="F23" s="4">
        <v>12255601.758650513</v>
      </c>
      <c r="G23" s="5">
        <v>2361</v>
      </c>
      <c r="H23" s="4">
        <v>2250250.5303746276</v>
      </c>
      <c r="I23" s="5">
        <v>480</v>
      </c>
      <c r="J23" s="4">
        <v>216125.75715462526</v>
      </c>
      <c r="K23" s="5">
        <v>46</v>
      </c>
      <c r="L23" s="4">
        <v>21188.799721041691</v>
      </c>
      <c r="M23" s="5">
        <v>3</v>
      </c>
      <c r="N23" s="4">
        <v>8475.5198884166766</v>
      </c>
      <c r="O23" s="5">
        <v>2</v>
      </c>
      <c r="P23" s="5">
        <v>5</v>
      </c>
      <c r="Q23" s="6">
        <v>2.3597372509961577E-4</v>
      </c>
      <c r="R23" s="6">
        <v>22.409032186865112</v>
      </c>
      <c r="S23" s="6">
        <v>25.816993713378899</v>
      </c>
      <c r="U23" s="10">
        <f t="shared" si="0"/>
        <v>61328861.912583075</v>
      </c>
      <c r="W23" s="14">
        <f t="shared" si="1"/>
        <v>267155.44981613755</v>
      </c>
    </row>
    <row r="24" spans="1:23" ht="15" customHeight="1" x14ac:dyDescent="0.25">
      <c r="B24" s="13">
        <v>-40</v>
      </c>
      <c r="C24" s="3">
        <v>44287.579270833332</v>
      </c>
      <c r="D24" s="4">
        <v>47505288.974575475</v>
      </c>
      <c r="E24" s="5">
        <v>8195</v>
      </c>
      <c r="F24" s="4">
        <v>12776846.23178814</v>
      </c>
      <c r="G24" s="5">
        <v>2474</v>
      </c>
      <c r="H24" s="4">
        <v>2292628.1298167109</v>
      </c>
      <c r="I24" s="5">
        <v>478</v>
      </c>
      <c r="J24" s="4">
        <v>266978.87648512534</v>
      </c>
      <c r="K24" s="5">
        <v>53</v>
      </c>
      <c r="L24" s="4">
        <v>42377.599442083381</v>
      </c>
      <c r="M24" s="5">
        <v>8</v>
      </c>
      <c r="N24" s="4">
        <v>8475.5198884166766</v>
      </c>
      <c r="O24" s="5">
        <v>2</v>
      </c>
      <c r="P24" s="5">
        <v>5</v>
      </c>
      <c r="Q24" s="6">
        <v>2.3597372509961577E-4</v>
      </c>
      <c r="R24" s="6">
        <v>22.409032186865112</v>
      </c>
      <c r="S24" s="6">
        <v>25.816993713378899</v>
      </c>
      <c r="U24" s="10">
        <f t="shared" si="0"/>
        <v>62892595.331995949</v>
      </c>
      <c r="W24" s="14">
        <f t="shared" si="1"/>
        <v>1830888.8692290112</v>
      </c>
    </row>
    <row r="25" spans="1:23" ht="15" customHeight="1" x14ac:dyDescent="0.25">
      <c r="B25" s="13">
        <v>-35</v>
      </c>
      <c r="C25" s="3">
        <v>44287.579328703701</v>
      </c>
      <c r="D25" s="4">
        <v>45911891.235553138</v>
      </c>
      <c r="E25" s="5">
        <v>7966</v>
      </c>
      <c r="F25" s="4">
        <v>12153895.519989515</v>
      </c>
      <c r="G25" s="5">
        <v>2331</v>
      </c>
      <c r="H25" s="4">
        <v>2275677.0900398777</v>
      </c>
      <c r="I25" s="5">
        <v>475</v>
      </c>
      <c r="J25" s="4">
        <v>262741.11654091702</v>
      </c>
      <c r="K25" s="5">
        <v>55</v>
      </c>
      <c r="L25" s="4">
        <v>29664.319609458369</v>
      </c>
      <c r="M25" s="5">
        <v>5</v>
      </c>
      <c r="N25" s="4">
        <v>8475.5198884166766</v>
      </c>
      <c r="O25" s="5">
        <v>2</v>
      </c>
      <c r="P25" s="5">
        <v>5</v>
      </c>
      <c r="Q25" s="6">
        <v>2.3597372509961577E-4</v>
      </c>
      <c r="R25" s="6">
        <v>22.680562338254063</v>
      </c>
      <c r="S25" s="6">
        <v>25.816993713378899</v>
      </c>
      <c r="U25" s="10">
        <f t="shared" si="0"/>
        <v>60642344.801621318</v>
      </c>
      <c r="W25" s="14">
        <f t="shared" si="1"/>
        <v>-419361.66114562005</v>
      </c>
    </row>
    <row r="26" spans="1:23" ht="15" customHeight="1" x14ac:dyDescent="0.25">
      <c r="B26" s="13">
        <v>-30</v>
      </c>
      <c r="C26" s="3">
        <v>44287.579386574071</v>
      </c>
      <c r="D26" s="4">
        <v>47751079.051339559</v>
      </c>
      <c r="E26" s="5">
        <v>8266</v>
      </c>
      <c r="F26" s="4">
        <v>12721755.352513431</v>
      </c>
      <c r="G26" s="5">
        <v>2418</v>
      </c>
      <c r="H26" s="4">
        <v>2474851.8074176698</v>
      </c>
      <c r="I26" s="5">
        <v>514</v>
      </c>
      <c r="J26" s="4">
        <v>296643.19609458366</v>
      </c>
      <c r="K26" s="5">
        <v>60</v>
      </c>
      <c r="L26" s="4">
        <v>42377.599442083381</v>
      </c>
      <c r="M26" s="5">
        <v>9</v>
      </c>
      <c r="N26" s="4">
        <v>4237.7599442083383</v>
      </c>
      <c r="O26" s="5">
        <v>1</v>
      </c>
      <c r="P26" s="5">
        <v>5</v>
      </c>
      <c r="Q26" s="6">
        <v>2.3597372509961577E-4</v>
      </c>
      <c r="R26" s="6">
        <v>22.409032186865112</v>
      </c>
      <c r="S26" s="6">
        <v>25.816993713378899</v>
      </c>
      <c r="U26" s="10">
        <f t="shared" si="0"/>
        <v>63290944.766751528</v>
      </c>
      <c r="W26" s="14">
        <f t="shared" si="1"/>
        <v>2229238.3039845899</v>
      </c>
    </row>
    <row r="27" spans="1:23" ht="15" customHeight="1" x14ac:dyDescent="0.25">
      <c r="B27" s="13">
        <v>-25</v>
      </c>
      <c r="C27" s="3">
        <v>44287.579444444447</v>
      </c>
      <c r="D27" s="4">
        <v>48352840.963417143</v>
      </c>
      <c r="E27" s="5">
        <v>8265</v>
      </c>
      <c r="F27" s="4">
        <v>13327755.024535224</v>
      </c>
      <c r="G27" s="5">
        <v>2592</v>
      </c>
      <c r="H27" s="4">
        <v>2343481.2491472112</v>
      </c>
      <c r="I27" s="5">
        <v>485</v>
      </c>
      <c r="J27" s="4">
        <v>288167.67620616703</v>
      </c>
      <c r="K27" s="5">
        <v>61</v>
      </c>
      <c r="L27" s="4">
        <v>29664.319609458369</v>
      </c>
      <c r="M27" s="5">
        <v>3</v>
      </c>
      <c r="N27" s="4">
        <v>16951.039776833353</v>
      </c>
      <c r="O27" s="5">
        <v>4</v>
      </c>
      <c r="P27" s="5">
        <v>5</v>
      </c>
      <c r="Q27" s="6">
        <v>2.3597372509961577E-4</v>
      </c>
      <c r="R27" s="6">
        <v>22.680562338254063</v>
      </c>
      <c r="S27" s="6">
        <v>25.816993713378899</v>
      </c>
      <c r="U27" s="10">
        <f t="shared" si="0"/>
        <v>64358860.272692032</v>
      </c>
      <c r="W27" s="14">
        <f t="shared" si="1"/>
        <v>3297153.8099250942</v>
      </c>
    </row>
    <row r="28" spans="1:23" ht="15" customHeight="1" x14ac:dyDescent="0.25">
      <c r="B28" s="13">
        <v>-20</v>
      </c>
      <c r="C28" s="3">
        <v>44287.579502314817</v>
      </c>
      <c r="D28" s="4">
        <v>49217343.992035642</v>
      </c>
      <c r="E28" s="5">
        <v>8518</v>
      </c>
      <c r="F28" s="4">
        <v>13120104.787269015</v>
      </c>
      <c r="G28" s="5">
        <v>2549</v>
      </c>
      <c r="H28" s="4">
        <v>2318054.6894819611</v>
      </c>
      <c r="I28" s="5">
        <v>484</v>
      </c>
      <c r="J28" s="4">
        <v>266978.87648512534</v>
      </c>
      <c r="K28" s="5">
        <v>55</v>
      </c>
      <c r="L28" s="4">
        <v>33902.079553666706</v>
      </c>
      <c r="M28" s="5">
        <v>5</v>
      </c>
      <c r="N28" s="4">
        <v>12713.279832625016</v>
      </c>
      <c r="O28" s="5">
        <v>3</v>
      </c>
      <c r="P28" s="5">
        <v>5</v>
      </c>
      <c r="Q28" s="6">
        <v>2.3597372509961577E-4</v>
      </c>
      <c r="R28" s="6">
        <v>22.680562338254063</v>
      </c>
      <c r="S28" s="6">
        <v>25.816993713378899</v>
      </c>
      <c r="U28" s="10">
        <f t="shared" si="0"/>
        <v>64969097.704658024</v>
      </c>
      <c r="W28" s="14">
        <f t="shared" si="1"/>
        <v>3907391.2418910861</v>
      </c>
    </row>
    <row r="29" spans="1:23" ht="15" customHeight="1" x14ac:dyDescent="0.25">
      <c r="B29" s="13">
        <v>-15</v>
      </c>
      <c r="C29" s="3">
        <v>44287.579560185186</v>
      </c>
      <c r="D29" s="4">
        <v>46903527.062497891</v>
      </c>
      <c r="E29" s="5">
        <v>8083</v>
      </c>
      <c r="F29" s="4">
        <v>12649713.433461891</v>
      </c>
      <c r="G29" s="5">
        <v>2475</v>
      </c>
      <c r="H29" s="4">
        <v>2161257.5715462528</v>
      </c>
      <c r="I29" s="5">
        <v>437</v>
      </c>
      <c r="J29" s="4">
        <v>309356.47592720872</v>
      </c>
      <c r="K29" s="5">
        <v>63</v>
      </c>
      <c r="L29" s="4">
        <v>42377.599442083381</v>
      </c>
      <c r="M29" s="5">
        <v>7</v>
      </c>
      <c r="N29" s="4">
        <v>12713.279832625016</v>
      </c>
      <c r="O29" s="5">
        <v>3</v>
      </c>
      <c r="P29" s="5">
        <v>5</v>
      </c>
      <c r="Q29" s="6">
        <v>2.3597372509961577E-4</v>
      </c>
      <c r="R29" s="6">
        <v>22.680562338254063</v>
      </c>
      <c r="S29" s="6">
        <v>25.816993713378899</v>
      </c>
      <c r="U29" s="10">
        <f t="shared" si="0"/>
        <v>62078945.422707945</v>
      </c>
      <c r="W29" s="14">
        <f t="shared" si="1"/>
        <v>1017238.9599410072</v>
      </c>
    </row>
    <row r="30" spans="1:23" ht="15" customHeight="1" x14ac:dyDescent="0.25">
      <c r="B30" s="13">
        <v>-10</v>
      </c>
      <c r="C30" s="3">
        <v>44287.579618055555</v>
      </c>
      <c r="D30" s="4">
        <v>46767918.744283229</v>
      </c>
      <c r="E30" s="5">
        <v>8023</v>
      </c>
      <c r="F30" s="4">
        <v>12768370.711899724</v>
      </c>
      <c r="G30" s="5">
        <v>2474</v>
      </c>
      <c r="H30" s="4">
        <v>2284152.6099282946</v>
      </c>
      <c r="I30" s="5">
        <v>468</v>
      </c>
      <c r="J30" s="4">
        <v>300880.95603879204</v>
      </c>
      <c r="K30" s="5">
        <v>63</v>
      </c>
      <c r="L30" s="4">
        <v>33902.079553666706</v>
      </c>
      <c r="M30" s="5">
        <v>6</v>
      </c>
      <c r="N30" s="4">
        <v>8475.5198884166766</v>
      </c>
      <c r="O30" s="5">
        <v>2</v>
      </c>
      <c r="P30" s="5">
        <v>5</v>
      </c>
      <c r="Q30" s="6">
        <v>2.3597372509961577E-4</v>
      </c>
      <c r="R30" s="6">
        <v>22.680562338254063</v>
      </c>
      <c r="S30" s="6">
        <v>25.816993713378899</v>
      </c>
      <c r="U30" s="10">
        <f t="shared" si="0"/>
        <v>62163700.621592127</v>
      </c>
      <c r="W30" s="14">
        <f t="shared" si="1"/>
        <v>1101994.1588251889</v>
      </c>
    </row>
    <row r="31" spans="1:23" ht="15" customHeight="1" x14ac:dyDescent="0.25">
      <c r="B31" s="13">
        <v>-5</v>
      </c>
      <c r="C31" s="3">
        <v>44287.579675925925</v>
      </c>
      <c r="D31" s="4">
        <v>46653499.225789599</v>
      </c>
      <c r="E31" s="5">
        <v>8098</v>
      </c>
      <c r="F31" s="4">
        <v>12336119.197590474</v>
      </c>
      <c r="G31" s="5">
        <v>2347</v>
      </c>
      <c r="H31" s="4">
        <v>2390096.6085335026</v>
      </c>
      <c r="I31" s="5">
        <v>491</v>
      </c>
      <c r="J31" s="4">
        <v>309356.47592720872</v>
      </c>
      <c r="K31" s="5">
        <v>62</v>
      </c>
      <c r="L31" s="4">
        <v>46615.359386291726</v>
      </c>
      <c r="M31" s="5">
        <v>5</v>
      </c>
      <c r="N31" s="4">
        <v>25426.559665250032</v>
      </c>
      <c r="O31" s="5">
        <v>6</v>
      </c>
      <c r="P31" s="5">
        <v>5</v>
      </c>
      <c r="Q31" s="6">
        <v>2.3597372509961577E-4</v>
      </c>
      <c r="R31" s="6">
        <v>22.409032186865112</v>
      </c>
      <c r="S31" s="6">
        <v>25.816993713378899</v>
      </c>
      <c r="U31" s="10">
        <f t="shared" si="0"/>
        <v>61761113.426892333</v>
      </c>
      <c r="V31" s="10">
        <f>AVERAGE(U8:U31)</f>
        <v>61061706.462766938</v>
      </c>
      <c r="W31" s="14">
        <f t="shared" si="1"/>
        <v>699406.96412539482</v>
      </c>
    </row>
    <row r="32" spans="1:23" ht="15" customHeight="1" x14ac:dyDescent="0.25">
      <c r="A32" s="13">
        <v>0</v>
      </c>
      <c r="B32" s="13">
        <v>0</v>
      </c>
      <c r="C32" s="3">
        <v>44287.579733796294</v>
      </c>
      <c r="D32" s="4">
        <v>47115415.059708305</v>
      </c>
      <c r="E32" s="5">
        <v>8082</v>
      </c>
      <c r="F32" s="4">
        <v>12865839.190616516</v>
      </c>
      <c r="G32" s="5">
        <v>2483</v>
      </c>
      <c r="H32" s="4">
        <v>2343481.2491472112</v>
      </c>
      <c r="I32" s="5">
        <v>490</v>
      </c>
      <c r="J32" s="4">
        <v>266978.87648512534</v>
      </c>
      <c r="K32" s="5">
        <v>57</v>
      </c>
      <c r="L32" s="4">
        <v>25426.559665250032</v>
      </c>
      <c r="M32" s="5">
        <v>4</v>
      </c>
      <c r="N32" s="4">
        <v>8475.5198884166766</v>
      </c>
      <c r="O32" s="5">
        <v>2</v>
      </c>
      <c r="P32" s="5">
        <v>5</v>
      </c>
      <c r="Q32" s="6">
        <v>2.3597372509961577E-4</v>
      </c>
      <c r="R32" s="6">
        <v>22.680562338254063</v>
      </c>
      <c r="S32" s="6">
        <v>25.816993713378899</v>
      </c>
      <c r="U32" s="10">
        <f t="shared" si="0"/>
        <v>62625616.455510825</v>
      </c>
      <c r="W32" s="14">
        <f t="shared" si="1"/>
        <v>1563909.992743887</v>
      </c>
    </row>
    <row r="33" spans="1:23" ht="15" customHeight="1" x14ac:dyDescent="0.25">
      <c r="B33" s="13">
        <v>5</v>
      </c>
      <c r="C33" s="3">
        <v>44287.579791666663</v>
      </c>
      <c r="D33" s="4">
        <v>47153554.899206184</v>
      </c>
      <c r="E33" s="5">
        <v>8070</v>
      </c>
      <c r="F33" s="4">
        <v>12954832.149444891</v>
      </c>
      <c r="G33" s="5">
        <v>2509</v>
      </c>
      <c r="H33" s="4">
        <v>2322292.4494261695</v>
      </c>
      <c r="I33" s="5">
        <v>482</v>
      </c>
      <c r="J33" s="4">
        <v>279692.15631775034</v>
      </c>
      <c r="K33" s="5">
        <v>59</v>
      </c>
      <c r="L33" s="4">
        <v>29664.319609458369</v>
      </c>
      <c r="M33" s="5">
        <v>6</v>
      </c>
      <c r="N33" s="4">
        <v>4237.7599442083383</v>
      </c>
      <c r="O33" s="5">
        <v>1</v>
      </c>
      <c r="P33" s="5">
        <v>5</v>
      </c>
      <c r="Q33" s="6">
        <v>2.3597372509961577E-4</v>
      </c>
      <c r="R33" s="6">
        <v>22.680562338254063</v>
      </c>
      <c r="S33" s="6">
        <v>25.816993713378899</v>
      </c>
      <c r="U33" s="10">
        <f t="shared" si="0"/>
        <v>62744273.733948655</v>
      </c>
      <c r="W33" s="14">
        <f t="shared" si="1"/>
        <v>1682567.2711817175</v>
      </c>
    </row>
    <row r="34" spans="1:23" ht="15" customHeight="1" x14ac:dyDescent="0.25">
      <c r="B34" s="13">
        <v>10</v>
      </c>
      <c r="C34" s="3">
        <v>44287.57984953704</v>
      </c>
      <c r="D34" s="4">
        <v>46530604.187407561</v>
      </c>
      <c r="E34" s="5">
        <v>8031</v>
      </c>
      <c r="F34" s="4">
        <v>12497154.07547039</v>
      </c>
      <c r="G34" s="5">
        <v>2463</v>
      </c>
      <c r="H34" s="4">
        <v>2059551.3328852525</v>
      </c>
      <c r="I34" s="5">
        <v>412</v>
      </c>
      <c r="J34" s="4">
        <v>313594.23587141704</v>
      </c>
      <c r="K34" s="5">
        <v>63</v>
      </c>
      <c r="L34" s="4">
        <v>46615.359386291726</v>
      </c>
      <c r="M34" s="5">
        <v>7</v>
      </c>
      <c r="N34" s="4">
        <v>16951.039776833353</v>
      </c>
      <c r="O34" s="5">
        <v>4</v>
      </c>
      <c r="P34" s="5">
        <v>5</v>
      </c>
      <c r="Q34" s="6">
        <v>2.3597372509961577E-4</v>
      </c>
      <c r="R34" s="6">
        <v>22.680562338254063</v>
      </c>
      <c r="S34" s="6">
        <v>25.816993713378899</v>
      </c>
      <c r="U34" s="10">
        <f t="shared" si="0"/>
        <v>61464470.230797745</v>
      </c>
      <c r="W34" s="14">
        <f t="shared" si="1"/>
        <v>402763.76803080738</v>
      </c>
    </row>
    <row r="35" spans="1:23" ht="15" customHeight="1" x14ac:dyDescent="0.25">
      <c r="B35" s="13">
        <v>15</v>
      </c>
      <c r="C35" s="3">
        <v>44287.579907407409</v>
      </c>
      <c r="D35" s="4">
        <v>47255261.137867182</v>
      </c>
      <c r="E35" s="5">
        <v>8139</v>
      </c>
      <c r="F35" s="4">
        <v>12764132.951955516</v>
      </c>
      <c r="G35" s="5">
        <v>2489</v>
      </c>
      <c r="H35" s="4">
        <v>2216348.450820961</v>
      </c>
      <c r="I35" s="5">
        <v>471</v>
      </c>
      <c r="J35" s="4">
        <v>220363.5170988336</v>
      </c>
      <c r="K35" s="5">
        <v>46</v>
      </c>
      <c r="L35" s="4">
        <v>25426.559665250032</v>
      </c>
      <c r="M35" s="5">
        <v>5</v>
      </c>
      <c r="N35" s="4">
        <v>4237.7599442083383</v>
      </c>
      <c r="O35" s="5">
        <v>1</v>
      </c>
      <c r="P35" s="5">
        <v>5</v>
      </c>
      <c r="Q35" s="6">
        <v>2.3597372509961577E-4</v>
      </c>
      <c r="R35" s="6">
        <v>22.409032186865112</v>
      </c>
      <c r="S35" s="6">
        <v>25.816993713378899</v>
      </c>
      <c r="U35" s="10">
        <f t="shared" si="0"/>
        <v>62485770.377351947</v>
      </c>
      <c r="W35" s="14">
        <f>U35-$V$31</f>
        <v>1424063.9145850092</v>
      </c>
    </row>
    <row r="36" spans="1:23" ht="15" customHeight="1" x14ac:dyDescent="0.25">
      <c r="B36" s="13">
        <v>20</v>
      </c>
      <c r="C36" s="3">
        <v>44287.579965277779</v>
      </c>
      <c r="D36" s="4">
        <v>51128573.726873606</v>
      </c>
      <c r="E36" s="5">
        <v>8718</v>
      </c>
      <c r="F36" s="4">
        <v>14183782.533265309</v>
      </c>
      <c r="G36" s="5">
        <v>2725</v>
      </c>
      <c r="H36" s="4">
        <v>2635886.685297587</v>
      </c>
      <c r="I36" s="5">
        <v>532</v>
      </c>
      <c r="J36" s="4">
        <v>381398.39497875044</v>
      </c>
      <c r="K36" s="5">
        <v>79</v>
      </c>
      <c r="L36" s="4">
        <v>46615.359386291726</v>
      </c>
      <c r="M36" s="5">
        <v>9</v>
      </c>
      <c r="N36" s="4">
        <v>8475.5198884166766</v>
      </c>
      <c r="O36" s="5">
        <v>2</v>
      </c>
      <c r="P36" s="5">
        <v>5</v>
      </c>
      <c r="Q36" s="6">
        <v>2.3597372509961577E-4</v>
      </c>
      <c r="R36" s="6">
        <v>22.409032186865112</v>
      </c>
      <c r="S36" s="6">
        <v>25.816993713378899</v>
      </c>
      <c r="U36" s="10">
        <f t="shared" si="0"/>
        <v>68384732.219689965</v>
      </c>
      <c r="W36" s="14">
        <f t="shared" si="1"/>
        <v>7323025.7569230273</v>
      </c>
    </row>
    <row r="37" spans="1:23" ht="15" customHeight="1" x14ac:dyDescent="0.25">
      <c r="B37" s="13">
        <v>25</v>
      </c>
      <c r="C37" s="3">
        <v>44287.580023148148</v>
      </c>
      <c r="D37" s="4">
        <v>47679037.132288016</v>
      </c>
      <c r="E37" s="5">
        <v>8187</v>
      </c>
      <c r="F37" s="4">
        <v>12984496.469054349</v>
      </c>
      <c r="G37" s="5">
        <v>2536</v>
      </c>
      <c r="H37" s="4">
        <v>2237537.2505420027</v>
      </c>
      <c r="I37" s="5">
        <v>466</v>
      </c>
      <c r="J37" s="4">
        <v>262741.11654091702</v>
      </c>
      <c r="K37" s="5">
        <v>52</v>
      </c>
      <c r="L37" s="4">
        <v>42377.599442083381</v>
      </c>
      <c r="M37" s="5">
        <v>9</v>
      </c>
      <c r="N37" s="4">
        <v>4237.7599442083383</v>
      </c>
      <c r="O37" s="5">
        <v>1</v>
      </c>
      <c r="P37" s="5">
        <v>5</v>
      </c>
      <c r="Q37" s="6">
        <v>2.3597372509961577E-4</v>
      </c>
      <c r="R37" s="6">
        <v>22.680562338254063</v>
      </c>
      <c r="S37" s="6">
        <v>25.816993713378899</v>
      </c>
      <c r="U37" s="10">
        <f t="shared" si="0"/>
        <v>63210427.327811569</v>
      </c>
      <c r="W37" s="14">
        <f t="shared" si="1"/>
        <v>2148720.8650446311</v>
      </c>
    </row>
    <row r="38" spans="1:23" ht="15" customHeight="1" x14ac:dyDescent="0.25">
      <c r="B38" s="13">
        <v>30</v>
      </c>
      <c r="C38" s="3">
        <v>44287.580081018517</v>
      </c>
      <c r="D38" s="4">
        <v>48530826.881073892</v>
      </c>
      <c r="E38" s="5">
        <v>8293</v>
      </c>
      <c r="F38" s="4">
        <v>13387083.663754141</v>
      </c>
      <c r="G38" s="5">
        <v>2606</v>
      </c>
      <c r="H38" s="4">
        <v>2343481.2491472112</v>
      </c>
      <c r="I38" s="5">
        <v>490</v>
      </c>
      <c r="J38" s="4">
        <v>266978.87648512534</v>
      </c>
      <c r="K38" s="5">
        <v>57</v>
      </c>
      <c r="L38" s="4">
        <v>25426.559665250032</v>
      </c>
      <c r="M38" s="5">
        <v>5</v>
      </c>
      <c r="N38" s="4">
        <v>4237.7599442083383</v>
      </c>
      <c r="O38" s="5">
        <v>1</v>
      </c>
      <c r="P38" s="5">
        <v>5</v>
      </c>
      <c r="Q38" s="6">
        <v>2.3597372509961577E-4</v>
      </c>
      <c r="R38" s="6">
        <v>22.680562338254063</v>
      </c>
      <c r="S38" s="6">
        <v>25.816993713378899</v>
      </c>
      <c r="U38" s="10">
        <f t="shared" si="0"/>
        <v>64558034.990069829</v>
      </c>
      <c r="W38" s="14">
        <f t="shared" si="1"/>
        <v>3496328.527302891</v>
      </c>
    </row>
    <row r="39" spans="1:23" ht="15" customHeight="1" x14ac:dyDescent="0.25">
      <c r="B39" s="13">
        <v>35</v>
      </c>
      <c r="C39" s="3">
        <v>44287.580138888887</v>
      </c>
      <c r="D39" s="4">
        <v>48374029.763138182</v>
      </c>
      <c r="E39" s="5">
        <v>8264</v>
      </c>
      <c r="F39" s="4">
        <v>13353181.584200474</v>
      </c>
      <c r="G39" s="5">
        <v>2626</v>
      </c>
      <c r="H39" s="4">
        <v>2224823.9707093779</v>
      </c>
      <c r="I39" s="5">
        <v>476</v>
      </c>
      <c r="J39" s="4">
        <v>207650.2372662086</v>
      </c>
      <c r="K39" s="5">
        <v>41</v>
      </c>
      <c r="L39" s="4">
        <v>33902.079553666706</v>
      </c>
      <c r="M39" s="5">
        <v>6</v>
      </c>
      <c r="N39" s="4">
        <v>8475.5198884166766</v>
      </c>
      <c r="O39" s="5">
        <v>2</v>
      </c>
      <c r="P39" s="5">
        <v>5</v>
      </c>
      <c r="Q39" s="6">
        <v>2.3597372509961577E-4</v>
      </c>
      <c r="R39" s="6">
        <v>22.680562338254063</v>
      </c>
      <c r="S39" s="6">
        <v>25.980392456054702</v>
      </c>
      <c r="U39" s="10">
        <f t="shared" si="0"/>
        <v>64202063.154756315</v>
      </c>
      <c r="W39" s="14">
        <f t="shared" si="1"/>
        <v>3140356.6919893771</v>
      </c>
    </row>
    <row r="40" spans="1:23" ht="15" customHeight="1" x14ac:dyDescent="0.25">
      <c r="B40" s="13">
        <v>40</v>
      </c>
      <c r="C40" s="3">
        <v>44287.580196759256</v>
      </c>
      <c r="D40" s="4">
        <v>48348603.203472935</v>
      </c>
      <c r="E40" s="5">
        <v>8270</v>
      </c>
      <c r="F40" s="4">
        <v>13302328.464869974</v>
      </c>
      <c r="G40" s="5">
        <v>2562</v>
      </c>
      <c r="H40" s="4">
        <v>2445187.4878082112</v>
      </c>
      <c r="I40" s="5">
        <v>497</v>
      </c>
      <c r="J40" s="4">
        <v>339020.79553666705</v>
      </c>
      <c r="K40" s="5">
        <v>70</v>
      </c>
      <c r="L40" s="4">
        <v>42377.599442083381</v>
      </c>
      <c r="M40" s="5">
        <v>7</v>
      </c>
      <c r="N40" s="4">
        <v>12713.279832625016</v>
      </c>
      <c r="O40" s="5">
        <v>3</v>
      </c>
      <c r="P40" s="5">
        <v>5</v>
      </c>
      <c r="Q40" s="6">
        <v>2.3597372509961577E-4</v>
      </c>
      <c r="R40" s="6">
        <v>22.680562338254063</v>
      </c>
      <c r="S40" s="6">
        <v>25.816993713378899</v>
      </c>
      <c r="U40" s="10">
        <f t="shared" si="0"/>
        <v>64490230.830962494</v>
      </c>
      <c r="W40" s="14">
        <f t="shared" si="1"/>
        <v>3428524.3681955561</v>
      </c>
    </row>
    <row r="41" spans="1:23" ht="15" customHeight="1" x14ac:dyDescent="0.25">
      <c r="B41" s="13">
        <v>45</v>
      </c>
      <c r="C41" s="3">
        <v>44287.580254629633</v>
      </c>
      <c r="D41" s="4">
        <v>51815090.837835349</v>
      </c>
      <c r="E41" s="5">
        <v>8893</v>
      </c>
      <c r="F41" s="4">
        <v>14128691.653990602</v>
      </c>
      <c r="G41" s="5">
        <v>2751</v>
      </c>
      <c r="H41" s="4">
        <v>2470614.0474734614</v>
      </c>
      <c r="I41" s="5">
        <v>518</v>
      </c>
      <c r="J41" s="4">
        <v>275454.39637354197</v>
      </c>
      <c r="K41" s="5">
        <v>63</v>
      </c>
      <c r="L41" s="4">
        <v>8475.5198884166766</v>
      </c>
      <c r="M41" s="5">
        <v>1</v>
      </c>
      <c r="N41" s="4">
        <v>4237.7599442083383</v>
      </c>
      <c r="O41" s="5">
        <v>1</v>
      </c>
      <c r="P41" s="5">
        <v>5</v>
      </c>
      <c r="Q41" s="6">
        <v>2.3597372509961577E-4</v>
      </c>
      <c r="R41" s="6">
        <v>22.680562338254063</v>
      </c>
      <c r="S41" s="6">
        <v>25.816993713378899</v>
      </c>
      <c r="U41" s="10">
        <f t="shared" si="0"/>
        <v>68702564.215505585</v>
      </c>
      <c r="W41" s="14">
        <f t="shared" si="1"/>
        <v>7640857.7527386472</v>
      </c>
    </row>
    <row r="42" spans="1:23" ht="15" customHeight="1" x14ac:dyDescent="0.25">
      <c r="B42" s="13">
        <v>50</v>
      </c>
      <c r="C42" s="3">
        <v>44287.580312500002</v>
      </c>
      <c r="D42" s="4">
        <v>48501162.561464436</v>
      </c>
      <c r="E42" s="5">
        <v>8256</v>
      </c>
      <c r="F42" s="4">
        <v>13514216.462080391</v>
      </c>
      <c r="G42" s="5">
        <v>2593</v>
      </c>
      <c r="H42" s="4">
        <v>2525704.9267481701</v>
      </c>
      <c r="I42" s="5">
        <v>534</v>
      </c>
      <c r="J42" s="4">
        <v>262741.11654091702</v>
      </c>
      <c r="K42" s="5">
        <v>51</v>
      </c>
      <c r="L42" s="4">
        <v>46615.359386291726</v>
      </c>
      <c r="M42" s="5">
        <v>5</v>
      </c>
      <c r="N42" s="4">
        <v>25426.559665250032</v>
      </c>
      <c r="O42" s="5">
        <v>6</v>
      </c>
      <c r="P42" s="5">
        <v>5</v>
      </c>
      <c r="Q42" s="6">
        <v>2.3597372509961577E-4</v>
      </c>
      <c r="R42" s="6">
        <v>22.680562338254063</v>
      </c>
      <c r="S42" s="6">
        <v>25.816993713378899</v>
      </c>
      <c r="U42" s="10">
        <f t="shared" si="0"/>
        <v>64875866.985885456</v>
      </c>
      <c r="W42" s="14">
        <f t="shared" si="1"/>
        <v>3814160.5231185183</v>
      </c>
    </row>
    <row r="43" spans="1:23" ht="15" customHeight="1" x14ac:dyDescent="0.25">
      <c r="B43" s="13">
        <v>55</v>
      </c>
      <c r="C43" s="3">
        <v>44287.580370370371</v>
      </c>
      <c r="D43" s="4">
        <v>51005678.688491561</v>
      </c>
      <c r="E43" s="5">
        <v>8760</v>
      </c>
      <c r="F43" s="4">
        <v>13882901.577226518</v>
      </c>
      <c r="G43" s="5">
        <v>2631</v>
      </c>
      <c r="H43" s="4">
        <v>2733355.1640143781</v>
      </c>
      <c r="I43" s="5">
        <v>574</v>
      </c>
      <c r="J43" s="4">
        <v>300880.95603879204</v>
      </c>
      <c r="K43" s="5">
        <v>59</v>
      </c>
      <c r="L43" s="4">
        <v>50853.119330500063</v>
      </c>
      <c r="M43" s="5">
        <v>7</v>
      </c>
      <c r="N43" s="4">
        <v>21188.799721041691</v>
      </c>
      <c r="O43" s="5">
        <v>5</v>
      </c>
      <c r="P43" s="5">
        <v>5</v>
      </c>
      <c r="Q43" s="6">
        <v>2.3597372509961577E-4</v>
      </c>
      <c r="R43" s="6">
        <v>22.680562338254063</v>
      </c>
      <c r="S43" s="6">
        <v>25.980392456054702</v>
      </c>
      <c r="U43" s="10">
        <f t="shared" si="0"/>
        <v>67994858.304822788</v>
      </c>
      <c r="W43" s="14">
        <f t="shared" si="1"/>
        <v>6933151.8420558497</v>
      </c>
    </row>
    <row r="44" spans="1:23" ht="15" customHeight="1" x14ac:dyDescent="0.25">
      <c r="A44" s="13">
        <v>1</v>
      </c>
      <c r="B44" s="13">
        <v>60</v>
      </c>
      <c r="C44" s="3">
        <v>44287.580428240741</v>
      </c>
      <c r="D44" s="4">
        <v>51476070.042298689</v>
      </c>
      <c r="E44" s="5">
        <v>8866</v>
      </c>
      <c r="F44" s="4">
        <v>13904090.376947559</v>
      </c>
      <c r="G44" s="5">
        <v>2670</v>
      </c>
      <c r="H44" s="4">
        <v>2589271.3259112947</v>
      </c>
      <c r="I44" s="5">
        <v>543</v>
      </c>
      <c r="J44" s="4">
        <v>288167.67620616703</v>
      </c>
      <c r="K44" s="5">
        <v>59</v>
      </c>
      <c r="L44" s="4">
        <v>38139.839497875051</v>
      </c>
      <c r="M44" s="5">
        <v>8</v>
      </c>
      <c r="N44" s="4">
        <v>4237.7599442083383</v>
      </c>
      <c r="O44" s="5">
        <v>1</v>
      </c>
      <c r="P44" s="5">
        <v>5</v>
      </c>
      <c r="Q44" s="6">
        <v>2.3597372509961577E-4</v>
      </c>
      <c r="R44" s="6">
        <v>22.680562338254063</v>
      </c>
      <c r="S44" s="6">
        <v>25.980392456054702</v>
      </c>
      <c r="U44" s="10">
        <f t="shared" si="0"/>
        <v>68299977.020805806</v>
      </c>
      <c r="W44" s="14">
        <f t="shared" si="1"/>
        <v>7238270.558038868</v>
      </c>
    </row>
    <row r="45" spans="1:23" ht="15" customHeight="1" x14ac:dyDescent="0.25">
      <c r="B45" s="13">
        <v>65</v>
      </c>
      <c r="C45" s="3">
        <v>44287.58048611111</v>
      </c>
      <c r="D45" s="4">
        <v>52056643.154655233</v>
      </c>
      <c r="E45" s="5">
        <v>8939</v>
      </c>
      <c r="F45" s="4">
        <v>14175307.013376892</v>
      </c>
      <c r="G45" s="5">
        <v>2710</v>
      </c>
      <c r="H45" s="4">
        <v>2690977.5645722947</v>
      </c>
      <c r="I45" s="5">
        <v>566</v>
      </c>
      <c r="J45" s="4">
        <v>292405.43615037535</v>
      </c>
      <c r="K45" s="5">
        <v>60</v>
      </c>
      <c r="L45" s="4">
        <v>38139.839497875051</v>
      </c>
      <c r="M45" s="5">
        <v>6</v>
      </c>
      <c r="N45" s="4">
        <v>12713.279832625016</v>
      </c>
      <c r="O45" s="5">
        <v>3</v>
      </c>
      <c r="P45" s="5">
        <v>5</v>
      </c>
      <c r="Q45" s="6">
        <v>2.3597372509961577E-4</v>
      </c>
      <c r="R45" s="6">
        <v>22.680562338254063</v>
      </c>
      <c r="S45" s="6">
        <v>25.980392456054702</v>
      </c>
      <c r="U45" s="10">
        <f t="shared" si="0"/>
        <v>69266186.288085297</v>
      </c>
      <c r="W45" s="14">
        <f t="shared" si="1"/>
        <v>8204479.8253183588</v>
      </c>
    </row>
    <row r="46" spans="1:23" ht="15" customHeight="1" x14ac:dyDescent="0.25">
      <c r="B46" s="13">
        <v>70</v>
      </c>
      <c r="C46" s="3">
        <v>44287.580543981479</v>
      </c>
      <c r="D46" s="4">
        <v>52760111.305393815</v>
      </c>
      <c r="E46" s="5">
        <v>9069</v>
      </c>
      <c r="F46" s="4">
        <v>14327866.371368393</v>
      </c>
      <c r="G46" s="5">
        <v>2761</v>
      </c>
      <c r="H46" s="4">
        <v>2627411.1654091701</v>
      </c>
      <c r="I46" s="5">
        <v>533</v>
      </c>
      <c r="J46" s="4">
        <v>368685.11514612543</v>
      </c>
      <c r="K46" s="5">
        <v>79</v>
      </c>
      <c r="L46" s="4">
        <v>33902.079553666706</v>
      </c>
      <c r="M46" s="5">
        <v>4</v>
      </c>
      <c r="N46" s="4">
        <v>16951.039776833353</v>
      </c>
      <c r="O46" s="5">
        <v>4</v>
      </c>
      <c r="P46" s="5">
        <v>5</v>
      </c>
      <c r="Q46" s="6">
        <v>2.3597372509961577E-4</v>
      </c>
      <c r="R46" s="6">
        <v>22.680562338254063</v>
      </c>
      <c r="S46" s="6">
        <v>26.143791198730501</v>
      </c>
      <c r="U46" s="10">
        <f t="shared" si="0"/>
        <v>70134927.076647997</v>
      </c>
      <c r="W46" s="14">
        <f t="shared" si="1"/>
        <v>9073220.613881059</v>
      </c>
    </row>
    <row r="47" spans="1:23" ht="15" customHeight="1" x14ac:dyDescent="0.25">
      <c r="B47" s="13">
        <v>75</v>
      </c>
      <c r="C47" s="3">
        <v>44287.580601851849</v>
      </c>
      <c r="D47" s="4">
        <v>50759888.611727484</v>
      </c>
      <c r="E47" s="5">
        <v>8643</v>
      </c>
      <c r="F47" s="4">
        <v>14132929.413934808</v>
      </c>
      <c r="G47" s="5">
        <v>2700</v>
      </c>
      <c r="H47" s="4">
        <v>2690977.5645722947</v>
      </c>
      <c r="I47" s="5">
        <v>569</v>
      </c>
      <c r="J47" s="4">
        <v>279692.15631775034</v>
      </c>
      <c r="K47" s="5">
        <v>61</v>
      </c>
      <c r="L47" s="4">
        <v>21188.799721041691</v>
      </c>
      <c r="M47" s="5">
        <v>4</v>
      </c>
      <c r="N47" s="4">
        <v>4237.7599442083383</v>
      </c>
      <c r="O47" s="5">
        <v>1</v>
      </c>
      <c r="P47" s="5">
        <v>5</v>
      </c>
      <c r="Q47" s="6">
        <v>2.3597372509961577E-4</v>
      </c>
      <c r="R47" s="6">
        <v>22.680562338254063</v>
      </c>
      <c r="S47" s="6">
        <v>25.980392456054702</v>
      </c>
      <c r="U47" s="10">
        <f t="shared" si="0"/>
        <v>67888914.306217596</v>
      </c>
      <c r="W47" s="14">
        <f t="shared" si="1"/>
        <v>6827207.843450658</v>
      </c>
    </row>
    <row r="48" spans="1:23" ht="15" customHeight="1" x14ac:dyDescent="0.25">
      <c r="B48" s="13">
        <v>80</v>
      </c>
      <c r="C48" s="3">
        <v>44287.580659722225</v>
      </c>
      <c r="D48" s="4">
        <v>49696210.865731187</v>
      </c>
      <c r="E48" s="5">
        <v>8529</v>
      </c>
      <c r="F48" s="4">
        <v>13552356.301578267</v>
      </c>
      <c r="G48" s="5">
        <v>2647</v>
      </c>
      <c r="H48" s="4">
        <v>2335005.7292587948</v>
      </c>
      <c r="I48" s="5">
        <v>484</v>
      </c>
      <c r="J48" s="4">
        <v>283929.91626195872</v>
      </c>
      <c r="K48" s="5">
        <v>59</v>
      </c>
      <c r="L48" s="4">
        <v>33902.079553666706</v>
      </c>
      <c r="M48" s="5">
        <v>3</v>
      </c>
      <c r="N48" s="4">
        <v>21188.799721041691</v>
      </c>
      <c r="O48" s="5">
        <v>5</v>
      </c>
      <c r="P48" s="5">
        <v>5</v>
      </c>
      <c r="Q48" s="6">
        <v>2.3597372509961577E-4</v>
      </c>
      <c r="R48" s="6">
        <v>22.680562338254063</v>
      </c>
      <c r="S48" s="6">
        <v>25.980392456054702</v>
      </c>
      <c r="U48" s="10">
        <f t="shared" si="0"/>
        <v>65922593.692104913</v>
      </c>
      <c r="W48" s="14">
        <f t="shared" si="1"/>
        <v>4860887.2293379754</v>
      </c>
    </row>
    <row r="49" spans="1:23" ht="15" customHeight="1" x14ac:dyDescent="0.25">
      <c r="B49" s="13">
        <v>85</v>
      </c>
      <c r="C49" s="3">
        <v>44287.580717592595</v>
      </c>
      <c r="D49" s="4">
        <v>55484990.949519776</v>
      </c>
      <c r="E49" s="5">
        <v>9543</v>
      </c>
      <c r="F49" s="4">
        <v>15044047.801939603</v>
      </c>
      <c r="G49" s="5">
        <v>2929</v>
      </c>
      <c r="H49" s="4">
        <v>2631648.9253533785</v>
      </c>
      <c r="I49" s="5">
        <v>546</v>
      </c>
      <c r="J49" s="4">
        <v>317831.99581562541</v>
      </c>
      <c r="K49" s="5">
        <v>62</v>
      </c>
      <c r="L49" s="4">
        <v>55090.879274708401</v>
      </c>
      <c r="M49" s="5">
        <v>10</v>
      </c>
      <c r="N49" s="4">
        <v>12713.279832625016</v>
      </c>
      <c r="O49" s="5">
        <v>3</v>
      </c>
      <c r="P49" s="5">
        <v>5</v>
      </c>
      <c r="Q49" s="6">
        <v>2.3597372509961577E-4</v>
      </c>
      <c r="R49" s="6">
        <v>22.680562338254063</v>
      </c>
      <c r="S49" s="6">
        <v>25.980392456054702</v>
      </c>
      <c r="U49" s="10">
        <f t="shared" si="0"/>
        <v>73546323.831735715</v>
      </c>
      <c r="W49" s="14">
        <f t="shared" si="1"/>
        <v>12484617.368968777</v>
      </c>
    </row>
    <row r="50" spans="1:23" ht="15" customHeight="1" x14ac:dyDescent="0.25">
      <c r="B50" s="13">
        <v>90</v>
      </c>
      <c r="C50" s="3">
        <v>44287.580775462964</v>
      </c>
      <c r="D50" s="4">
        <v>60748288.800226532</v>
      </c>
      <c r="E50" s="5">
        <v>10446</v>
      </c>
      <c r="F50" s="4">
        <v>16480648.423026228</v>
      </c>
      <c r="G50" s="5">
        <v>3201</v>
      </c>
      <c r="H50" s="4">
        <v>2915578.8416153369</v>
      </c>
      <c r="I50" s="5">
        <v>613</v>
      </c>
      <c r="J50" s="4">
        <v>317831.99581562541</v>
      </c>
      <c r="K50" s="5">
        <v>70</v>
      </c>
      <c r="L50" s="4">
        <v>21188.799721041691</v>
      </c>
      <c r="M50" s="5">
        <v>4</v>
      </c>
      <c r="N50" s="4">
        <v>4237.7599442083383</v>
      </c>
      <c r="O50" s="5">
        <v>1</v>
      </c>
      <c r="P50" s="5">
        <v>5</v>
      </c>
      <c r="Q50" s="6">
        <v>2.3597372509961577E-4</v>
      </c>
      <c r="R50" s="6">
        <v>22.680562338254063</v>
      </c>
      <c r="S50" s="6">
        <v>25.816993713378899</v>
      </c>
      <c r="U50" s="10">
        <f t="shared" si="0"/>
        <v>80487774.620348975</v>
      </c>
      <c r="W50" s="14">
        <f t="shared" si="1"/>
        <v>19426068.157582037</v>
      </c>
    </row>
    <row r="51" spans="1:23" ht="15" customHeight="1" x14ac:dyDescent="0.25">
      <c r="B51" s="13">
        <v>95</v>
      </c>
      <c r="C51" s="3">
        <v>44287.580833333333</v>
      </c>
      <c r="D51" s="4">
        <v>57887800.837885901</v>
      </c>
      <c r="E51" s="5">
        <v>10099</v>
      </c>
      <c r="F51" s="4">
        <v>15090663.161325892</v>
      </c>
      <c r="G51" s="5">
        <v>2917</v>
      </c>
      <c r="H51" s="4">
        <v>2729117.4040701697</v>
      </c>
      <c r="I51" s="5">
        <v>579</v>
      </c>
      <c r="J51" s="4">
        <v>275454.39637354197</v>
      </c>
      <c r="K51" s="5">
        <v>63</v>
      </c>
      <c r="L51" s="4">
        <v>8475.5198884166766</v>
      </c>
      <c r="M51" s="5">
        <v>1</v>
      </c>
      <c r="N51" s="4">
        <v>4237.7599442083383</v>
      </c>
      <c r="O51" s="5">
        <v>1</v>
      </c>
      <c r="P51" s="5">
        <v>5</v>
      </c>
      <c r="Q51" s="6">
        <v>2.3597372509961577E-4</v>
      </c>
      <c r="R51" s="6">
        <v>22.680562338254063</v>
      </c>
      <c r="S51" s="6">
        <v>26.143791198730501</v>
      </c>
      <c r="U51" s="10">
        <f t="shared" si="0"/>
        <v>75995749.079488128</v>
      </c>
      <c r="W51" s="14">
        <f t="shared" si="1"/>
        <v>14934042.616721191</v>
      </c>
    </row>
    <row r="52" spans="1:23" ht="15" customHeight="1" x14ac:dyDescent="0.25">
      <c r="B52" s="13">
        <v>100</v>
      </c>
      <c r="C52" s="3">
        <v>44287.580891203703</v>
      </c>
      <c r="D52" s="4">
        <v>51387077.083470315</v>
      </c>
      <c r="E52" s="5">
        <v>8793</v>
      </c>
      <c r="F52" s="4">
        <v>14124453.894046392</v>
      </c>
      <c r="G52" s="5">
        <v>2707</v>
      </c>
      <c r="H52" s="4">
        <v>2652837.7250744202</v>
      </c>
      <c r="I52" s="5">
        <v>555</v>
      </c>
      <c r="J52" s="4">
        <v>300880.95603879204</v>
      </c>
      <c r="K52" s="5">
        <v>64</v>
      </c>
      <c r="L52" s="4">
        <v>29664.319609458369</v>
      </c>
      <c r="M52" s="5">
        <v>5</v>
      </c>
      <c r="N52" s="4">
        <v>8475.5198884166766</v>
      </c>
      <c r="O52" s="5">
        <v>2</v>
      </c>
      <c r="P52" s="5">
        <v>5</v>
      </c>
      <c r="Q52" s="6">
        <v>2.3597372509961577E-4</v>
      </c>
      <c r="R52" s="6">
        <v>22.680562338254063</v>
      </c>
      <c r="S52" s="6">
        <v>26.143791198730501</v>
      </c>
      <c r="U52" s="10">
        <f t="shared" si="0"/>
        <v>68503389.498127803</v>
      </c>
      <c r="W52" s="14">
        <f t="shared" si="1"/>
        <v>7441683.0353608653</v>
      </c>
    </row>
    <row r="53" spans="1:23" ht="15" customHeight="1" x14ac:dyDescent="0.25">
      <c r="B53" s="13">
        <v>105</v>
      </c>
      <c r="C53" s="3">
        <v>44287.580949074072</v>
      </c>
      <c r="D53" s="4">
        <v>49785203.824559554</v>
      </c>
      <c r="E53" s="5">
        <v>8483</v>
      </c>
      <c r="F53" s="4">
        <v>13836286.217840225</v>
      </c>
      <c r="G53" s="5">
        <v>2677</v>
      </c>
      <c r="H53" s="4">
        <v>2491802.8471945031</v>
      </c>
      <c r="I53" s="5">
        <v>520</v>
      </c>
      <c r="J53" s="4">
        <v>288167.67620616703</v>
      </c>
      <c r="K53" s="5">
        <v>56</v>
      </c>
      <c r="L53" s="4">
        <v>50853.119330500063</v>
      </c>
      <c r="M53" s="5">
        <v>10</v>
      </c>
      <c r="N53" s="4">
        <v>8475.5198884166766</v>
      </c>
      <c r="O53" s="5">
        <v>2</v>
      </c>
      <c r="P53" s="5">
        <v>5</v>
      </c>
      <c r="Q53" s="6">
        <v>2.3597372509961577E-4</v>
      </c>
      <c r="R53" s="6">
        <v>22.680562338254063</v>
      </c>
      <c r="S53" s="6">
        <v>26.143791198730501</v>
      </c>
      <c r="U53" s="10">
        <f t="shared" si="0"/>
        <v>66460789.205019362</v>
      </c>
      <c r="W53" s="14">
        <f t="shared" si="1"/>
        <v>5399082.7422524244</v>
      </c>
    </row>
    <row r="54" spans="1:23" ht="15" customHeight="1" x14ac:dyDescent="0.25">
      <c r="B54" s="13">
        <v>110</v>
      </c>
      <c r="C54" s="3">
        <v>44287.581006944441</v>
      </c>
      <c r="D54" s="4">
        <v>54527257.202128693</v>
      </c>
      <c r="E54" s="5">
        <v>9261</v>
      </c>
      <c r="F54" s="4">
        <v>15281362.358815268</v>
      </c>
      <c r="G54" s="5">
        <v>2967</v>
      </c>
      <c r="H54" s="4">
        <v>2707928.604349128</v>
      </c>
      <c r="I54" s="5">
        <v>559</v>
      </c>
      <c r="J54" s="4">
        <v>339020.79553666705</v>
      </c>
      <c r="K54" s="5">
        <v>66</v>
      </c>
      <c r="L54" s="4">
        <v>59328.639218916738</v>
      </c>
      <c r="M54" s="5">
        <v>11</v>
      </c>
      <c r="N54" s="4">
        <v>12713.279832625016</v>
      </c>
      <c r="O54" s="5">
        <v>3</v>
      </c>
      <c r="P54" s="5">
        <v>5</v>
      </c>
      <c r="Q54" s="6">
        <v>2.3597372509961577E-4</v>
      </c>
      <c r="R54" s="6">
        <v>22.680562338254063</v>
      </c>
      <c r="S54" s="6">
        <v>26.143791198730501</v>
      </c>
      <c r="U54" s="10">
        <f t="shared" si="0"/>
        <v>72927610.879881293</v>
      </c>
      <c r="W54" s="14">
        <f t="shared" si="1"/>
        <v>11865904.417114355</v>
      </c>
    </row>
    <row r="55" spans="1:23" ht="15" customHeight="1" x14ac:dyDescent="0.25">
      <c r="B55" s="13">
        <v>115</v>
      </c>
      <c r="C55" s="3">
        <v>44287.581064814818</v>
      </c>
      <c r="D55" s="4">
        <v>50687846.692675941</v>
      </c>
      <c r="E55" s="5">
        <v>8627</v>
      </c>
      <c r="F55" s="4">
        <v>14128691.653990602</v>
      </c>
      <c r="G55" s="5">
        <v>2738</v>
      </c>
      <c r="H55" s="4">
        <v>2525704.9267481701</v>
      </c>
      <c r="I55" s="5">
        <v>529</v>
      </c>
      <c r="J55" s="4">
        <v>283929.91626195872</v>
      </c>
      <c r="K55" s="5">
        <v>54</v>
      </c>
      <c r="L55" s="4">
        <v>55090.879274708401</v>
      </c>
      <c r="M55" s="5">
        <v>10</v>
      </c>
      <c r="N55" s="4">
        <v>12713.279832625016</v>
      </c>
      <c r="O55" s="5">
        <v>3</v>
      </c>
      <c r="P55" s="5">
        <v>5</v>
      </c>
      <c r="Q55" s="6">
        <v>2.3597372509961577E-4</v>
      </c>
      <c r="R55" s="6">
        <v>22.680562338254063</v>
      </c>
      <c r="S55" s="6">
        <v>25.980392456054702</v>
      </c>
      <c r="U55" s="10">
        <f t="shared" si="0"/>
        <v>67693977.348784015</v>
      </c>
      <c r="W55" s="14">
        <f t="shared" si="1"/>
        <v>6632270.8860170767</v>
      </c>
    </row>
    <row r="56" spans="1:23" ht="15" customHeight="1" x14ac:dyDescent="0.25">
      <c r="A56" s="13">
        <v>2</v>
      </c>
      <c r="B56" s="13">
        <v>120</v>
      </c>
      <c r="C56" s="3">
        <v>44287.581122685187</v>
      </c>
      <c r="D56" s="4">
        <v>50636993.573345438</v>
      </c>
      <c r="E56" s="5">
        <v>8659</v>
      </c>
      <c r="F56" s="4">
        <v>13942230.216445433</v>
      </c>
      <c r="G56" s="5">
        <v>2713</v>
      </c>
      <c r="H56" s="4">
        <v>2445187.4878082112</v>
      </c>
      <c r="I56" s="5">
        <v>496</v>
      </c>
      <c r="J56" s="4">
        <v>343258.55548087542</v>
      </c>
      <c r="K56" s="5">
        <v>75</v>
      </c>
      <c r="L56" s="4">
        <v>25426.559665250032</v>
      </c>
      <c r="M56" s="5">
        <v>6</v>
      </c>
      <c r="N56" s="4">
        <v>0</v>
      </c>
      <c r="O56" s="5">
        <v>0</v>
      </c>
      <c r="P56" s="5">
        <v>5</v>
      </c>
      <c r="Q56" s="6">
        <v>2.3597372509961577E-4</v>
      </c>
      <c r="R56" s="6">
        <v>22.680562338254063</v>
      </c>
      <c r="S56" s="6">
        <v>25.816993713378899</v>
      </c>
      <c r="U56" s="10">
        <f t="shared" si="0"/>
        <v>67393096.392745212</v>
      </c>
      <c r="W56" s="14">
        <f t="shared" si="1"/>
        <v>6331389.9299782738</v>
      </c>
    </row>
    <row r="57" spans="1:23" ht="15" customHeight="1" x14ac:dyDescent="0.25">
      <c r="B57" s="13">
        <v>125</v>
      </c>
      <c r="C57" s="3">
        <v>44287.581180555557</v>
      </c>
      <c r="D57" s="4">
        <v>51747286.678728022</v>
      </c>
      <c r="E57" s="5">
        <v>8868</v>
      </c>
      <c r="F57" s="4">
        <v>14166831.493488476</v>
      </c>
      <c r="G57" s="5">
        <v>2766</v>
      </c>
      <c r="H57" s="4">
        <v>2445187.4878082112</v>
      </c>
      <c r="I57" s="5">
        <v>513</v>
      </c>
      <c r="J57" s="4">
        <v>271216.63642933365</v>
      </c>
      <c r="K57" s="5">
        <v>60</v>
      </c>
      <c r="L57" s="4">
        <v>16951.039776833353</v>
      </c>
      <c r="M57" s="5">
        <v>3</v>
      </c>
      <c r="N57" s="4">
        <v>4237.7599442083383</v>
      </c>
      <c r="O57" s="5">
        <v>1</v>
      </c>
      <c r="P57" s="5">
        <v>5</v>
      </c>
      <c r="Q57" s="6">
        <v>2.3597372509961577E-4</v>
      </c>
      <c r="R57" s="6">
        <v>22.680562338254063</v>
      </c>
      <c r="S57" s="6">
        <v>25.816993713378899</v>
      </c>
      <c r="U57" s="10">
        <f t="shared" si="0"/>
        <v>68651711.096175089</v>
      </c>
      <c r="W57" s="14">
        <f t="shared" si="1"/>
        <v>7590004.6334081516</v>
      </c>
    </row>
    <row r="58" spans="1:23" ht="15" customHeight="1" x14ac:dyDescent="0.25">
      <c r="B58" s="13">
        <v>130</v>
      </c>
      <c r="C58" s="3">
        <v>44287.581238425926</v>
      </c>
      <c r="D58" s="4">
        <v>51310797.404474564</v>
      </c>
      <c r="E58" s="5">
        <v>8813</v>
      </c>
      <c r="F58" s="4">
        <v>13963419.016166477</v>
      </c>
      <c r="G58" s="5">
        <v>2700</v>
      </c>
      <c r="H58" s="4">
        <v>2521467.1668039616</v>
      </c>
      <c r="I58" s="5">
        <v>532</v>
      </c>
      <c r="J58" s="4">
        <v>266978.87648512534</v>
      </c>
      <c r="K58" s="5">
        <v>54</v>
      </c>
      <c r="L58" s="4">
        <v>38139.839497875051</v>
      </c>
      <c r="M58" s="5">
        <v>8</v>
      </c>
      <c r="N58" s="4">
        <v>4237.7599442083383</v>
      </c>
      <c r="O58" s="5">
        <v>1</v>
      </c>
      <c r="P58" s="5">
        <v>5</v>
      </c>
      <c r="Q58" s="6">
        <v>2.3597372509961577E-4</v>
      </c>
      <c r="R58" s="6">
        <v>22.680562338254063</v>
      </c>
      <c r="S58" s="6">
        <v>25.816993713378899</v>
      </c>
      <c r="U58" s="10">
        <f t="shared" si="0"/>
        <v>68105040.063372225</v>
      </c>
      <c r="W58" s="14">
        <f t="shared" si="1"/>
        <v>7043333.6006052867</v>
      </c>
    </row>
    <row r="59" spans="1:23" ht="15" customHeight="1" x14ac:dyDescent="0.25">
      <c r="B59" s="13">
        <v>135</v>
      </c>
      <c r="C59" s="3">
        <v>44287.581296296295</v>
      </c>
      <c r="D59" s="4">
        <v>49094448.953653604</v>
      </c>
      <c r="E59" s="5">
        <v>8414</v>
      </c>
      <c r="F59" s="4">
        <v>13437936.783084642</v>
      </c>
      <c r="G59" s="5">
        <v>2616</v>
      </c>
      <c r="H59" s="4">
        <v>2351956.7690356281</v>
      </c>
      <c r="I59" s="5">
        <v>488</v>
      </c>
      <c r="J59" s="4">
        <v>283929.91626195872</v>
      </c>
      <c r="K59" s="5">
        <v>58</v>
      </c>
      <c r="L59" s="4">
        <v>38139.839497875051</v>
      </c>
      <c r="M59" s="5">
        <v>6</v>
      </c>
      <c r="N59" s="4">
        <v>12713.279832625016</v>
      </c>
      <c r="O59" s="5">
        <v>3</v>
      </c>
      <c r="P59" s="5">
        <v>5</v>
      </c>
      <c r="Q59" s="6">
        <v>2.3597372509961577E-4</v>
      </c>
      <c r="R59" s="6">
        <v>22.680562338254063</v>
      </c>
      <c r="S59" s="6">
        <v>25.816993713378899</v>
      </c>
      <c r="U59" s="10">
        <f t="shared" si="0"/>
        <v>65219125.541366331</v>
      </c>
      <c r="W59" s="14">
        <f t="shared" si="1"/>
        <v>4157419.0785993934</v>
      </c>
    </row>
    <row r="60" spans="1:23" ht="15" customHeight="1" x14ac:dyDescent="0.25">
      <c r="B60" s="13">
        <v>140</v>
      </c>
      <c r="C60" s="3">
        <v>44287.581354166665</v>
      </c>
      <c r="D60" s="4">
        <v>50836168.290723227</v>
      </c>
      <c r="E60" s="5">
        <v>8836</v>
      </c>
      <c r="F60" s="4">
        <v>13391321.423698349</v>
      </c>
      <c r="G60" s="5">
        <v>2592</v>
      </c>
      <c r="H60" s="4">
        <v>2407047.6483103363</v>
      </c>
      <c r="I60" s="5">
        <v>483</v>
      </c>
      <c r="J60" s="4">
        <v>360209.5952577088</v>
      </c>
      <c r="K60" s="5">
        <v>75</v>
      </c>
      <c r="L60" s="4">
        <v>42377.599442083381</v>
      </c>
      <c r="M60" s="5">
        <v>6</v>
      </c>
      <c r="N60" s="4">
        <v>16951.039776833353</v>
      </c>
      <c r="O60" s="5">
        <v>4</v>
      </c>
      <c r="P60" s="5">
        <v>5</v>
      </c>
      <c r="Q60" s="6">
        <v>2.3597372509961577E-4</v>
      </c>
      <c r="R60" s="6">
        <v>22.680562338254063</v>
      </c>
      <c r="S60" s="6">
        <v>25.816993713378899</v>
      </c>
      <c r="U60" s="10">
        <f t="shared" si="0"/>
        <v>67054075.59720853</v>
      </c>
      <c r="W60" s="14">
        <f t="shared" si="1"/>
        <v>5992369.1344415918</v>
      </c>
    </row>
    <row r="61" spans="1:23" ht="15" customHeight="1" x14ac:dyDescent="0.25">
      <c r="B61" s="13">
        <v>145</v>
      </c>
      <c r="C61" s="3">
        <v>44287.581412037034</v>
      </c>
      <c r="D61" s="4">
        <v>53116083.140707314</v>
      </c>
      <c r="E61" s="5">
        <v>9033</v>
      </c>
      <c r="F61" s="4">
        <v>14836397.564673394</v>
      </c>
      <c r="G61" s="5">
        <v>2875</v>
      </c>
      <c r="H61" s="4">
        <v>2652837.7250744202</v>
      </c>
      <c r="I61" s="5">
        <v>553</v>
      </c>
      <c r="J61" s="4">
        <v>309356.47592720872</v>
      </c>
      <c r="K61" s="5">
        <v>64</v>
      </c>
      <c r="L61" s="4">
        <v>38139.839497875051</v>
      </c>
      <c r="M61" s="5">
        <v>8</v>
      </c>
      <c r="N61" s="4">
        <v>4237.7599442083383</v>
      </c>
      <c r="O61" s="5">
        <v>1</v>
      </c>
      <c r="P61" s="5">
        <v>5</v>
      </c>
      <c r="Q61" s="6">
        <v>2.3597372509961577E-4</v>
      </c>
      <c r="R61" s="6">
        <v>22.680562338254063</v>
      </c>
      <c r="S61" s="6">
        <v>25.816993713378899</v>
      </c>
      <c r="U61" s="10">
        <f t="shared" si="0"/>
        <v>70957052.505824432</v>
      </c>
      <c r="W61" s="14">
        <f t="shared" si="1"/>
        <v>9895346.0430574939</v>
      </c>
    </row>
    <row r="62" spans="1:23" ht="15" customHeight="1" x14ac:dyDescent="0.25">
      <c r="B62" s="13">
        <v>150</v>
      </c>
      <c r="C62" s="3">
        <v>44287.581469907411</v>
      </c>
      <c r="D62" s="4">
        <v>51942223.636161603</v>
      </c>
      <c r="E62" s="5">
        <v>8946</v>
      </c>
      <c r="F62" s="4">
        <v>14031223.17527381</v>
      </c>
      <c r="G62" s="5">
        <v>2707</v>
      </c>
      <c r="H62" s="4">
        <v>2559607.0063018366</v>
      </c>
      <c r="I62" s="5">
        <v>539</v>
      </c>
      <c r="J62" s="4">
        <v>275454.39637354197</v>
      </c>
      <c r="K62" s="5">
        <v>60</v>
      </c>
      <c r="L62" s="4">
        <v>21188.799721041691</v>
      </c>
      <c r="M62" s="5">
        <v>3</v>
      </c>
      <c r="N62" s="4">
        <v>8475.5198884166766</v>
      </c>
      <c r="O62" s="5">
        <v>2</v>
      </c>
      <c r="P62" s="5">
        <v>5</v>
      </c>
      <c r="Q62" s="6">
        <v>2.3597372509961577E-4</v>
      </c>
      <c r="R62" s="6">
        <v>22.680562338254063</v>
      </c>
      <c r="S62" s="6">
        <v>25.816993713378899</v>
      </c>
      <c r="U62" s="10">
        <f t="shared" si="0"/>
        <v>68838172.533720255</v>
      </c>
      <c r="W62" s="14">
        <f t="shared" si="1"/>
        <v>7776466.070953317</v>
      </c>
    </row>
    <row r="63" spans="1:23" ht="15" customHeight="1" x14ac:dyDescent="0.25">
      <c r="B63" s="13">
        <v>155</v>
      </c>
      <c r="C63" s="3">
        <v>44287.58152777778</v>
      </c>
      <c r="D63" s="4">
        <v>50111511.340263605</v>
      </c>
      <c r="E63" s="5">
        <v>8583</v>
      </c>
      <c r="F63" s="4">
        <v>13738817.739123434</v>
      </c>
      <c r="G63" s="5">
        <v>2650</v>
      </c>
      <c r="H63" s="4">
        <v>2508753.8869713363</v>
      </c>
      <c r="I63" s="5">
        <v>518</v>
      </c>
      <c r="J63" s="4">
        <v>313594.23587141704</v>
      </c>
      <c r="K63" s="5">
        <v>65</v>
      </c>
      <c r="L63" s="4">
        <v>38139.839497875051</v>
      </c>
      <c r="M63" s="5">
        <v>9</v>
      </c>
      <c r="N63" s="4">
        <v>0</v>
      </c>
      <c r="O63" s="5">
        <v>0</v>
      </c>
      <c r="P63" s="5">
        <v>5</v>
      </c>
      <c r="Q63" s="6">
        <v>2.3597372509961577E-4</v>
      </c>
      <c r="R63" s="6">
        <v>22.680562338254063</v>
      </c>
      <c r="S63" s="6">
        <v>25.980392456054702</v>
      </c>
      <c r="U63" s="10">
        <f t="shared" si="0"/>
        <v>66710817.04172767</v>
      </c>
      <c r="W63" s="14">
        <f t="shared" si="1"/>
        <v>5649110.5789607316</v>
      </c>
    </row>
    <row r="64" spans="1:23" ht="15" customHeight="1" x14ac:dyDescent="0.25">
      <c r="B64" s="13">
        <v>160</v>
      </c>
      <c r="C64" s="3">
        <v>44287.581585648149</v>
      </c>
      <c r="D64" s="4">
        <v>53959397.369604774</v>
      </c>
      <c r="E64" s="5">
        <v>9333</v>
      </c>
      <c r="F64" s="4">
        <v>14408383.81030835</v>
      </c>
      <c r="G64" s="5">
        <v>2773</v>
      </c>
      <c r="H64" s="4">
        <v>2657075.4850186282</v>
      </c>
      <c r="I64" s="5">
        <v>551</v>
      </c>
      <c r="J64" s="4">
        <v>322069.75575983373</v>
      </c>
      <c r="K64" s="5">
        <v>65</v>
      </c>
      <c r="L64" s="4">
        <v>46615.359386291726</v>
      </c>
      <c r="M64" s="5">
        <v>9</v>
      </c>
      <c r="N64" s="4">
        <v>8475.5198884166766</v>
      </c>
      <c r="O64" s="5">
        <v>2</v>
      </c>
      <c r="P64" s="5">
        <v>5</v>
      </c>
      <c r="Q64" s="6">
        <v>2.3597372509961577E-4</v>
      </c>
      <c r="R64" s="6">
        <v>22.680562338254063</v>
      </c>
      <c r="S64" s="6">
        <v>25.980392456054702</v>
      </c>
      <c r="U64" s="10">
        <f t="shared" si="0"/>
        <v>71402017.299966291</v>
      </c>
      <c r="W64" s="14">
        <f t="shared" si="1"/>
        <v>10340310.837199353</v>
      </c>
    </row>
    <row r="65" spans="1:23" ht="15" customHeight="1" x14ac:dyDescent="0.25">
      <c r="B65" s="13">
        <v>165</v>
      </c>
      <c r="C65" s="3">
        <v>44287.581643518519</v>
      </c>
      <c r="D65" s="4">
        <v>55862151.584554315</v>
      </c>
      <c r="E65" s="5">
        <v>9608</v>
      </c>
      <c r="F65" s="4">
        <v>15145754.040600602</v>
      </c>
      <c r="G65" s="5">
        <v>2947</v>
      </c>
      <c r="H65" s="4">
        <v>2657075.4850186282</v>
      </c>
      <c r="I65" s="5">
        <v>571</v>
      </c>
      <c r="J65" s="4">
        <v>237314.55687566695</v>
      </c>
      <c r="K65" s="5">
        <v>47</v>
      </c>
      <c r="L65" s="4">
        <v>38139.839497875051</v>
      </c>
      <c r="M65" s="5">
        <v>8</v>
      </c>
      <c r="N65" s="4">
        <v>4237.7599442083383</v>
      </c>
      <c r="O65" s="5">
        <v>1</v>
      </c>
      <c r="P65" s="5">
        <v>5</v>
      </c>
      <c r="Q65" s="6">
        <v>2.3597372509961577E-4</v>
      </c>
      <c r="R65" s="6">
        <v>22.680562338254063</v>
      </c>
      <c r="S65" s="6">
        <v>25.816993713378899</v>
      </c>
      <c r="U65" s="10">
        <f t="shared" si="0"/>
        <v>73944673.266491294</v>
      </c>
      <c r="W65" s="14">
        <f t="shared" si="1"/>
        <v>12882966.803724356</v>
      </c>
    </row>
    <row r="66" spans="1:23" ht="15" customHeight="1" x14ac:dyDescent="0.25">
      <c r="B66" s="13">
        <v>170</v>
      </c>
      <c r="C66" s="3">
        <v>44287.581701388888</v>
      </c>
      <c r="D66" s="4">
        <v>52493132.428908691</v>
      </c>
      <c r="E66" s="5">
        <v>8966</v>
      </c>
      <c r="F66" s="4">
        <v>14497376.769136727</v>
      </c>
      <c r="G66" s="5">
        <v>2802</v>
      </c>
      <c r="H66" s="4">
        <v>2623173.4054649617</v>
      </c>
      <c r="I66" s="5">
        <v>532</v>
      </c>
      <c r="J66" s="4">
        <v>368685.11514612543</v>
      </c>
      <c r="K66" s="5">
        <v>75</v>
      </c>
      <c r="L66" s="4">
        <v>50853.119330500063</v>
      </c>
      <c r="M66" s="5">
        <v>9</v>
      </c>
      <c r="N66" s="4">
        <v>12713.279832625016</v>
      </c>
      <c r="O66" s="5">
        <v>3</v>
      </c>
      <c r="P66" s="5">
        <v>5</v>
      </c>
      <c r="Q66" s="6">
        <v>2.3597372509961577E-4</v>
      </c>
      <c r="R66" s="6">
        <v>22.680562338254063</v>
      </c>
      <c r="S66" s="6">
        <v>25.816993713378899</v>
      </c>
      <c r="U66" s="10">
        <f t="shared" si="0"/>
        <v>70045934.117819637</v>
      </c>
      <c r="W66" s="14">
        <f t="shared" si="1"/>
        <v>8984227.6550526991</v>
      </c>
    </row>
    <row r="67" spans="1:23" ht="15" customHeight="1" x14ac:dyDescent="0.25">
      <c r="B67" s="13">
        <v>175</v>
      </c>
      <c r="C67" s="3">
        <v>44287.581759259258</v>
      </c>
      <c r="D67" s="4">
        <v>54027201.528712109</v>
      </c>
      <c r="E67" s="5">
        <v>9281</v>
      </c>
      <c r="F67" s="4">
        <v>14696551.486514518</v>
      </c>
      <c r="G67" s="5">
        <v>2891</v>
      </c>
      <c r="H67" s="4">
        <v>2445187.4878082112</v>
      </c>
      <c r="I67" s="5">
        <v>509</v>
      </c>
      <c r="J67" s="4">
        <v>288167.67620616703</v>
      </c>
      <c r="K67" s="5">
        <v>62</v>
      </c>
      <c r="L67" s="4">
        <v>25426.559665250032</v>
      </c>
      <c r="M67" s="5">
        <v>5</v>
      </c>
      <c r="N67" s="4">
        <v>4237.7599442083383</v>
      </c>
      <c r="O67" s="5">
        <v>1</v>
      </c>
      <c r="P67" s="5">
        <v>5</v>
      </c>
      <c r="Q67" s="6">
        <v>2.3597372509961577E-4</v>
      </c>
      <c r="R67" s="6">
        <v>22.680562338254063</v>
      </c>
      <c r="S67" s="6">
        <v>25.980392456054702</v>
      </c>
      <c r="U67" s="10">
        <f t="shared" si="0"/>
        <v>71486772.49885048</v>
      </c>
      <c r="W67" s="14">
        <f t="shared" si="1"/>
        <v>10425066.036083542</v>
      </c>
    </row>
    <row r="68" spans="1:23" ht="15" customHeight="1" x14ac:dyDescent="0.25">
      <c r="A68" s="13">
        <v>3</v>
      </c>
      <c r="B68" s="13">
        <v>180</v>
      </c>
      <c r="C68" s="3">
        <v>44287.581817129627</v>
      </c>
      <c r="D68" s="4">
        <v>52543985.548239186</v>
      </c>
      <c r="E68" s="5">
        <v>8977</v>
      </c>
      <c r="F68" s="4">
        <v>14501614.529080933</v>
      </c>
      <c r="G68" s="5">
        <v>2750</v>
      </c>
      <c r="H68" s="4">
        <v>2847774.6825080039</v>
      </c>
      <c r="I68" s="5">
        <v>589</v>
      </c>
      <c r="J68" s="4">
        <v>351734.07536929211</v>
      </c>
      <c r="K68" s="5">
        <v>79</v>
      </c>
      <c r="L68" s="4">
        <v>16951.039776833353</v>
      </c>
      <c r="M68" s="5">
        <v>2</v>
      </c>
      <c r="N68" s="4">
        <v>8475.5198884166766</v>
      </c>
      <c r="O68" s="5">
        <v>2</v>
      </c>
      <c r="P68" s="5">
        <v>5</v>
      </c>
      <c r="Q68" s="6">
        <v>2.3597372509961577E-4</v>
      </c>
      <c r="R68" s="6">
        <v>22.680562338254063</v>
      </c>
      <c r="S68" s="6">
        <v>25.816993713378899</v>
      </c>
      <c r="U68" s="10">
        <f t="shared" si="0"/>
        <v>70270535.394862667</v>
      </c>
      <c r="W68" s="14">
        <f t="shared" si="1"/>
        <v>9208828.9320957288</v>
      </c>
    </row>
    <row r="69" spans="1:23" ht="15" customHeight="1" x14ac:dyDescent="0.25">
      <c r="B69" s="13">
        <v>185</v>
      </c>
      <c r="C69" s="3">
        <v>44287.581875000003</v>
      </c>
      <c r="D69" s="4">
        <v>51001440.928547353</v>
      </c>
      <c r="E69" s="5">
        <v>8728</v>
      </c>
      <c r="F69" s="4">
        <v>14014272.135496976</v>
      </c>
      <c r="G69" s="5">
        <v>2717</v>
      </c>
      <c r="H69" s="4">
        <v>2500278.3670829195</v>
      </c>
      <c r="I69" s="5">
        <v>517</v>
      </c>
      <c r="J69" s="4">
        <v>309356.47592720872</v>
      </c>
      <c r="K69" s="5">
        <v>66</v>
      </c>
      <c r="L69" s="4">
        <v>29664.319609458369</v>
      </c>
      <c r="M69" s="5">
        <v>5</v>
      </c>
      <c r="N69" s="4">
        <v>8475.5198884166766</v>
      </c>
      <c r="O69" s="5">
        <v>2</v>
      </c>
      <c r="P69" s="5">
        <v>5</v>
      </c>
      <c r="Q69" s="6">
        <v>2.3597372509961577E-4</v>
      </c>
      <c r="R69" s="6">
        <v>22.680562338254063</v>
      </c>
      <c r="S69" s="6">
        <v>25.816993713378899</v>
      </c>
      <c r="U69" s="10">
        <f t="shared" si="0"/>
        <v>67863487.746552333</v>
      </c>
      <c r="W69" s="14">
        <f t="shared" si="1"/>
        <v>6801781.2837853953</v>
      </c>
    </row>
    <row r="70" spans="1:23" ht="15" customHeight="1" x14ac:dyDescent="0.25">
      <c r="B70" s="13">
        <v>190</v>
      </c>
      <c r="C70" s="3">
        <v>44287.581932870373</v>
      </c>
      <c r="D70" s="4">
        <v>51514209.881796561</v>
      </c>
      <c r="E70" s="5">
        <v>8954</v>
      </c>
      <c r="F70" s="4">
        <v>13569307.341355098</v>
      </c>
      <c r="G70" s="5">
        <v>2623</v>
      </c>
      <c r="H70" s="4">
        <v>2453663.0076966281</v>
      </c>
      <c r="I70" s="5">
        <v>526</v>
      </c>
      <c r="J70" s="4">
        <v>224601.27704304195</v>
      </c>
      <c r="K70" s="5">
        <v>51</v>
      </c>
      <c r="L70" s="4">
        <v>8475.5198884166766</v>
      </c>
      <c r="M70" s="5">
        <v>2</v>
      </c>
      <c r="N70" s="4">
        <v>0</v>
      </c>
      <c r="O70" s="5">
        <v>0</v>
      </c>
      <c r="P70" s="5">
        <v>5</v>
      </c>
      <c r="Q70" s="6">
        <v>2.3597372509961577E-4</v>
      </c>
      <c r="R70" s="6">
        <v>22.680562338254063</v>
      </c>
      <c r="S70" s="6">
        <v>25.816993713378899</v>
      </c>
      <c r="U70" s="10">
        <f t="shared" si="0"/>
        <v>67770257.027779743</v>
      </c>
      <c r="W70" s="14">
        <f t="shared" si="1"/>
        <v>6708550.5650128052</v>
      </c>
    </row>
    <row r="71" spans="1:23" ht="15" customHeight="1" x14ac:dyDescent="0.25">
      <c r="B71" s="13">
        <v>195</v>
      </c>
      <c r="C71" s="3">
        <v>44287.581990740742</v>
      </c>
      <c r="D71" s="4">
        <v>51840517.397500604</v>
      </c>
      <c r="E71" s="5">
        <v>8932</v>
      </c>
      <c r="F71" s="4">
        <v>13988845.575831726</v>
      </c>
      <c r="G71" s="5">
        <v>2722</v>
      </c>
      <c r="H71" s="4">
        <v>2453663.0076966281</v>
      </c>
      <c r="I71" s="5">
        <v>513</v>
      </c>
      <c r="J71" s="4">
        <v>279692.15631775034</v>
      </c>
      <c r="K71" s="5">
        <v>61</v>
      </c>
      <c r="L71" s="4">
        <v>21188.799721041691</v>
      </c>
      <c r="M71" s="5">
        <v>3</v>
      </c>
      <c r="N71" s="4">
        <v>8475.5198884166766</v>
      </c>
      <c r="O71" s="5">
        <v>2</v>
      </c>
      <c r="P71" s="5">
        <v>5</v>
      </c>
      <c r="Q71" s="6">
        <v>2.3597372509961577E-4</v>
      </c>
      <c r="R71" s="6">
        <v>22.680562338254063</v>
      </c>
      <c r="S71" s="6">
        <v>25.816993713378899</v>
      </c>
      <c r="U71" s="10">
        <f t="shared" si="0"/>
        <v>68592382.456956178</v>
      </c>
      <c r="W71" s="14">
        <f t="shared" si="1"/>
        <v>7530675.99418924</v>
      </c>
    </row>
    <row r="72" spans="1:23" ht="15" customHeight="1" x14ac:dyDescent="0.25">
      <c r="B72" s="13">
        <v>200</v>
      </c>
      <c r="C72" s="3">
        <v>44287.582048611112</v>
      </c>
      <c r="D72" s="4">
        <v>51289608.604753524</v>
      </c>
      <c r="E72" s="5">
        <v>8803</v>
      </c>
      <c r="F72" s="4">
        <v>13984607.815887516</v>
      </c>
      <c r="G72" s="5">
        <v>2725</v>
      </c>
      <c r="H72" s="4">
        <v>2436711.9679197948</v>
      </c>
      <c r="I72" s="5">
        <v>509</v>
      </c>
      <c r="J72" s="4">
        <v>279692.15631775034</v>
      </c>
      <c r="K72" s="5">
        <v>57</v>
      </c>
      <c r="L72" s="4">
        <v>38139.839497875051</v>
      </c>
      <c r="M72" s="5">
        <v>5</v>
      </c>
      <c r="N72" s="4">
        <v>16951.039776833353</v>
      </c>
      <c r="O72" s="5">
        <v>4</v>
      </c>
      <c r="P72" s="5">
        <v>5</v>
      </c>
      <c r="Q72" s="6">
        <v>2.3597372509961577E-4</v>
      </c>
      <c r="R72" s="6">
        <v>22.680562338254063</v>
      </c>
      <c r="S72" s="6">
        <v>25.816993713378899</v>
      </c>
      <c r="U72" s="10">
        <f t="shared" si="0"/>
        <v>68045711.424153298</v>
      </c>
      <c r="W72" s="14">
        <f t="shared" si="1"/>
        <v>6984004.9613863602</v>
      </c>
    </row>
    <row r="73" spans="1:23" ht="15" customHeight="1" x14ac:dyDescent="0.25">
      <c r="B73" s="13">
        <v>205</v>
      </c>
      <c r="C73" s="3">
        <v>44287.582106481481</v>
      </c>
      <c r="D73" s="4">
        <v>51514209.881796561</v>
      </c>
      <c r="E73" s="5">
        <v>8805</v>
      </c>
      <c r="F73" s="4">
        <v>14200733.573042141</v>
      </c>
      <c r="G73" s="5">
        <v>2737</v>
      </c>
      <c r="H73" s="4">
        <v>2601984.6057439195</v>
      </c>
      <c r="I73" s="5">
        <v>541</v>
      </c>
      <c r="J73" s="4">
        <v>309356.47592720872</v>
      </c>
      <c r="K73" s="5">
        <v>64</v>
      </c>
      <c r="L73" s="4">
        <v>38139.839497875051</v>
      </c>
      <c r="M73" s="5">
        <v>6</v>
      </c>
      <c r="N73" s="4">
        <v>12713.279832625016</v>
      </c>
      <c r="O73" s="5">
        <v>3</v>
      </c>
      <c r="P73" s="5">
        <v>5</v>
      </c>
      <c r="Q73" s="6">
        <v>2.3597372509961577E-4</v>
      </c>
      <c r="R73" s="6">
        <v>22.680562338254063</v>
      </c>
      <c r="S73" s="6">
        <v>25.816993713378899</v>
      </c>
      <c r="U73" s="10">
        <f t="shared" ref="U73:U136" si="2">SUM(D73,F73,H73,J73,L73,N73)</f>
        <v>68677137.655840337</v>
      </c>
      <c r="W73" s="14">
        <f t="shared" ref="W73:W136" si="3">U73-$V$31</f>
        <v>7615431.1930733994</v>
      </c>
    </row>
    <row r="74" spans="1:23" ht="15" customHeight="1" x14ac:dyDescent="0.25">
      <c r="B74" s="13">
        <v>210</v>
      </c>
      <c r="C74" s="3">
        <v>44287.58216435185</v>
      </c>
      <c r="D74" s="4">
        <v>52238866.83225619</v>
      </c>
      <c r="E74" s="5">
        <v>8942</v>
      </c>
      <c r="F74" s="4">
        <v>14344817.411145227</v>
      </c>
      <c r="G74" s="5">
        <v>2773</v>
      </c>
      <c r="H74" s="4">
        <v>2593509.0858555031</v>
      </c>
      <c r="I74" s="5">
        <v>532</v>
      </c>
      <c r="J74" s="4">
        <v>339020.79553666705</v>
      </c>
      <c r="K74" s="5">
        <v>66</v>
      </c>
      <c r="L74" s="4">
        <v>59328.639218916738</v>
      </c>
      <c r="M74" s="5">
        <v>10</v>
      </c>
      <c r="N74" s="4">
        <v>16951.039776833353</v>
      </c>
      <c r="O74" s="5">
        <v>4</v>
      </c>
      <c r="P74" s="5">
        <v>5</v>
      </c>
      <c r="Q74" s="6">
        <v>2.3597372509961577E-4</v>
      </c>
      <c r="R74" s="6">
        <v>22.680562338254063</v>
      </c>
      <c r="S74" s="6">
        <v>25.816993713378899</v>
      </c>
      <c r="U74" s="10">
        <f t="shared" si="2"/>
        <v>69592493.803789333</v>
      </c>
      <c r="W74" s="14">
        <f t="shared" si="3"/>
        <v>8530787.3410223946</v>
      </c>
    </row>
    <row r="75" spans="1:23" ht="15" customHeight="1" x14ac:dyDescent="0.25">
      <c r="B75" s="13">
        <v>215</v>
      </c>
      <c r="C75" s="3">
        <v>44287.58222222222</v>
      </c>
      <c r="D75" s="4">
        <v>53311020.098140895</v>
      </c>
      <c r="E75" s="5">
        <v>9054</v>
      </c>
      <c r="F75" s="4">
        <v>14942341.563278601</v>
      </c>
      <c r="G75" s="5">
        <v>2875</v>
      </c>
      <c r="H75" s="4">
        <v>2758781.7236796287</v>
      </c>
      <c r="I75" s="5">
        <v>558</v>
      </c>
      <c r="J75" s="4">
        <v>394111.67481137544</v>
      </c>
      <c r="K75" s="5">
        <v>86</v>
      </c>
      <c r="L75" s="4">
        <v>29664.319609458369</v>
      </c>
      <c r="M75" s="5">
        <v>4</v>
      </c>
      <c r="N75" s="4">
        <v>12713.279832625016</v>
      </c>
      <c r="O75" s="5">
        <v>3</v>
      </c>
      <c r="P75" s="5">
        <v>5</v>
      </c>
      <c r="Q75" s="6">
        <v>2.3597372509961577E-4</v>
      </c>
      <c r="R75" s="6">
        <v>22.680562338254063</v>
      </c>
      <c r="S75" s="6">
        <v>25.816993713378899</v>
      </c>
      <c r="U75" s="10">
        <f t="shared" si="2"/>
        <v>71448632.659352601</v>
      </c>
      <c r="W75" s="14">
        <f t="shared" si="3"/>
        <v>10386926.196585663</v>
      </c>
    </row>
    <row r="76" spans="1:23" ht="15" customHeight="1" x14ac:dyDescent="0.25">
      <c r="B76" s="13">
        <v>220</v>
      </c>
      <c r="C76" s="3">
        <v>44287.582280092596</v>
      </c>
      <c r="D76" s="4">
        <v>52662642.826677024</v>
      </c>
      <c r="E76" s="5">
        <v>9045</v>
      </c>
      <c r="F76" s="4">
        <v>14332104.131312601</v>
      </c>
      <c r="G76" s="5">
        <v>2784</v>
      </c>
      <c r="H76" s="4">
        <v>2534180.4466365865</v>
      </c>
      <c r="I76" s="5">
        <v>518</v>
      </c>
      <c r="J76" s="4">
        <v>339020.79553666705</v>
      </c>
      <c r="K76" s="5">
        <v>72</v>
      </c>
      <c r="L76" s="4">
        <v>33902.079553666706</v>
      </c>
      <c r="M76" s="5">
        <v>8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22.680562338254063</v>
      </c>
      <c r="S76" s="6">
        <v>25.816993713378899</v>
      </c>
      <c r="U76" s="10">
        <f t="shared" si="2"/>
        <v>69901850.279716536</v>
      </c>
      <c r="W76" s="14">
        <f t="shared" si="3"/>
        <v>8840143.8169495985</v>
      </c>
    </row>
    <row r="77" spans="1:23" ht="15" customHeight="1" x14ac:dyDescent="0.25">
      <c r="B77" s="13">
        <v>225</v>
      </c>
      <c r="C77" s="3">
        <v>44287.582337962966</v>
      </c>
      <c r="D77" s="4">
        <v>53946684.089772142</v>
      </c>
      <c r="E77" s="5">
        <v>9201</v>
      </c>
      <c r="F77" s="4">
        <v>14955054.843111226</v>
      </c>
      <c r="G77" s="5">
        <v>2939</v>
      </c>
      <c r="H77" s="4">
        <v>2500278.3670829195</v>
      </c>
      <c r="I77" s="5">
        <v>514</v>
      </c>
      <c r="J77" s="4">
        <v>322069.75575983373</v>
      </c>
      <c r="K77" s="5">
        <v>74</v>
      </c>
      <c r="L77" s="4">
        <v>8475.5198884166766</v>
      </c>
      <c r="M77" s="5">
        <v>1</v>
      </c>
      <c r="N77" s="4">
        <v>4237.7599442083383</v>
      </c>
      <c r="O77" s="5">
        <v>1</v>
      </c>
      <c r="P77" s="5">
        <v>5</v>
      </c>
      <c r="Q77" s="6">
        <v>2.3597372509961577E-4</v>
      </c>
      <c r="R77" s="6">
        <v>22.680562338254063</v>
      </c>
      <c r="S77" s="6">
        <v>25.816993713378899</v>
      </c>
      <c r="U77" s="10">
        <f t="shared" si="2"/>
        <v>71736800.335558757</v>
      </c>
      <c r="W77" s="14">
        <f t="shared" si="3"/>
        <v>10675093.872791819</v>
      </c>
    </row>
    <row r="78" spans="1:23" ht="15" customHeight="1" x14ac:dyDescent="0.25">
      <c r="B78" s="13">
        <v>230</v>
      </c>
      <c r="C78" s="3">
        <v>44287.582395833335</v>
      </c>
      <c r="D78" s="4">
        <v>53289831.298419863</v>
      </c>
      <c r="E78" s="5">
        <v>9072</v>
      </c>
      <c r="F78" s="4">
        <v>14844873.08456181</v>
      </c>
      <c r="G78" s="5">
        <v>2883</v>
      </c>
      <c r="H78" s="4">
        <v>2627411.1654091701</v>
      </c>
      <c r="I78" s="5">
        <v>545</v>
      </c>
      <c r="J78" s="4">
        <v>317831.99581562541</v>
      </c>
      <c r="K78" s="5">
        <v>65</v>
      </c>
      <c r="L78" s="4">
        <v>42377.599442083381</v>
      </c>
      <c r="M78" s="5">
        <v>9</v>
      </c>
      <c r="N78" s="4">
        <v>4237.7599442083383</v>
      </c>
      <c r="O78" s="5">
        <v>1</v>
      </c>
      <c r="P78" s="5">
        <v>5</v>
      </c>
      <c r="Q78" s="6">
        <v>2.3597372509961577E-4</v>
      </c>
      <c r="R78" s="6">
        <v>22.680562338254063</v>
      </c>
      <c r="S78" s="6">
        <v>25.816993713378899</v>
      </c>
      <c r="U78" s="10">
        <f t="shared" si="2"/>
        <v>71126562.90359275</v>
      </c>
      <c r="W78" s="14">
        <f t="shared" si="3"/>
        <v>10064856.440825813</v>
      </c>
    </row>
    <row r="79" spans="1:23" ht="15" customHeight="1" x14ac:dyDescent="0.25">
      <c r="B79" s="13">
        <v>235</v>
      </c>
      <c r="C79" s="3">
        <v>44287.582453703704</v>
      </c>
      <c r="D79" s="4">
        <v>53633089.853900731</v>
      </c>
      <c r="E79" s="5">
        <v>9266</v>
      </c>
      <c r="F79" s="4">
        <v>14366006.210866267</v>
      </c>
      <c r="G79" s="5">
        <v>2827</v>
      </c>
      <c r="H79" s="4">
        <v>2385858.8485892946</v>
      </c>
      <c r="I79" s="5">
        <v>491</v>
      </c>
      <c r="J79" s="4">
        <v>305118.71598300041</v>
      </c>
      <c r="K79" s="5">
        <v>63</v>
      </c>
      <c r="L79" s="4">
        <v>38139.839497875051</v>
      </c>
      <c r="M79" s="5">
        <v>7</v>
      </c>
      <c r="N79" s="4">
        <v>8475.5198884166766</v>
      </c>
      <c r="O79" s="5">
        <v>2</v>
      </c>
      <c r="P79" s="5">
        <v>5</v>
      </c>
      <c r="Q79" s="6">
        <v>2.3597372509961577E-4</v>
      </c>
      <c r="R79" s="6">
        <v>22.680562338254063</v>
      </c>
      <c r="S79" s="6">
        <v>25.816993713378899</v>
      </c>
      <c r="U79" s="10">
        <f t="shared" si="2"/>
        <v>70736688.988725603</v>
      </c>
      <c r="W79" s="14">
        <f t="shared" si="3"/>
        <v>9674982.5259586647</v>
      </c>
    </row>
    <row r="80" spans="1:23" ht="15" customHeight="1" x14ac:dyDescent="0.25">
      <c r="A80" s="13">
        <v>4</v>
      </c>
      <c r="B80" s="13">
        <v>240</v>
      </c>
      <c r="C80" s="3">
        <v>44287.582511574074</v>
      </c>
      <c r="D80" s="4">
        <v>52510083.468685523</v>
      </c>
      <c r="E80" s="5">
        <v>8970</v>
      </c>
      <c r="F80" s="4">
        <v>14497376.769136727</v>
      </c>
      <c r="G80" s="5">
        <v>2846</v>
      </c>
      <c r="H80" s="4">
        <v>2436711.9679197948</v>
      </c>
      <c r="I80" s="5">
        <v>514</v>
      </c>
      <c r="J80" s="4">
        <v>258503.35659670865</v>
      </c>
      <c r="K80" s="5">
        <v>58</v>
      </c>
      <c r="L80" s="4">
        <v>12713.279832625016</v>
      </c>
      <c r="M80" s="5">
        <v>2</v>
      </c>
      <c r="N80" s="4">
        <v>4237.7599442083383</v>
      </c>
      <c r="O80" s="5">
        <v>1</v>
      </c>
      <c r="P80" s="5">
        <v>5</v>
      </c>
      <c r="Q80" s="6">
        <v>2.3597372509961577E-4</v>
      </c>
      <c r="R80" s="6">
        <v>22.680562338254063</v>
      </c>
      <c r="S80" s="6">
        <v>25.816993713378899</v>
      </c>
      <c r="U80" s="10">
        <f t="shared" si="2"/>
        <v>69719626.602115601</v>
      </c>
      <c r="W80" s="14">
        <f t="shared" si="3"/>
        <v>8657920.1393486634</v>
      </c>
    </row>
    <row r="81" spans="1:23" ht="15" customHeight="1" x14ac:dyDescent="0.25">
      <c r="B81" s="13">
        <v>245</v>
      </c>
      <c r="C81" s="3">
        <v>44287.582569444443</v>
      </c>
      <c r="D81" s="4">
        <v>51891370.516831107</v>
      </c>
      <c r="E81" s="5">
        <v>8936</v>
      </c>
      <c r="F81" s="4">
        <v>14022747.655385392</v>
      </c>
      <c r="G81" s="5">
        <v>2680</v>
      </c>
      <c r="H81" s="4">
        <v>2665551.004907045</v>
      </c>
      <c r="I81" s="5">
        <v>548</v>
      </c>
      <c r="J81" s="4">
        <v>343258.55548087542</v>
      </c>
      <c r="K81" s="5">
        <v>72</v>
      </c>
      <c r="L81" s="4">
        <v>38139.839497875051</v>
      </c>
      <c r="M81" s="5">
        <v>8</v>
      </c>
      <c r="N81" s="4">
        <v>4237.7599442083383</v>
      </c>
      <c r="O81" s="5">
        <v>1</v>
      </c>
      <c r="P81" s="5">
        <v>5</v>
      </c>
      <c r="Q81" s="6">
        <v>2.3597372509961577E-4</v>
      </c>
      <c r="R81" s="6">
        <v>22.680562338254063</v>
      </c>
      <c r="S81" s="6">
        <v>25.816993713378899</v>
      </c>
      <c r="U81" s="10">
        <f t="shared" si="2"/>
        <v>68965305.332046524</v>
      </c>
      <c r="W81" s="14">
        <f t="shared" si="3"/>
        <v>7903598.8692795858</v>
      </c>
    </row>
    <row r="82" spans="1:23" ht="15" customHeight="1" x14ac:dyDescent="0.25">
      <c r="B82" s="13">
        <v>250</v>
      </c>
      <c r="C82" s="3">
        <v>44287.582627314812</v>
      </c>
      <c r="D82" s="4">
        <v>52115971.793874145</v>
      </c>
      <c r="E82" s="5">
        <v>8901</v>
      </c>
      <c r="F82" s="4">
        <v>14395670.530475726</v>
      </c>
      <c r="G82" s="5">
        <v>2790</v>
      </c>
      <c r="H82" s="4">
        <v>2572320.2861344614</v>
      </c>
      <c r="I82" s="5">
        <v>529</v>
      </c>
      <c r="J82" s="4">
        <v>330545.27564825042</v>
      </c>
      <c r="K82" s="5">
        <v>69</v>
      </c>
      <c r="L82" s="4">
        <v>38139.839497875051</v>
      </c>
      <c r="M82" s="5">
        <v>7</v>
      </c>
      <c r="N82" s="4">
        <v>8475.5198884166766</v>
      </c>
      <c r="O82" s="5">
        <v>2</v>
      </c>
      <c r="P82" s="5">
        <v>5</v>
      </c>
      <c r="Q82" s="6">
        <v>2.3597372509961577E-4</v>
      </c>
      <c r="R82" s="6">
        <v>22.680562338254063</v>
      </c>
      <c r="S82" s="6">
        <v>25.816993713378899</v>
      </c>
      <c r="U82" s="10">
        <f t="shared" si="2"/>
        <v>69461123.245518878</v>
      </c>
      <c r="W82" s="14">
        <f t="shared" si="3"/>
        <v>8399416.7827519402</v>
      </c>
    </row>
    <row r="83" spans="1:23" ht="15" customHeight="1" x14ac:dyDescent="0.25">
      <c r="B83" s="13">
        <v>255</v>
      </c>
      <c r="C83" s="3">
        <v>44287.582685185182</v>
      </c>
      <c r="D83" s="4">
        <v>51628629.400290191</v>
      </c>
      <c r="E83" s="5">
        <v>8931</v>
      </c>
      <c r="F83" s="4">
        <v>13781195.338565517</v>
      </c>
      <c r="G83" s="5">
        <v>2697</v>
      </c>
      <c r="H83" s="4">
        <v>2351956.7690356281</v>
      </c>
      <c r="I83" s="5">
        <v>484</v>
      </c>
      <c r="J83" s="4">
        <v>300880.95603879204</v>
      </c>
      <c r="K83" s="5">
        <v>58</v>
      </c>
      <c r="L83" s="4">
        <v>55090.879274708401</v>
      </c>
      <c r="M83" s="5">
        <v>9</v>
      </c>
      <c r="N83" s="4">
        <v>16951.039776833353</v>
      </c>
      <c r="O83" s="5">
        <v>4</v>
      </c>
      <c r="P83" s="5">
        <v>5</v>
      </c>
      <c r="Q83" s="6">
        <v>2.3597372509961577E-4</v>
      </c>
      <c r="R83" s="6">
        <v>22.680562338254063</v>
      </c>
      <c r="S83" s="6">
        <v>25.816993713378899</v>
      </c>
      <c r="U83" s="10">
        <f t="shared" si="2"/>
        <v>68134704.382981658</v>
      </c>
      <c r="W83" s="14">
        <f t="shared" si="3"/>
        <v>7072997.9202147201</v>
      </c>
    </row>
    <row r="84" spans="1:23" ht="15" customHeight="1" x14ac:dyDescent="0.25">
      <c r="B84" s="13">
        <v>260</v>
      </c>
      <c r="C84" s="3">
        <v>44287.582743055558</v>
      </c>
      <c r="D84" s="4">
        <v>52111734.033929937</v>
      </c>
      <c r="E84" s="5">
        <v>9006</v>
      </c>
      <c r="F84" s="4">
        <v>13946467.976389643</v>
      </c>
      <c r="G84" s="5">
        <v>2662</v>
      </c>
      <c r="H84" s="4">
        <v>2665551.004907045</v>
      </c>
      <c r="I84" s="5">
        <v>554</v>
      </c>
      <c r="J84" s="4">
        <v>317831.99581562541</v>
      </c>
      <c r="K84" s="5">
        <v>66</v>
      </c>
      <c r="L84" s="4">
        <v>38139.839497875051</v>
      </c>
      <c r="M84" s="5">
        <v>7</v>
      </c>
      <c r="N84" s="4">
        <v>8475.5198884166766</v>
      </c>
      <c r="O84" s="5">
        <v>2</v>
      </c>
      <c r="P84" s="5">
        <v>5</v>
      </c>
      <c r="Q84" s="6">
        <v>2.3597372509961577E-4</v>
      </c>
      <c r="R84" s="6">
        <v>22.680562338254063</v>
      </c>
      <c r="S84" s="6">
        <v>25.816993713378899</v>
      </c>
      <c r="U84" s="10">
        <f t="shared" si="2"/>
        <v>69088200.370428532</v>
      </c>
      <c r="W84" s="14">
        <f t="shared" si="3"/>
        <v>8026493.9076615945</v>
      </c>
    </row>
    <row r="85" spans="1:23" ht="15" customHeight="1" x14ac:dyDescent="0.25">
      <c r="B85" s="13">
        <v>265</v>
      </c>
      <c r="C85" s="3">
        <v>44287.582800925928</v>
      </c>
      <c r="D85" s="4">
        <v>56747843.412893862</v>
      </c>
      <c r="E85" s="5">
        <v>9826</v>
      </c>
      <c r="F85" s="4">
        <v>15107614.201102726</v>
      </c>
      <c r="G85" s="5">
        <v>2907</v>
      </c>
      <c r="H85" s="4">
        <v>2788446.0432890868</v>
      </c>
      <c r="I85" s="5">
        <v>605</v>
      </c>
      <c r="J85" s="4">
        <v>224601.27704304195</v>
      </c>
      <c r="K85" s="5">
        <v>48</v>
      </c>
      <c r="L85" s="4">
        <v>21188.799721041691</v>
      </c>
      <c r="M85" s="5">
        <v>5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22.680562338254063</v>
      </c>
      <c r="S85" s="6">
        <v>25.816993713378899</v>
      </c>
      <c r="U85" s="10">
        <f t="shared" si="2"/>
        <v>74889693.734049767</v>
      </c>
      <c r="W85" s="14">
        <f t="shared" si="3"/>
        <v>13827987.271282829</v>
      </c>
    </row>
    <row r="86" spans="1:23" ht="15" customHeight="1" x14ac:dyDescent="0.25">
      <c r="B86" s="13">
        <v>270</v>
      </c>
      <c r="C86" s="3">
        <v>44287.582858796297</v>
      </c>
      <c r="D86" s="4">
        <v>55162921.193759941</v>
      </c>
      <c r="E86" s="5">
        <v>9393</v>
      </c>
      <c r="F86" s="4">
        <v>15357642.037811019</v>
      </c>
      <c r="G86" s="5">
        <v>2978</v>
      </c>
      <c r="H86" s="4">
        <v>2737592.923958587</v>
      </c>
      <c r="I86" s="5">
        <v>564</v>
      </c>
      <c r="J86" s="4">
        <v>347496.31542508374</v>
      </c>
      <c r="K86" s="5">
        <v>73</v>
      </c>
      <c r="L86" s="4">
        <v>38139.839497875051</v>
      </c>
      <c r="M86" s="5">
        <v>8</v>
      </c>
      <c r="N86" s="4">
        <v>4237.7599442083383</v>
      </c>
      <c r="O86" s="5">
        <v>1</v>
      </c>
      <c r="P86" s="5">
        <v>5</v>
      </c>
      <c r="Q86" s="6">
        <v>2.3597372509961577E-4</v>
      </c>
      <c r="R86" s="6">
        <v>22.680562338254063</v>
      </c>
      <c r="S86" s="6">
        <v>25.816993713378899</v>
      </c>
      <c r="U86" s="10">
        <f t="shared" si="2"/>
        <v>73648030.070396721</v>
      </c>
      <c r="W86" s="14">
        <f t="shared" si="3"/>
        <v>12586323.607629783</v>
      </c>
    </row>
    <row r="87" spans="1:23" ht="15" customHeight="1" x14ac:dyDescent="0.25">
      <c r="B87" s="13">
        <v>275</v>
      </c>
      <c r="C87" s="3">
        <v>44287.582916666666</v>
      </c>
      <c r="D87" s="4">
        <v>55455326.62991032</v>
      </c>
      <c r="E87" s="5">
        <v>9541</v>
      </c>
      <c r="F87" s="4">
        <v>15022859.002218559</v>
      </c>
      <c r="G87" s="5">
        <v>2951</v>
      </c>
      <c r="H87" s="4">
        <v>2517229.4068597532</v>
      </c>
      <c r="I87" s="5">
        <v>521</v>
      </c>
      <c r="J87" s="4">
        <v>309356.47592720872</v>
      </c>
      <c r="K87" s="5">
        <v>64</v>
      </c>
      <c r="L87" s="4">
        <v>38139.839497875051</v>
      </c>
      <c r="M87" s="5">
        <v>9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22.680562338254063</v>
      </c>
      <c r="S87" s="6">
        <v>25.980392456054702</v>
      </c>
      <c r="U87" s="10">
        <f t="shared" si="2"/>
        <v>73342911.354413718</v>
      </c>
      <c r="W87" s="14">
        <f t="shared" si="3"/>
        <v>12281204.89164678</v>
      </c>
    </row>
    <row r="88" spans="1:23" ht="15" customHeight="1" x14ac:dyDescent="0.25">
      <c r="B88" s="13">
        <v>280</v>
      </c>
      <c r="C88" s="3">
        <v>44287.582974537036</v>
      </c>
      <c r="D88" s="4">
        <v>55336669.351472482</v>
      </c>
      <c r="E88" s="5">
        <v>9557</v>
      </c>
      <c r="F88" s="4">
        <v>14836397.564673394</v>
      </c>
      <c r="G88" s="5">
        <v>2928</v>
      </c>
      <c r="H88" s="4">
        <v>2428236.448031378</v>
      </c>
      <c r="I88" s="5">
        <v>512</v>
      </c>
      <c r="J88" s="4">
        <v>258503.35659670865</v>
      </c>
      <c r="K88" s="5">
        <v>59</v>
      </c>
      <c r="L88" s="4">
        <v>8475.5198884166766</v>
      </c>
      <c r="M88" s="5">
        <v>2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22.680562338254063</v>
      </c>
      <c r="S88" s="6">
        <v>25.980392456054702</v>
      </c>
      <c r="U88" s="10">
        <f t="shared" si="2"/>
        <v>72868282.240662381</v>
      </c>
      <c r="W88" s="14">
        <f t="shared" si="3"/>
        <v>11806575.777895443</v>
      </c>
    </row>
    <row r="89" spans="1:23" ht="15" customHeight="1" x14ac:dyDescent="0.25">
      <c r="B89" s="13">
        <v>285</v>
      </c>
      <c r="C89" s="3">
        <v>44287.583032407405</v>
      </c>
      <c r="D89" s="4">
        <v>56718179.093284406</v>
      </c>
      <c r="E89" s="5">
        <v>9782</v>
      </c>
      <c r="F89" s="4">
        <v>15264411.319038436</v>
      </c>
      <c r="G89" s="5">
        <v>3006</v>
      </c>
      <c r="H89" s="4">
        <v>2525704.9267481701</v>
      </c>
      <c r="I89" s="5">
        <v>548</v>
      </c>
      <c r="J89" s="4">
        <v>203412.47732200025</v>
      </c>
      <c r="K89" s="5">
        <v>46</v>
      </c>
      <c r="L89" s="4">
        <v>8475.5198884166766</v>
      </c>
      <c r="M89" s="5">
        <v>2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22.680562338254063</v>
      </c>
      <c r="S89" s="6">
        <v>25.980392456054702</v>
      </c>
      <c r="U89" s="10">
        <f t="shared" si="2"/>
        <v>74720183.336281434</v>
      </c>
      <c r="W89" s="14">
        <f t="shared" si="3"/>
        <v>13658476.873514496</v>
      </c>
    </row>
    <row r="90" spans="1:23" ht="15" customHeight="1" x14ac:dyDescent="0.25">
      <c r="B90" s="13">
        <v>290</v>
      </c>
      <c r="C90" s="3">
        <v>44287.583090277774</v>
      </c>
      <c r="D90" s="4">
        <v>52789775.625003278</v>
      </c>
      <c r="E90" s="5">
        <v>9100</v>
      </c>
      <c r="F90" s="4">
        <v>14226160.132707391</v>
      </c>
      <c r="G90" s="5">
        <v>2782</v>
      </c>
      <c r="H90" s="4">
        <v>2436711.9679197948</v>
      </c>
      <c r="I90" s="5">
        <v>496</v>
      </c>
      <c r="J90" s="4">
        <v>334783.03559245873</v>
      </c>
      <c r="K90" s="5">
        <v>72</v>
      </c>
      <c r="L90" s="4">
        <v>29664.319609458369</v>
      </c>
      <c r="M90" s="5">
        <v>6</v>
      </c>
      <c r="N90" s="4">
        <v>4237.7599442083383</v>
      </c>
      <c r="O90" s="5">
        <v>1</v>
      </c>
      <c r="P90" s="5">
        <v>5</v>
      </c>
      <c r="Q90" s="6">
        <v>2.3597372509961577E-4</v>
      </c>
      <c r="R90" s="6">
        <v>22.680562338254063</v>
      </c>
      <c r="S90" s="6">
        <v>25.980392456054702</v>
      </c>
      <c r="U90" s="10">
        <f t="shared" si="2"/>
        <v>69821332.840776592</v>
      </c>
      <c r="W90" s="14">
        <f t="shared" si="3"/>
        <v>8759626.3780096546</v>
      </c>
    </row>
    <row r="91" spans="1:23" ht="15" customHeight="1" x14ac:dyDescent="0.25">
      <c r="B91" s="13">
        <v>295</v>
      </c>
      <c r="C91" s="3">
        <v>44287.583148148151</v>
      </c>
      <c r="D91" s="4">
        <v>51518447.641740769</v>
      </c>
      <c r="E91" s="5">
        <v>8809</v>
      </c>
      <c r="F91" s="4">
        <v>14188020.293209517</v>
      </c>
      <c r="G91" s="5">
        <v>2744</v>
      </c>
      <c r="H91" s="4">
        <v>2559607.0063018366</v>
      </c>
      <c r="I91" s="5">
        <v>523</v>
      </c>
      <c r="J91" s="4">
        <v>343258.55548087542</v>
      </c>
      <c r="K91" s="5">
        <v>74</v>
      </c>
      <c r="L91" s="4">
        <v>29664.319609458369</v>
      </c>
      <c r="M91" s="5">
        <v>6</v>
      </c>
      <c r="N91" s="4">
        <v>4237.7599442083383</v>
      </c>
      <c r="O91" s="5">
        <v>1</v>
      </c>
      <c r="P91" s="5">
        <v>5</v>
      </c>
      <c r="Q91" s="6">
        <v>2.3597372509961577E-4</v>
      </c>
      <c r="R91" s="6">
        <v>22.680562338254063</v>
      </c>
      <c r="S91" s="6">
        <v>25.816993713378899</v>
      </c>
      <c r="U91" s="10">
        <f t="shared" si="2"/>
        <v>68643235.576286688</v>
      </c>
      <c r="W91" s="14">
        <f t="shared" si="3"/>
        <v>7581529.1135197505</v>
      </c>
    </row>
    <row r="92" spans="1:23" ht="15" customHeight="1" x14ac:dyDescent="0.25">
      <c r="A92" s="13">
        <v>5</v>
      </c>
      <c r="B92" s="13">
        <v>300</v>
      </c>
      <c r="C92" s="3">
        <v>44287.58320601852</v>
      </c>
      <c r="D92" s="4">
        <v>51891370.516831107</v>
      </c>
      <c r="E92" s="5">
        <v>8897</v>
      </c>
      <c r="F92" s="4">
        <v>14188020.293209517</v>
      </c>
      <c r="G92" s="5">
        <v>2718</v>
      </c>
      <c r="H92" s="4">
        <v>2669788.7648512535</v>
      </c>
      <c r="I92" s="5">
        <v>553</v>
      </c>
      <c r="J92" s="4">
        <v>326307.51570404205</v>
      </c>
      <c r="K92" s="5">
        <v>67</v>
      </c>
      <c r="L92" s="4">
        <v>42377.599442083381</v>
      </c>
      <c r="M92" s="5">
        <v>7</v>
      </c>
      <c r="N92" s="4">
        <v>12713.279832625016</v>
      </c>
      <c r="O92" s="5">
        <v>3</v>
      </c>
      <c r="P92" s="5">
        <v>5</v>
      </c>
      <c r="Q92" s="6">
        <v>2.3597372509961577E-4</v>
      </c>
      <c r="R92" s="6">
        <v>22.680562338254063</v>
      </c>
      <c r="S92" s="6">
        <v>25.816993713378899</v>
      </c>
      <c r="U92" s="10">
        <f t="shared" si="2"/>
        <v>69130577.969870627</v>
      </c>
      <c r="W92" s="14">
        <f t="shared" si="3"/>
        <v>8068871.507103689</v>
      </c>
    </row>
    <row r="93" spans="1:23" ht="15" customHeight="1" x14ac:dyDescent="0.25">
      <c r="B93" s="13">
        <v>305</v>
      </c>
      <c r="C93" s="3">
        <v>44287.58326388889</v>
      </c>
      <c r="D93" s="4">
        <v>52836390.984389566</v>
      </c>
      <c r="E93" s="5">
        <v>9036</v>
      </c>
      <c r="F93" s="4">
        <v>14543992.128523018</v>
      </c>
      <c r="G93" s="5">
        <v>2829</v>
      </c>
      <c r="H93" s="4">
        <v>2555369.2463576281</v>
      </c>
      <c r="I93" s="5">
        <v>534</v>
      </c>
      <c r="J93" s="4">
        <v>292405.43615037535</v>
      </c>
      <c r="K93" s="5">
        <v>57</v>
      </c>
      <c r="L93" s="4">
        <v>50853.119330500063</v>
      </c>
      <c r="M93" s="5">
        <v>8</v>
      </c>
      <c r="N93" s="4">
        <v>16951.039776833353</v>
      </c>
      <c r="O93" s="5">
        <v>4</v>
      </c>
      <c r="P93" s="5">
        <v>5</v>
      </c>
      <c r="Q93" s="6">
        <v>2.3597372509961577E-4</v>
      </c>
      <c r="R93" s="6">
        <v>22.680562338254063</v>
      </c>
      <c r="S93" s="6">
        <v>25.816993713378899</v>
      </c>
      <c r="U93" s="10">
        <f t="shared" si="2"/>
        <v>70295961.954527915</v>
      </c>
      <c r="W93" s="14">
        <f t="shared" si="3"/>
        <v>9234255.4917609766</v>
      </c>
    </row>
    <row r="94" spans="1:23" ht="15" customHeight="1" x14ac:dyDescent="0.25">
      <c r="B94" s="13">
        <v>310</v>
      </c>
      <c r="C94" s="3">
        <v>44287.583321759259</v>
      </c>
      <c r="D94" s="4">
        <v>52204964.752702519</v>
      </c>
      <c r="E94" s="5">
        <v>8944</v>
      </c>
      <c r="F94" s="4">
        <v>14302439.811703144</v>
      </c>
      <c r="G94" s="5">
        <v>2800</v>
      </c>
      <c r="H94" s="4">
        <v>2436711.9679197948</v>
      </c>
      <c r="I94" s="5">
        <v>517</v>
      </c>
      <c r="J94" s="4">
        <v>245790.07676408361</v>
      </c>
      <c r="K94" s="5">
        <v>54</v>
      </c>
      <c r="L94" s="4">
        <v>16951.039776833353</v>
      </c>
      <c r="M94" s="5">
        <v>2</v>
      </c>
      <c r="N94" s="4">
        <v>8475.5198884166766</v>
      </c>
      <c r="O94" s="5">
        <v>2</v>
      </c>
      <c r="P94" s="5">
        <v>5</v>
      </c>
      <c r="Q94" s="6">
        <v>2.3597372509961577E-4</v>
      </c>
      <c r="R94" s="6">
        <v>22.680562338254063</v>
      </c>
      <c r="S94" s="6">
        <v>25.816993713378899</v>
      </c>
      <c r="U94" s="10">
        <f t="shared" si="2"/>
        <v>69215333.168754786</v>
      </c>
      <c r="W94" s="14">
        <f t="shared" si="3"/>
        <v>8153626.7059878483</v>
      </c>
    </row>
    <row r="95" spans="1:23" ht="15" customHeight="1" x14ac:dyDescent="0.25">
      <c r="B95" s="13">
        <v>315</v>
      </c>
      <c r="C95" s="3">
        <v>44287.583379629628</v>
      </c>
      <c r="D95" s="4">
        <v>55531606.308906071</v>
      </c>
      <c r="E95" s="5">
        <v>9552</v>
      </c>
      <c r="F95" s="4">
        <v>15052523.321828019</v>
      </c>
      <c r="G95" s="5">
        <v>2905</v>
      </c>
      <c r="H95" s="4">
        <v>2741830.6839027954</v>
      </c>
      <c r="I95" s="5">
        <v>579</v>
      </c>
      <c r="J95" s="4">
        <v>288167.67620616703</v>
      </c>
      <c r="K95" s="5">
        <v>65</v>
      </c>
      <c r="L95" s="4">
        <v>12713.279832625016</v>
      </c>
      <c r="M95" s="5">
        <v>3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22.680562338254063</v>
      </c>
      <c r="S95" s="6">
        <v>25.6535949707031</v>
      </c>
      <c r="U95" s="10">
        <f t="shared" si="2"/>
        <v>73626841.270675689</v>
      </c>
      <c r="W95" s="14">
        <f t="shared" si="3"/>
        <v>12565134.807908751</v>
      </c>
    </row>
    <row r="96" spans="1:23" ht="15" customHeight="1" x14ac:dyDescent="0.25">
      <c r="B96" s="13">
        <v>320</v>
      </c>
      <c r="C96" s="3">
        <v>44287.583437499998</v>
      </c>
      <c r="D96" s="4">
        <v>54836613.678055897</v>
      </c>
      <c r="E96" s="5">
        <v>9387</v>
      </c>
      <c r="F96" s="4">
        <v>15056761.081772227</v>
      </c>
      <c r="G96" s="5">
        <v>2929</v>
      </c>
      <c r="H96" s="4">
        <v>2644362.2051860034</v>
      </c>
      <c r="I96" s="5">
        <v>559</v>
      </c>
      <c r="J96" s="4">
        <v>275454.39637354197</v>
      </c>
      <c r="K96" s="5">
        <v>62</v>
      </c>
      <c r="L96" s="4">
        <v>12713.279832625016</v>
      </c>
      <c r="M96" s="5">
        <v>3</v>
      </c>
      <c r="N96" s="4">
        <v>0</v>
      </c>
      <c r="O96" s="5">
        <v>0</v>
      </c>
      <c r="P96" s="5">
        <v>5</v>
      </c>
      <c r="Q96" s="6">
        <v>2.3597372509961577E-4</v>
      </c>
      <c r="R96" s="6">
        <v>22.680562338254063</v>
      </c>
      <c r="S96" s="6">
        <v>25.6535949707031</v>
      </c>
      <c r="U96" s="10">
        <f t="shared" si="2"/>
        <v>72825904.641220301</v>
      </c>
      <c r="W96" s="14">
        <f t="shared" si="3"/>
        <v>11764198.178453363</v>
      </c>
    </row>
    <row r="97" spans="1:23" ht="15" customHeight="1" x14ac:dyDescent="0.25">
      <c r="B97" s="13">
        <v>325</v>
      </c>
      <c r="C97" s="3">
        <v>44287.583495370367</v>
      </c>
      <c r="D97" s="4">
        <v>54751858.479171738</v>
      </c>
      <c r="E97" s="5">
        <v>9354</v>
      </c>
      <c r="F97" s="4">
        <v>15111851.961046936</v>
      </c>
      <c r="G97" s="5">
        <v>2969</v>
      </c>
      <c r="H97" s="4">
        <v>2529942.6866923785</v>
      </c>
      <c r="I97" s="5">
        <v>528</v>
      </c>
      <c r="J97" s="4">
        <v>292405.43615037535</v>
      </c>
      <c r="K97" s="5">
        <v>59</v>
      </c>
      <c r="L97" s="4">
        <v>42377.599442083381</v>
      </c>
      <c r="M97" s="5">
        <v>8</v>
      </c>
      <c r="N97" s="4">
        <v>8475.5198884166766</v>
      </c>
      <c r="O97" s="5">
        <v>2</v>
      </c>
      <c r="P97" s="5">
        <v>5</v>
      </c>
      <c r="Q97" s="6">
        <v>2.3597372509961577E-4</v>
      </c>
      <c r="R97" s="6">
        <v>22.680562338254063</v>
      </c>
      <c r="S97" s="6">
        <v>25.816993713378899</v>
      </c>
      <c r="U97" s="10">
        <f t="shared" si="2"/>
        <v>72736911.682391912</v>
      </c>
      <c r="W97" s="14">
        <f t="shared" si="3"/>
        <v>11675205.219624974</v>
      </c>
    </row>
    <row r="98" spans="1:23" ht="15" customHeight="1" x14ac:dyDescent="0.25">
      <c r="B98" s="13">
        <v>330</v>
      </c>
      <c r="C98" s="3">
        <v>44287.583553240744</v>
      </c>
      <c r="D98" s="4">
        <v>53175411.779926233</v>
      </c>
      <c r="E98" s="5">
        <v>9103</v>
      </c>
      <c r="F98" s="4">
        <v>14599083.007797725</v>
      </c>
      <c r="G98" s="5">
        <v>2834</v>
      </c>
      <c r="H98" s="4">
        <v>2589271.3259112947</v>
      </c>
      <c r="I98" s="5">
        <v>541</v>
      </c>
      <c r="J98" s="4">
        <v>296643.19609458366</v>
      </c>
      <c r="K98" s="5">
        <v>65</v>
      </c>
      <c r="L98" s="4">
        <v>21188.799721041691</v>
      </c>
      <c r="M98" s="5">
        <v>2</v>
      </c>
      <c r="N98" s="4">
        <v>12713.279832625016</v>
      </c>
      <c r="O98" s="5">
        <v>3</v>
      </c>
      <c r="P98" s="5">
        <v>5</v>
      </c>
      <c r="Q98" s="6">
        <v>2.3597372509961577E-4</v>
      </c>
      <c r="R98" s="6">
        <v>22.680562338254063</v>
      </c>
      <c r="S98" s="6">
        <v>25.816993713378899</v>
      </c>
      <c r="U98" s="10">
        <f t="shared" si="2"/>
        <v>70694311.389283523</v>
      </c>
      <c r="W98" s="14">
        <f t="shared" si="3"/>
        <v>9632604.9265165851</v>
      </c>
    </row>
    <row r="99" spans="1:23" ht="15" customHeight="1" x14ac:dyDescent="0.25">
      <c r="B99" s="13">
        <v>335</v>
      </c>
      <c r="C99" s="3">
        <v>44287.583611111113</v>
      </c>
      <c r="D99" s="4">
        <v>52925383.943217941</v>
      </c>
      <c r="E99" s="5">
        <v>9025</v>
      </c>
      <c r="F99" s="4">
        <v>14679600.446737684</v>
      </c>
      <c r="G99" s="5">
        <v>2834</v>
      </c>
      <c r="H99" s="4">
        <v>2669788.7648512535</v>
      </c>
      <c r="I99" s="5">
        <v>565</v>
      </c>
      <c r="J99" s="4">
        <v>275454.39637354197</v>
      </c>
      <c r="K99" s="5">
        <v>59</v>
      </c>
      <c r="L99" s="4">
        <v>25426.559665250032</v>
      </c>
      <c r="M99" s="5">
        <v>6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22.680562338254063</v>
      </c>
      <c r="S99" s="6">
        <v>25.816993713378899</v>
      </c>
      <c r="U99" s="10">
        <f t="shared" si="2"/>
        <v>70575654.11084567</v>
      </c>
      <c r="W99" s="14">
        <f t="shared" si="3"/>
        <v>9513947.6480787322</v>
      </c>
    </row>
    <row r="100" spans="1:23" ht="15" customHeight="1" x14ac:dyDescent="0.25">
      <c r="B100" s="13">
        <v>340</v>
      </c>
      <c r="C100" s="3">
        <v>44287.583668981482</v>
      </c>
      <c r="D100" s="4">
        <v>52675356.106509648</v>
      </c>
      <c r="E100" s="5">
        <v>8984</v>
      </c>
      <c r="F100" s="4">
        <v>14603320.767741935</v>
      </c>
      <c r="G100" s="5">
        <v>2774</v>
      </c>
      <c r="H100" s="4">
        <v>2847774.6825080039</v>
      </c>
      <c r="I100" s="5">
        <v>587</v>
      </c>
      <c r="J100" s="4">
        <v>360209.5952577088</v>
      </c>
      <c r="K100" s="5">
        <v>76</v>
      </c>
      <c r="L100" s="4">
        <v>38139.839497875051</v>
      </c>
      <c r="M100" s="5">
        <v>7</v>
      </c>
      <c r="N100" s="4">
        <v>8475.5198884166766</v>
      </c>
      <c r="O100" s="5">
        <v>2</v>
      </c>
      <c r="P100" s="5">
        <v>5</v>
      </c>
      <c r="Q100" s="6">
        <v>2.3597372509961577E-4</v>
      </c>
      <c r="R100" s="6">
        <v>22.680562338254063</v>
      </c>
      <c r="S100" s="6">
        <v>25.816993713378899</v>
      </c>
      <c r="U100" s="10">
        <f t="shared" si="2"/>
        <v>70533276.511403605</v>
      </c>
      <c r="W100" s="14">
        <f t="shared" si="3"/>
        <v>9471570.0486366674</v>
      </c>
    </row>
    <row r="101" spans="1:23" ht="15" customHeight="1" x14ac:dyDescent="0.25">
      <c r="B101" s="13">
        <v>345</v>
      </c>
      <c r="C101" s="3">
        <v>44287.583726851852</v>
      </c>
      <c r="D101" s="4">
        <v>52984712.58243686</v>
      </c>
      <c r="E101" s="5">
        <v>9004</v>
      </c>
      <c r="F101" s="4">
        <v>14827922.044784978</v>
      </c>
      <c r="G101" s="5">
        <v>2861</v>
      </c>
      <c r="H101" s="4">
        <v>2703690.84440492</v>
      </c>
      <c r="I101" s="5">
        <v>554</v>
      </c>
      <c r="J101" s="4">
        <v>355971.83531350049</v>
      </c>
      <c r="K101" s="5">
        <v>70</v>
      </c>
      <c r="L101" s="4">
        <v>59328.639218916738</v>
      </c>
      <c r="M101" s="5">
        <v>11</v>
      </c>
      <c r="N101" s="4">
        <v>12713.279832625016</v>
      </c>
      <c r="O101" s="5">
        <v>3</v>
      </c>
      <c r="P101" s="5">
        <v>5</v>
      </c>
      <c r="Q101" s="6">
        <v>2.3597372509961577E-4</v>
      </c>
      <c r="R101" s="6">
        <v>22.680562338254063</v>
      </c>
      <c r="S101" s="6">
        <v>25.6535949707031</v>
      </c>
      <c r="U101" s="10">
        <f t="shared" si="2"/>
        <v>70944339.2259918</v>
      </c>
      <c r="W101" s="14">
        <f t="shared" si="3"/>
        <v>9882632.7632248625</v>
      </c>
    </row>
    <row r="102" spans="1:23" ht="15" customHeight="1" x14ac:dyDescent="0.25">
      <c r="B102" s="13">
        <v>350</v>
      </c>
      <c r="C102" s="3">
        <v>44287.583784722221</v>
      </c>
      <c r="D102" s="4">
        <v>52988950.342381068</v>
      </c>
      <c r="E102" s="5">
        <v>9028</v>
      </c>
      <c r="F102" s="4">
        <v>14730453.566068185</v>
      </c>
      <c r="G102" s="5">
        <v>2843</v>
      </c>
      <c r="H102" s="4">
        <v>2682502.0446838783</v>
      </c>
      <c r="I102" s="5">
        <v>562</v>
      </c>
      <c r="J102" s="4">
        <v>300880.95603879204</v>
      </c>
      <c r="K102" s="5">
        <v>58</v>
      </c>
      <c r="L102" s="4">
        <v>55090.879274708401</v>
      </c>
      <c r="M102" s="5">
        <v>7</v>
      </c>
      <c r="N102" s="4">
        <v>25426.559665250032</v>
      </c>
      <c r="O102" s="5">
        <v>6</v>
      </c>
      <c r="P102" s="5">
        <v>5</v>
      </c>
      <c r="Q102" s="6">
        <v>2.3597372509961577E-4</v>
      </c>
      <c r="R102" s="6">
        <v>22.680562338254063</v>
      </c>
      <c r="S102" s="6">
        <v>25.6535949707031</v>
      </c>
      <c r="U102" s="10">
        <f t="shared" si="2"/>
        <v>70783304.348111868</v>
      </c>
      <c r="W102" s="14">
        <f t="shared" si="3"/>
        <v>9721597.88534493</v>
      </c>
    </row>
    <row r="103" spans="1:23" ht="15" customHeight="1" x14ac:dyDescent="0.25">
      <c r="B103" s="13">
        <v>355</v>
      </c>
      <c r="C103" s="3">
        <v>44287.58384259259</v>
      </c>
      <c r="D103" s="4">
        <v>52832153.224445358</v>
      </c>
      <c r="E103" s="5">
        <v>9142</v>
      </c>
      <c r="F103" s="4">
        <v>14090551.814492725</v>
      </c>
      <c r="G103" s="5">
        <v>2775</v>
      </c>
      <c r="H103" s="4">
        <v>2330767.9693145864</v>
      </c>
      <c r="I103" s="5">
        <v>493</v>
      </c>
      <c r="J103" s="4">
        <v>241552.3168198753</v>
      </c>
      <c r="K103" s="5">
        <v>52</v>
      </c>
      <c r="L103" s="4">
        <v>21188.799721041691</v>
      </c>
      <c r="M103" s="5">
        <v>5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22.680562338254063</v>
      </c>
      <c r="S103" s="6">
        <v>25.816993713378899</v>
      </c>
      <c r="U103" s="10">
        <f t="shared" si="2"/>
        <v>69516214.124793589</v>
      </c>
      <c r="W103" s="14">
        <f t="shared" si="3"/>
        <v>8454507.6620266512</v>
      </c>
    </row>
    <row r="104" spans="1:23" ht="15" customHeight="1" x14ac:dyDescent="0.25">
      <c r="A104" s="13">
        <v>6</v>
      </c>
      <c r="B104" s="13">
        <v>360</v>
      </c>
      <c r="C104" s="3">
        <v>44287.58390046296</v>
      </c>
      <c r="D104" s="4">
        <v>52946572.74293898</v>
      </c>
      <c r="E104" s="5">
        <v>9132</v>
      </c>
      <c r="F104" s="4">
        <v>14247348.932428434</v>
      </c>
      <c r="G104" s="5">
        <v>2781</v>
      </c>
      <c r="H104" s="4">
        <v>2462138.5275850445</v>
      </c>
      <c r="I104" s="5">
        <v>524</v>
      </c>
      <c r="J104" s="4">
        <v>241552.3168198753</v>
      </c>
      <c r="K104" s="5">
        <v>47</v>
      </c>
      <c r="L104" s="4">
        <v>42377.599442083381</v>
      </c>
      <c r="M104" s="5">
        <v>8</v>
      </c>
      <c r="N104" s="4">
        <v>8475.5198884166766</v>
      </c>
      <c r="O104" s="5">
        <v>2</v>
      </c>
      <c r="P104" s="5">
        <v>5</v>
      </c>
      <c r="Q104" s="6">
        <v>2.3597372509961577E-4</v>
      </c>
      <c r="R104" s="6">
        <v>22.680562338254063</v>
      </c>
      <c r="S104" s="6">
        <v>25.816993713378899</v>
      </c>
      <c r="U104" s="10">
        <f t="shared" si="2"/>
        <v>69948465.639102831</v>
      </c>
      <c r="W104" s="14">
        <f t="shared" si="3"/>
        <v>8886759.1763358936</v>
      </c>
    </row>
    <row r="105" spans="1:23" ht="15" customHeight="1" x14ac:dyDescent="0.25">
      <c r="B105" s="13">
        <v>365</v>
      </c>
      <c r="C105" s="3">
        <v>44287.583958333336</v>
      </c>
      <c r="D105" s="4">
        <v>51878657.236998476</v>
      </c>
      <c r="E105" s="5">
        <v>8891</v>
      </c>
      <c r="F105" s="4">
        <v>14200733.573042141</v>
      </c>
      <c r="G105" s="5">
        <v>2752</v>
      </c>
      <c r="H105" s="4">
        <v>2538418.2065807949</v>
      </c>
      <c r="I105" s="5">
        <v>533</v>
      </c>
      <c r="J105" s="4">
        <v>279692.15631775034</v>
      </c>
      <c r="K105" s="5">
        <v>59</v>
      </c>
      <c r="L105" s="4">
        <v>29664.319609458369</v>
      </c>
      <c r="M105" s="5">
        <v>6</v>
      </c>
      <c r="N105" s="4">
        <v>4237.7599442083383</v>
      </c>
      <c r="O105" s="5">
        <v>1</v>
      </c>
      <c r="P105" s="5">
        <v>5</v>
      </c>
      <c r="Q105" s="6">
        <v>2.3597372509961577E-4</v>
      </c>
      <c r="R105" s="6">
        <v>22.680562338254063</v>
      </c>
      <c r="S105" s="6">
        <v>25.816993713378899</v>
      </c>
      <c r="U105" s="10">
        <f t="shared" si="2"/>
        <v>68931403.252492845</v>
      </c>
      <c r="W105" s="14">
        <f t="shared" si="3"/>
        <v>7869696.7897259071</v>
      </c>
    </row>
    <row r="106" spans="1:23" ht="15" customHeight="1" x14ac:dyDescent="0.25">
      <c r="B106" s="13">
        <v>370</v>
      </c>
      <c r="C106" s="3">
        <v>44287.584016203706</v>
      </c>
      <c r="D106" s="4">
        <v>54578110.321459189</v>
      </c>
      <c r="E106" s="5">
        <v>9428</v>
      </c>
      <c r="F106" s="4">
        <v>14624509.567462975</v>
      </c>
      <c r="G106" s="5">
        <v>2817</v>
      </c>
      <c r="H106" s="4">
        <v>2686739.8046280867</v>
      </c>
      <c r="I106" s="5">
        <v>562</v>
      </c>
      <c r="J106" s="4">
        <v>305118.71598300041</v>
      </c>
      <c r="K106" s="5">
        <v>65</v>
      </c>
      <c r="L106" s="4">
        <v>29664.319609458369</v>
      </c>
      <c r="M106" s="5">
        <v>5</v>
      </c>
      <c r="N106" s="4">
        <v>8475.5198884166766</v>
      </c>
      <c r="O106" s="5">
        <v>2</v>
      </c>
      <c r="P106" s="5">
        <v>5</v>
      </c>
      <c r="Q106" s="6">
        <v>2.3597372509961577E-4</v>
      </c>
      <c r="R106" s="6">
        <v>22.680562338254063</v>
      </c>
      <c r="S106" s="6">
        <v>25.816993713378899</v>
      </c>
      <c r="U106" s="10">
        <f t="shared" si="2"/>
        <v>72232618.249031141</v>
      </c>
      <c r="W106" s="14">
        <f t="shared" si="3"/>
        <v>11170911.786264203</v>
      </c>
    </row>
    <row r="107" spans="1:23" ht="15" customHeight="1" x14ac:dyDescent="0.25">
      <c r="B107" s="13">
        <v>375</v>
      </c>
      <c r="C107" s="3">
        <v>44287.584074074075</v>
      </c>
      <c r="D107" s="4">
        <v>55201061.03325782</v>
      </c>
      <c r="E107" s="5">
        <v>9466</v>
      </c>
      <c r="F107" s="4">
        <v>15086425.401381686</v>
      </c>
      <c r="G107" s="5">
        <v>2959</v>
      </c>
      <c r="H107" s="4">
        <v>2546893.7264692117</v>
      </c>
      <c r="I107" s="5">
        <v>541</v>
      </c>
      <c r="J107" s="4">
        <v>254265.5966525003</v>
      </c>
      <c r="K107" s="5">
        <v>55</v>
      </c>
      <c r="L107" s="4">
        <v>21188.799721041691</v>
      </c>
      <c r="M107" s="5">
        <v>3</v>
      </c>
      <c r="N107" s="4">
        <v>8475.5198884166766</v>
      </c>
      <c r="O107" s="5">
        <v>2</v>
      </c>
      <c r="P107" s="5">
        <v>5</v>
      </c>
      <c r="Q107" s="6">
        <v>2.3597372509961577E-4</v>
      </c>
      <c r="R107" s="6">
        <v>22.680562338254063</v>
      </c>
      <c r="S107" s="6">
        <v>25.816993713378899</v>
      </c>
      <c r="U107" s="10">
        <f t="shared" si="2"/>
        <v>73118310.077370688</v>
      </c>
      <c r="W107" s="14">
        <f t="shared" si="3"/>
        <v>12056603.61460375</v>
      </c>
    </row>
    <row r="108" spans="1:23" ht="15" customHeight="1" x14ac:dyDescent="0.25">
      <c r="B108" s="13">
        <v>380</v>
      </c>
      <c r="C108" s="3">
        <v>44287.584131944444</v>
      </c>
      <c r="D108" s="4">
        <v>55192585.513369404</v>
      </c>
      <c r="E108" s="5">
        <v>9486</v>
      </c>
      <c r="F108" s="4">
        <v>14993194.682609102</v>
      </c>
      <c r="G108" s="5">
        <v>2941</v>
      </c>
      <c r="H108" s="4">
        <v>2529942.6866923785</v>
      </c>
      <c r="I108" s="5">
        <v>534</v>
      </c>
      <c r="J108" s="4">
        <v>266978.87648512534</v>
      </c>
      <c r="K108" s="5">
        <v>54</v>
      </c>
      <c r="L108" s="4">
        <v>38139.839497875051</v>
      </c>
      <c r="M108" s="5">
        <v>8</v>
      </c>
      <c r="N108" s="4">
        <v>4237.7599442083383</v>
      </c>
      <c r="O108" s="5">
        <v>1</v>
      </c>
      <c r="P108" s="5">
        <v>5</v>
      </c>
      <c r="Q108" s="6">
        <v>2.3597372509961577E-4</v>
      </c>
      <c r="R108" s="6">
        <v>22.680562338254063</v>
      </c>
      <c r="S108" s="6">
        <v>25.816993713378899</v>
      </c>
      <c r="U108" s="10">
        <f t="shared" si="2"/>
        <v>73025079.358598098</v>
      </c>
      <c r="W108" s="14">
        <f t="shared" si="3"/>
        <v>11963372.89583116</v>
      </c>
    </row>
    <row r="109" spans="1:23" ht="15" customHeight="1" x14ac:dyDescent="0.25">
      <c r="B109" s="13">
        <v>385</v>
      </c>
      <c r="C109" s="3">
        <v>44287.584189814814</v>
      </c>
      <c r="D109" s="4">
        <v>54171285.366815187</v>
      </c>
      <c r="E109" s="5">
        <v>9370</v>
      </c>
      <c r="F109" s="4">
        <v>14463474.689583059</v>
      </c>
      <c r="G109" s="5">
        <v>2817</v>
      </c>
      <c r="H109" s="4">
        <v>2525704.9267481701</v>
      </c>
      <c r="I109" s="5">
        <v>534</v>
      </c>
      <c r="J109" s="4">
        <v>262741.11654091702</v>
      </c>
      <c r="K109" s="5">
        <v>57</v>
      </c>
      <c r="L109" s="4">
        <v>21188.799721041691</v>
      </c>
      <c r="M109" s="5">
        <v>4</v>
      </c>
      <c r="N109" s="4">
        <v>4237.7599442083383</v>
      </c>
      <c r="O109" s="5">
        <v>1</v>
      </c>
      <c r="P109" s="5">
        <v>5</v>
      </c>
      <c r="Q109" s="6">
        <v>2.3597372509961577E-4</v>
      </c>
      <c r="R109" s="6">
        <v>22.680562338254063</v>
      </c>
      <c r="S109" s="6">
        <v>25.816993713378899</v>
      </c>
      <c r="U109" s="10">
        <f t="shared" si="2"/>
        <v>71448632.659352601</v>
      </c>
      <c r="W109" s="14">
        <f t="shared" si="3"/>
        <v>10386926.196585663</v>
      </c>
    </row>
    <row r="110" spans="1:23" ht="15" customHeight="1" x14ac:dyDescent="0.25">
      <c r="B110" s="13">
        <v>390</v>
      </c>
      <c r="C110" s="3">
        <v>44287.584247685183</v>
      </c>
      <c r="D110" s="4">
        <v>55883340.384275362</v>
      </c>
      <c r="E110" s="5">
        <v>9581</v>
      </c>
      <c r="F110" s="4">
        <v>15281362.358815268</v>
      </c>
      <c r="G110" s="5">
        <v>2980</v>
      </c>
      <c r="H110" s="4">
        <v>2652837.7250744202</v>
      </c>
      <c r="I110" s="5">
        <v>562</v>
      </c>
      <c r="J110" s="4">
        <v>271216.63642933365</v>
      </c>
      <c r="K110" s="5">
        <v>59</v>
      </c>
      <c r="L110" s="4">
        <v>21188.799721041691</v>
      </c>
      <c r="M110" s="5">
        <v>3</v>
      </c>
      <c r="N110" s="4">
        <v>8475.5198884166766</v>
      </c>
      <c r="O110" s="5">
        <v>2</v>
      </c>
      <c r="P110" s="5">
        <v>5</v>
      </c>
      <c r="Q110" s="6">
        <v>2.3597372509961577E-4</v>
      </c>
      <c r="R110" s="6">
        <v>22.680562338254063</v>
      </c>
      <c r="S110" s="6">
        <v>25.816993713378899</v>
      </c>
      <c r="U110" s="10">
        <f t="shared" si="2"/>
        <v>74118421.424203858</v>
      </c>
      <c r="W110" s="14">
        <f t="shared" si="3"/>
        <v>13056714.96143692</v>
      </c>
    </row>
    <row r="111" spans="1:23" ht="15" customHeight="1" x14ac:dyDescent="0.25">
      <c r="B111" s="13">
        <v>395</v>
      </c>
      <c r="C111" s="3">
        <v>44287.584305555552</v>
      </c>
      <c r="D111" s="4">
        <v>55811298.465223819</v>
      </c>
      <c r="E111" s="5">
        <v>9682</v>
      </c>
      <c r="F111" s="4">
        <v>14781306.685398685</v>
      </c>
      <c r="G111" s="5">
        <v>2913</v>
      </c>
      <c r="H111" s="4">
        <v>2436711.9679197948</v>
      </c>
      <c r="I111" s="5">
        <v>504</v>
      </c>
      <c r="J111" s="4">
        <v>300880.95603879204</v>
      </c>
      <c r="K111" s="5">
        <v>66</v>
      </c>
      <c r="L111" s="4">
        <v>21188.799721041691</v>
      </c>
      <c r="M111" s="5">
        <v>3</v>
      </c>
      <c r="N111" s="4">
        <v>8475.5198884166766</v>
      </c>
      <c r="O111" s="5">
        <v>2</v>
      </c>
      <c r="P111" s="5">
        <v>5</v>
      </c>
      <c r="Q111" s="6">
        <v>2.3597372509961577E-4</v>
      </c>
      <c r="R111" s="6">
        <v>22.680562338254063</v>
      </c>
      <c r="S111" s="6">
        <v>25.816993713378899</v>
      </c>
      <c r="U111" s="10">
        <f t="shared" si="2"/>
        <v>73359862.39419055</v>
      </c>
      <c r="W111" s="14">
        <f t="shared" si="3"/>
        <v>12298155.931423612</v>
      </c>
    </row>
    <row r="112" spans="1:23" ht="15" customHeight="1" x14ac:dyDescent="0.25">
      <c r="B112" s="13">
        <v>400</v>
      </c>
      <c r="C112" s="3">
        <v>44287.584363425929</v>
      </c>
      <c r="D112" s="4">
        <v>53480530.495909229</v>
      </c>
      <c r="E112" s="5">
        <v>9213</v>
      </c>
      <c r="F112" s="4">
        <v>14438048.12991781</v>
      </c>
      <c r="G112" s="5">
        <v>2822</v>
      </c>
      <c r="H112" s="4">
        <v>2479089.5673618778</v>
      </c>
      <c r="I112" s="5">
        <v>537</v>
      </c>
      <c r="J112" s="4">
        <v>203412.47732200025</v>
      </c>
      <c r="K112" s="5">
        <v>46</v>
      </c>
      <c r="L112" s="4">
        <v>8475.5198884166766</v>
      </c>
      <c r="M112" s="5">
        <v>0</v>
      </c>
      <c r="N112" s="4">
        <v>8475.5198884166766</v>
      </c>
      <c r="O112" s="5">
        <v>2</v>
      </c>
      <c r="P112" s="5">
        <v>5</v>
      </c>
      <c r="Q112" s="6">
        <v>2.3597372509961577E-4</v>
      </c>
      <c r="R112" s="6">
        <v>22.680562338254063</v>
      </c>
      <c r="S112" s="6">
        <v>25.816993713378899</v>
      </c>
      <c r="U112" s="10">
        <f t="shared" si="2"/>
        <v>70618031.71028775</v>
      </c>
      <c r="W112" s="14">
        <f t="shared" si="3"/>
        <v>9556325.2475208119</v>
      </c>
    </row>
    <row r="113" spans="1:23" ht="15" customHeight="1" x14ac:dyDescent="0.25">
      <c r="B113" s="13">
        <v>405</v>
      </c>
      <c r="C113" s="3">
        <v>44287.584421296298</v>
      </c>
      <c r="D113" s="4">
        <v>51531160.9215734</v>
      </c>
      <c r="E113" s="5">
        <v>8868</v>
      </c>
      <c r="F113" s="4">
        <v>13950705.736333851</v>
      </c>
      <c r="G113" s="5">
        <v>2691</v>
      </c>
      <c r="H113" s="4">
        <v>2546893.7264692117</v>
      </c>
      <c r="I113" s="5">
        <v>538</v>
      </c>
      <c r="J113" s="4">
        <v>266978.87648512534</v>
      </c>
      <c r="K113" s="5">
        <v>55</v>
      </c>
      <c r="L113" s="4">
        <v>33902.079553666706</v>
      </c>
      <c r="M113" s="5">
        <v>6</v>
      </c>
      <c r="N113" s="4">
        <v>8475.5198884166766</v>
      </c>
      <c r="O113" s="5">
        <v>2</v>
      </c>
      <c r="P113" s="5">
        <v>5</v>
      </c>
      <c r="Q113" s="6">
        <v>2.3597372509961577E-4</v>
      </c>
      <c r="R113" s="6">
        <v>22.680562338254063</v>
      </c>
      <c r="S113" s="6">
        <v>25.816993713378899</v>
      </c>
      <c r="U113" s="10">
        <f t="shared" si="2"/>
        <v>68338116.86030367</v>
      </c>
      <c r="W113" s="14">
        <f t="shared" si="3"/>
        <v>7276410.3975367323</v>
      </c>
    </row>
    <row r="114" spans="1:23" ht="15" customHeight="1" x14ac:dyDescent="0.25">
      <c r="B114" s="13">
        <v>410</v>
      </c>
      <c r="C114" s="3">
        <v>44287.584479166668</v>
      </c>
      <c r="D114" s="4">
        <v>51268419.805032477</v>
      </c>
      <c r="E114" s="5">
        <v>8782</v>
      </c>
      <c r="F114" s="4">
        <v>14052411.974994849</v>
      </c>
      <c r="G114" s="5">
        <v>2738</v>
      </c>
      <c r="H114" s="4">
        <v>2449425.2477524197</v>
      </c>
      <c r="I114" s="5">
        <v>516</v>
      </c>
      <c r="J114" s="4">
        <v>262741.11654091702</v>
      </c>
      <c r="K114" s="5">
        <v>60</v>
      </c>
      <c r="L114" s="4">
        <v>8475.5198884166766</v>
      </c>
      <c r="M114" s="5">
        <v>2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22.680562338254063</v>
      </c>
      <c r="S114" s="6">
        <v>25.816993713378899</v>
      </c>
      <c r="U114" s="10">
        <f t="shared" si="2"/>
        <v>68041473.664209083</v>
      </c>
      <c r="W114" s="14">
        <f t="shared" si="3"/>
        <v>6979767.2014421448</v>
      </c>
    </row>
    <row r="115" spans="1:23" ht="15" customHeight="1" x14ac:dyDescent="0.25">
      <c r="B115" s="13">
        <v>415</v>
      </c>
      <c r="C115" s="3">
        <v>44287.584537037037</v>
      </c>
      <c r="D115" s="4">
        <v>50272546.218143523</v>
      </c>
      <c r="E115" s="5">
        <v>8704</v>
      </c>
      <c r="F115" s="4">
        <v>13387083.663754141</v>
      </c>
      <c r="G115" s="5">
        <v>2576</v>
      </c>
      <c r="H115" s="4">
        <v>2470614.0474734614</v>
      </c>
      <c r="I115" s="5">
        <v>510</v>
      </c>
      <c r="J115" s="4">
        <v>309356.47592720872</v>
      </c>
      <c r="K115" s="5">
        <v>64</v>
      </c>
      <c r="L115" s="4">
        <v>38139.839497875051</v>
      </c>
      <c r="M115" s="5">
        <v>7</v>
      </c>
      <c r="N115" s="4">
        <v>8475.5198884166766</v>
      </c>
      <c r="O115" s="5">
        <v>2</v>
      </c>
      <c r="P115" s="5">
        <v>5</v>
      </c>
      <c r="Q115" s="6">
        <v>2.3597372509961577E-4</v>
      </c>
      <c r="R115" s="6">
        <v>22.680562338254063</v>
      </c>
      <c r="S115" s="6">
        <v>25.816993713378899</v>
      </c>
      <c r="U115" s="10">
        <f t="shared" si="2"/>
        <v>66486215.764684625</v>
      </c>
      <c r="W115" s="14">
        <f t="shared" si="3"/>
        <v>5424509.3019176871</v>
      </c>
    </row>
    <row r="116" spans="1:23" ht="15" customHeight="1" x14ac:dyDescent="0.25">
      <c r="A116" s="13">
        <v>7</v>
      </c>
      <c r="B116" s="13">
        <v>420</v>
      </c>
      <c r="C116" s="3">
        <v>44287.584594907406</v>
      </c>
      <c r="D116" s="4">
        <v>51302321.884586148</v>
      </c>
      <c r="E116" s="5">
        <v>8825</v>
      </c>
      <c r="F116" s="4">
        <v>13904090.376947559</v>
      </c>
      <c r="G116" s="5">
        <v>2703</v>
      </c>
      <c r="H116" s="4">
        <v>2449425.2477524197</v>
      </c>
      <c r="I116" s="5">
        <v>523</v>
      </c>
      <c r="J116" s="4">
        <v>233076.79693145861</v>
      </c>
      <c r="K116" s="5">
        <v>51</v>
      </c>
      <c r="L116" s="4">
        <v>16951.039776833353</v>
      </c>
      <c r="M116" s="5">
        <v>4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22.680562338254063</v>
      </c>
      <c r="S116" s="6">
        <v>25.6535949707031</v>
      </c>
      <c r="U116" s="10">
        <f t="shared" si="2"/>
        <v>67905865.345994413</v>
      </c>
      <c r="W116" s="14">
        <f t="shared" si="3"/>
        <v>6844158.883227475</v>
      </c>
    </row>
    <row r="117" spans="1:23" ht="15" customHeight="1" x14ac:dyDescent="0.25">
      <c r="B117" s="13">
        <v>425</v>
      </c>
      <c r="C117" s="3">
        <v>44287.584652777776</v>
      </c>
      <c r="D117" s="4">
        <v>51471832.282354482</v>
      </c>
      <c r="E117" s="5">
        <v>8794</v>
      </c>
      <c r="F117" s="4">
        <v>14204971.332986351</v>
      </c>
      <c r="G117" s="5">
        <v>2777</v>
      </c>
      <c r="H117" s="4">
        <v>2436711.9679197948</v>
      </c>
      <c r="I117" s="5">
        <v>512</v>
      </c>
      <c r="J117" s="4">
        <v>266978.87648512534</v>
      </c>
      <c r="K117" s="5">
        <v>60</v>
      </c>
      <c r="L117" s="4">
        <v>12713.279832625016</v>
      </c>
      <c r="M117" s="5">
        <v>3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22.680562338254063</v>
      </c>
      <c r="S117" s="6">
        <v>25.6535949707031</v>
      </c>
      <c r="U117" s="10">
        <f t="shared" si="2"/>
        <v>68393207.739578381</v>
      </c>
      <c r="W117" s="14">
        <f t="shared" si="3"/>
        <v>7331501.2768114433</v>
      </c>
    </row>
    <row r="118" spans="1:23" ht="15" customHeight="1" x14ac:dyDescent="0.25">
      <c r="B118" s="13">
        <v>430</v>
      </c>
      <c r="C118" s="3">
        <v>44287.584710648145</v>
      </c>
      <c r="D118" s="4">
        <v>52192251.472869903</v>
      </c>
      <c r="E118" s="5">
        <v>8903</v>
      </c>
      <c r="F118" s="4">
        <v>14463474.689583059</v>
      </c>
      <c r="G118" s="5">
        <v>2802</v>
      </c>
      <c r="H118" s="4">
        <v>2589271.3259112947</v>
      </c>
      <c r="I118" s="5">
        <v>534</v>
      </c>
      <c r="J118" s="4">
        <v>326307.51570404205</v>
      </c>
      <c r="K118" s="5">
        <v>71</v>
      </c>
      <c r="L118" s="4">
        <v>25426.559665250032</v>
      </c>
      <c r="M118" s="5">
        <v>5</v>
      </c>
      <c r="N118" s="4">
        <v>4237.7599442083383</v>
      </c>
      <c r="O118" s="5">
        <v>1</v>
      </c>
      <c r="P118" s="5">
        <v>5</v>
      </c>
      <c r="Q118" s="6">
        <v>2.3597372509961577E-4</v>
      </c>
      <c r="R118" s="6">
        <v>22.680562338254063</v>
      </c>
      <c r="S118" s="6">
        <v>25.6535949707031</v>
      </c>
      <c r="U118" s="10">
        <f t="shared" si="2"/>
        <v>69600969.323677763</v>
      </c>
      <c r="W118" s="14">
        <f t="shared" si="3"/>
        <v>8539262.8609108254</v>
      </c>
    </row>
    <row r="119" spans="1:23" ht="15" customHeight="1" x14ac:dyDescent="0.25">
      <c r="B119" s="13">
        <v>435</v>
      </c>
      <c r="C119" s="3">
        <v>44287.584768518522</v>
      </c>
      <c r="D119" s="4">
        <v>51196377.885980941</v>
      </c>
      <c r="E119" s="5">
        <v>8665</v>
      </c>
      <c r="F119" s="4">
        <v>14476187.969415683</v>
      </c>
      <c r="G119" s="5">
        <v>2806</v>
      </c>
      <c r="H119" s="4">
        <v>2585033.5659670862</v>
      </c>
      <c r="I119" s="5">
        <v>541</v>
      </c>
      <c r="J119" s="4">
        <v>292405.43615037535</v>
      </c>
      <c r="K119" s="5">
        <v>61</v>
      </c>
      <c r="L119" s="4">
        <v>33902.079553666706</v>
      </c>
      <c r="M119" s="5">
        <v>7</v>
      </c>
      <c r="N119" s="4">
        <v>4237.7599442083383</v>
      </c>
      <c r="O119" s="5">
        <v>1</v>
      </c>
      <c r="P119" s="5">
        <v>5</v>
      </c>
      <c r="Q119" s="6">
        <v>2.3597372509961577E-4</v>
      </c>
      <c r="R119" s="6">
        <v>22.680562338254063</v>
      </c>
      <c r="S119" s="6">
        <v>25.6535949707031</v>
      </c>
      <c r="U119" s="10">
        <f t="shared" si="2"/>
        <v>68588144.697011963</v>
      </c>
      <c r="W119" s="14">
        <f t="shared" si="3"/>
        <v>7526438.2342450246</v>
      </c>
    </row>
    <row r="120" spans="1:23" ht="15" customHeight="1" x14ac:dyDescent="0.25">
      <c r="B120" s="13">
        <v>440</v>
      </c>
      <c r="C120" s="3">
        <v>44287.584826388891</v>
      </c>
      <c r="D120" s="4">
        <v>52052405.394711025</v>
      </c>
      <c r="E120" s="5">
        <v>8978</v>
      </c>
      <c r="F120" s="4">
        <v>14005796.61560856</v>
      </c>
      <c r="G120" s="5">
        <v>2681</v>
      </c>
      <c r="H120" s="4">
        <v>2644362.2051860034</v>
      </c>
      <c r="I120" s="5">
        <v>550</v>
      </c>
      <c r="J120" s="4">
        <v>313594.23587141704</v>
      </c>
      <c r="K120" s="5">
        <v>65</v>
      </c>
      <c r="L120" s="4">
        <v>38139.839497875051</v>
      </c>
      <c r="M120" s="5">
        <v>7</v>
      </c>
      <c r="N120" s="4">
        <v>8475.5198884166766</v>
      </c>
      <c r="O120" s="5">
        <v>2</v>
      </c>
      <c r="P120" s="5">
        <v>5</v>
      </c>
      <c r="Q120" s="6">
        <v>2.3597372509961577E-4</v>
      </c>
      <c r="R120" s="6">
        <v>22.680562338254063</v>
      </c>
      <c r="S120" s="6">
        <v>25.6535949707031</v>
      </c>
      <c r="U120" s="10">
        <f t="shared" si="2"/>
        <v>69062773.810763299</v>
      </c>
      <c r="W120" s="14">
        <f t="shared" si="3"/>
        <v>8001067.3479963616</v>
      </c>
    </row>
    <row r="121" spans="1:23" ht="15" customHeight="1" x14ac:dyDescent="0.25">
      <c r="B121" s="13">
        <v>445</v>
      </c>
      <c r="C121" s="3">
        <v>44287.58488425926</v>
      </c>
      <c r="D121" s="4">
        <v>51887132.756886899</v>
      </c>
      <c r="E121" s="5">
        <v>8900</v>
      </c>
      <c r="F121" s="4">
        <v>14171069.253432686</v>
      </c>
      <c r="G121" s="5">
        <v>2735</v>
      </c>
      <c r="H121" s="4">
        <v>2580795.8060228783</v>
      </c>
      <c r="I121" s="5">
        <v>531</v>
      </c>
      <c r="J121" s="4">
        <v>330545.27564825042</v>
      </c>
      <c r="K121" s="5">
        <v>72</v>
      </c>
      <c r="L121" s="4">
        <v>25426.559665250032</v>
      </c>
      <c r="M121" s="5">
        <v>4</v>
      </c>
      <c r="N121" s="4">
        <v>8475.5198884166766</v>
      </c>
      <c r="O121" s="5">
        <v>2</v>
      </c>
      <c r="P121" s="5">
        <v>5</v>
      </c>
      <c r="Q121" s="6">
        <v>2.3597372509961577E-4</v>
      </c>
      <c r="R121" s="6">
        <v>22.680562338254063</v>
      </c>
      <c r="S121" s="6">
        <v>25.6535949707031</v>
      </c>
      <c r="U121" s="10">
        <f t="shared" si="2"/>
        <v>69003445.171544373</v>
      </c>
      <c r="W121" s="14">
        <f t="shared" si="3"/>
        <v>7941738.7087774351</v>
      </c>
    </row>
    <row r="122" spans="1:23" ht="15" customHeight="1" x14ac:dyDescent="0.25">
      <c r="B122" s="13">
        <v>450</v>
      </c>
      <c r="C122" s="3">
        <v>44287.58494212963</v>
      </c>
      <c r="D122" s="4">
        <v>52510083.468685523</v>
      </c>
      <c r="E122" s="5">
        <v>8928</v>
      </c>
      <c r="F122" s="4">
        <v>14675362.686793476</v>
      </c>
      <c r="G122" s="5">
        <v>2849</v>
      </c>
      <c r="H122" s="4">
        <v>2601984.6057439195</v>
      </c>
      <c r="I122" s="5">
        <v>551</v>
      </c>
      <c r="J122" s="4">
        <v>266978.87648512534</v>
      </c>
      <c r="K122" s="5">
        <v>61</v>
      </c>
      <c r="L122" s="4">
        <v>8475.5198884166766</v>
      </c>
      <c r="M122" s="5">
        <v>1</v>
      </c>
      <c r="N122" s="4">
        <v>4237.7599442083383</v>
      </c>
      <c r="O122" s="5">
        <v>1</v>
      </c>
      <c r="P122" s="5">
        <v>5</v>
      </c>
      <c r="Q122" s="6">
        <v>2.3597372509961577E-4</v>
      </c>
      <c r="R122" s="6">
        <v>22.680562338254063</v>
      </c>
      <c r="S122" s="6">
        <v>25.6535949707031</v>
      </c>
      <c r="U122" s="10">
        <f t="shared" si="2"/>
        <v>70067122.917540669</v>
      </c>
      <c r="W122" s="14">
        <f t="shared" si="3"/>
        <v>9005416.4547737315</v>
      </c>
    </row>
    <row r="123" spans="1:23" ht="15" customHeight="1" x14ac:dyDescent="0.25">
      <c r="B123" s="13">
        <v>455</v>
      </c>
      <c r="C123" s="3">
        <v>44287.584999999999</v>
      </c>
      <c r="D123" s="4">
        <v>52806726.664780103</v>
      </c>
      <c r="E123" s="5">
        <v>9063</v>
      </c>
      <c r="F123" s="4">
        <v>14399908.290419934</v>
      </c>
      <c r="G123" s="5">
        <v>2825</v>
      </c>
      <c r="H123" s="4">
        <v>2428236.448031378</v>
      </c>
      <c r="I123" s="5">
        <v>509</v>
      </c>
      <c r="J123" s="4">
        <v>271216.63642933365</v>
      </c>
      <c r="K123" s="5">
        <v>56</v>
      </c>
      <c r="L123" s="4">
        <v>33902.079553666706</v>
      </c>
      <c r="M123" s="5">
        <v>6</v>
      </c>
      <c r="N123" s="4">
        <v>8475.5198884166766</v>
      </c>
      <c r="O123" s="5">
        <v>2</v>
      </c>
      <c r="P123" s="5">
        <v>5</v>
      </c>
      <c r="Q123" s="6">
        <v>2.3597372509961577E-4</v>
      </c>
      <c r="R123" s="6">
        <v>22.680562338254063</v>
      </c>
      <c r="S123" s="6">
        <v>25.6535949707031</v>
      </c>
      <c r="U123" s="10">
        <f t="shared" si="2"/>
        <v>69948465.639102831</v>
      </c>
      <c r="W123" s="14">
        <f t="shared" si="3"/>
        <v>8886759.1763358936</v>
      </c>
    </row>
    <row r="124" spans="1:23" ht="15" customHeight="1" x14ac:dyDescent="0.25">
      <c r="B124" s="13">
        <v>460</v>
      </c>
      <c r="C124" s="3">
        <v>44287.585057870368</v>
      </c>
      <c r="D124" s="4">
        <v>53052516.741544195</v>
      </c>
      <c r="E124" s="5">
        <v>9146</v>
      </c>
      <c r="F124" s="4">
        <v>14293964.291814728</v>
      </c>
      <c r="G124" s="5">
        <v>2795</v>
      </c>
      <c r="H124" s="4">
        <v>2449425.2477524197</v>
      </c>
      <c r="I124" s="5">
        <v>511</v>
      </c>
      <c r="J124" s="4">
        <v>283929.91626195872</v>
      </c>
      <c r="K124" s="5">
        <v>58</v>
      </c>
      <c r="L124" s="4">
        <v>38139.839497875051</v>
      </c>
      <c r="M124" s="5">
        <v>7</v>
      </c>
      <c r="N124" s="4">
        <v>8475.5198884166766</v>
      </c>
      <c r="O124" s="5">
        <v>2</v>
      </c>
      <c r="P124" s="5">
        <v>5</v>
      </c>
      <c r="Q124" s="6">
        <v>2.3597372509961577E-4</v>
      </c>
      <c r="R124" s="6">
        <v>22.680562338254063</v>
      </c>
      <c r="S124" s="6">
        <v>25.6535949707031</v>
      </c>
      <c r="U124" s="10">
        <f t="shared" si="2"/>
        <v>70126451.556759581</v>
      </c>
      <c r="W124" s="14">
        <f t="shared" si="3"/>
        <v>9064745.0939926431</v>
      </c>
    </row>
    <row r="125" spans="1:23" ht="15" customHeight="1" x14ac:dyDescent="0.25">
      <c r="B125" s="13">
        <v>465</v>
      </c>
      <c r="C125" s="3">
        <v>44287.585115740738</v>
      </c>
      <c r="D125" s="4">
        <v>52535510.02835077</v>
      </c>
      <c r="E125" s="5">
        <v>9095</v>
      </c>
      <c r="F125" s="4">
        <v>13993083.335775932</v>
      </c>
      <c r="G125" s="5">
        <v>2746</v>
      </c>
      <c r="H125" s="4">
        <v>2356194.528979836</v>
      </c>
      <c r="I125" s="5">
        <v>499</v>
      </c>
      <c r="J125" s="4">
        <v>241552.3168198753</v>
      </c>
      <c r="K125" s="5">
        <v>53</v>
      </c>
      <c r="L125" s="4">
        <v>16951.039776833353</v>
      </c>
      <c r="M125" s="5">
        <v>2</v>
      </c>
      <c r="N125" s="4">
        <v>8475.5198884166766</v>
      </c>
      <c r="O125" s="5">
        <v>2</v>
      </c>
      <c r="P125" s="5">
        <v>5</v>
      </c>
      <c r="Q125" s="6">
        <v>2.3597372509961577E-4</v>
      </c>
      <c r="R125" s="6">
        <v>22.680562338254063</v>
      </c>
      <c r="S125" s="6">
        <v>25.6535949707031</v>
      </c>
      <c r="U125" s="10">
        <f t="shared" si="2"/>
        <v>69151766.769591659</v>
      </c>
      <c r="W125" s="14">
        <f t="shared" si="3"/>
        <v>8090060.3068247214</v>
      </c>
    </row>
    <row r="126" spans="1:23" ht="15" customHeight="1" x14ac:dyDescent="0.25">
      <c r="B126" s="13">
        <v>470</v>
      </c>
      <c r="C126" s="3">
        <v>44287.585173611114</v>
      </c>
      <c r="D126" s="4">
        <v>53802600.251669064</v>
      </c>
      <c r="E126" s="5">
        <v>9333</v>
      </c>
      <c r="F126" s="4">
        <v>14251586.692372642</v>
      </c>
      <c r="G126" s="5">
        <v>2798</v>
      </c>
      <c r="H126" s="4">
        <v>2394334.368477711</v>
      </c>
      <c r="I126" s="5">
        <v>501</v>
      </c>
      <c r="J126" s="4">
        <v>271216.63642933365</v>
      </c>
      <c r="K126" s="5">
        <v>58</v>
      </c>
      <c r="L126" s="4">
        <v>25426.559665250032</v>
      </c>
      <c r="M126" s="5">
        <v>4</v>
      </c>
      <c r="N126" s="4">
        <v>8475.5198884166766</v>
      </c>
      <c r="O126" s="5">
        <v>2</v>
      </c>
      <c r="P126" s="5">
        <v>5</v>
      </c>
      <c r="Q126" s="6">
        <v>2.3597372509961577E-4</v>
      </c>
      <c r="R126" s="6">
        <v>22.680562338254063</v>
      </c>
      <c r="S126" s="6">
        <v>25.6535949707031</v>
      </c>
      <c r="U126" s="10">
        <f t="shared" si="2"/>
        <v>70753640.02850242</v>
      </c>
      <c r="W126" s="14">
        <f t="shared" si="3"/>
        <v>9691933.5657354817</v>
      </c>
    </row>
    <row r="127" spans="1:23" ht="15" customHeight="1" x14ac:dyDescent="0.25">
      <c r="B127" s="13">
        <v>475</v>
      </c>
      <c r="C127" s="3">
        <v>44287.585231481484</v>
      </c>
      <c r="D127" s="4">
        <v>54497592.88251923</v>
      </c>
      <c r="E127" s="5">
        <v>9403</v>
      </c>
      <c r="F127" s="4">
        <v>14649936.127128225</v>
      </c>
      <c r="G127" s="5">
        <v>2869</v>
      </c>
      <c r="H127" s="4">
        <v>2491802.8471945031</v>
      </c>
      <c r="I127" s="5">
        <v>535</v>
      </c>
      <c r="J127" s="4">
        <v>224601.27704304195</v>
      </c>
      <c r="K127" s="5">
        <v>51</v>
      </c>
      <c r="L127" s="4">
        <v>8475.5198884166766</v>
      </c>
      <c r="M127" s="5">
        <v>1</v>
      </c>
      <c r="N127" s="4">
        <v>4237.7599442083383</v>
      </c>
      <c r="O127" s="5">
        <v>1</v>
      </c>
      <c r="P127" s="5">
        <v>5</v>
      </c>
      <c r="Q127" s="6">
        <v>2.3597372509961577E-4</v>
      </c>
      <c r="R127" s="6">
        <v>22.680562338254063</v>
      </c>
      <c r="S127" s="6">
        <v>25.6535949707031</v>
      </c>
      <c r="U127" s="10">
        <f t="shared" si="2"/>
        <v>71876646.413717642</v>
      </c>
      <c r="W127" s="14">
        <f t="shared" si="3"/>
        <v>10814939.950950705</v>
      </c>
    </row>
    <row r="128" spans="1:23" ht="15" customHeight="1" x14ac:dyDescent="0.25">
      <c r="A128" s="13">
        <v>8</v>
      </c>
      <c r="B128" s="13">
        <v>480</v>
      </c>
      <c r="C128" s="3">
        <v>44287.585289351853</v>
      </c>
      <c r="D128" s="4">
        <v>52306670.991363518</v>
      </c>
      <c r="E128" s="5">
        <v>8975</v>
      </c>
      <c r="F128" s="4">
        <v>14272775.492093684</v>
      </c>
      <c r="G128" s="5">
        <v>2791</v>
      </c>
      <c r="H128" s="4">
        <v>2445187.4878082112</v>
      </c>
      <c r="I128" s="5">
        <v>519</v>
      </c>
      <c r="J128" s="4">
        <v>245790.07676408361</v>
      </c>
      <c r="K128" s="5">
        <v>53</v>
      </c>
      <c r="L128" s="4">
        <v>21188.799721041691</v>
      </c>
      <c r="M128" s="5">
        <v>3</v>
      </c>
      <c r="N128" s="4">
        <v>8475.5198884166766</v>
      </c>
      <c r="O128" s="5">
        <v>2</v>
      </c>
      <c r="P128" s="5">
        <v>5</v>
      </c>
      <c r="Q128" s="6">
        <v>2.3597372509961577E-4</v>
      </c>
      <c r="R128" s="6">
        <v>22.680562338254063</v>
      </c>
      <c r="S128" s="6">
        <v>25.816993713378899</v>
      </c>
      <c r="U128" s="10">
        <f t="shared" si="2"/>
        <v>69300088.367638946</v>
      </c>
      <c r="W128" s="14">
        <f t="shared" si="3"/>
        <v>8238381.9048720077</v>
      </c>
    </row>
    <row r="129" spans="1:23" ht="15" customHeight="1" x14ac:dyDescent="0.25">
      <c r="B129" s="13">
        <v>485</v>
      </c>
      <c r="C129" s="3">
        <v>44287.585347222222</v>
      </c>
      <c r="D129" s="4">
        <v>51713384.599174351</v>
      </c>
      <c r="E129" s="5">
        <v>8930</v>
      </c>
      <c r="F129" s="4">
        <v>13870188.297393894</v>
      </c>
      <c r="G129" s="5">
        <v>2682</v>
      </c>
      <c r="H129" s="4">
        <v>2504516.1270271279</v>
      </c>
      <c r="I129" s="5">
        <v>546</v>
      </c>
      <c r="J129" s="4">
        <v>190699.19748937522</v>
      </c>
      <c r="K129" s="5">
        <v>42</v>
      </c>
      <c r="L129" s="4">
        <v>12713.279832625016</v>
      </c>
      <c r="M129" s="5">
        <v>2</v>
      </c>
      <c r="N129" s="4">
        <v>4237.7599442083383</v>
      </c>
      <c r="O129" s="5">
        <v>1</v>
      </c>
      <c r="P129" s="5">
        <v>5</v>
      </c>
      <c r="Q129" s="6">
        <v>2.3597372509961577E-4</v>
      </c>
      <c r="R129" s="6">
        <v>22.680562338254063</v>
      </c>
      <c r="S129" s="6">
        <v>25.816993713378899</v>
      </c>
      <c r="U129" s="10">
        <f t="shared" si="2"/>
        <v>68295739.260861605</v>
      </c>
      <c r="W129" s="14">
        <f t="shared" si="3"/>
        <v>7234032.7980946675</v>
      </c>
    </row>
    <row r="130" spans="1:23" ht="15" customHeight="1" x14ac:dyDescent="0.25">
      <c r="B130" s="13">
        <v>490</v>
      </c>
      <c r="C130" s="3">
        <v>44287.585405092592</v>
      </c>
      <c r="D130" s="4">
        <v>53730558.332617521</v>
      </c>
      <c r="E130" s="5">
        <v>9279</v>
      </c>
      <c r="F130" s="4">
        <v>14408383.81030835</v>
      </c>
      <c r="G130" s="5">
        <v>2805</v>
      </c>
      <c r="H130" s="4">
        <v>2521467.1668039616</v>
      </c>
      <c r="I130" s="5">
        <v>534</v>
      </c>
      <c r="J130" s="4">
        <v>258503.35659670865</v>
      </c>
      <c r="K130" s="5">
        <v>54</v>
      </c>
      <c r="L130" s="4">
        <v>29664.319609458369</v>
      </c>
      <c r="M130" s="5">
        <v>5</v>
      </c>
      <c r="N130" s="4">
        <v>8475.5198884166766</v>
      </c>
      <c r="O130" s="5">
        <v>2</v>
      </c>
      <c r="P130" s="5">
        <v>5</v>
      </c>
      <c r="Q130" s="6">
        <v>2.3597372509961577E-4</v>
      </c>
      <c r="R130" s="6">
        <v>22.680562338254063</v>
      </c>
      <c r="S130" s="6">
        <v>25.816993713378899</v>
      </c>
      <c r="U130" s="10">
        <f t="shared" si="2"/>
        <v>70957052.505824417</v>
      </c>
      <c r="W130" s="14">
        <f t="shared" si="3"/>
        <v>9895346.043057479</v>
      </c>
    </row>
    <row r="131" spans="1:23" ht="15" customHeight="1" x14ac:dyDescent="0.25">
      <c r="B131" s="13">
        <v>495</v>
      </c>
      <c r="C131" s="3">
        <v>44287.585462962961</v>
      </c>
      <c r="D131" s="4">
        <v>52467705.869243443</v>
      </c>
      <c r="E131" s="5">
        <v>9080</v>
      </c>
      <c r="F131" s="4">
        <v>13988845.575831726</v>
      </c>
      <c r="G131" s="5">
        <v>2711</v>
      </c>
      <c r="H131" s="4">
        <v>2500278.3670829195</v>
      </c>
      <c r="I131" s="5">
        <v>536</v>
      </c>
      <c r="J131" s="4">
        <v>228839.03698725029</v>
      </c>
      <c r="K131" s="5">
        <v>49</v>
      </c>
      <c r="L131" s="4">
        <v>21188.799721041691</v>
      </c>
      <c r="M131" s="5">
        <v>5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22.680562338254063</v>
      </c>
      <c r="S131" s="6">
        <v>25.816993713378899</v>
      </c>
      <c r="U131" s="10">
        <f t="shared" si="2"/>
        <v>69206857.648866385</v>
      </c>
      <c r="W131" s="14">
        <f t="shared" si="3"/>
        <v>8145151.1860994473</v>
      </c>
    </row>
    <row r="132" spans="1:23" ht="15" customHeight="1" x14ac:dyDescent="0.25">
      <c r="B132" s="13">
        <v>500</v>
      </c>
      <c r="C132" s="3">
        <v>44287.585520833331</v>
      </c>
      <c r="D132" s="4">
        <v>53111845.380763106</v>
      </c>
      <c r="E132" s="5">
        <v>9172</v>
      </c>
      <c r="F132" s="4">
        <v>14243111.172484225</v>
      </c>
      <c r="G132" s="5">
        <v>2793</v>
      </c>
      <c r="H132" s="4">
        <v>2407047.6483103363</v>
      </c>
      <c r="I132" s="5">
        <v>501</v>
      </c>
      <c r="J132" s="4">
        <v>283929.91626195872</v>
      </c>
      <c r="K132" s="5">
        <v>62</v>
      </c>
      <c r="L132" s="4">
        <v>21188.799721041691</v>
      </c>
      <c r="M132" s="5">
        <v>5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22.680562338254063</v>
      </c>
      <c r="S132" s="6">
        <v>25.816993713378899</v>
      </c>
      <c r="U132" s="10">
        <f t="shared" si="2"/>
        <v>70067122.917540669</v>
      </c>
      <c r="W132" s="14">
        <f t="shared" si="3"/>
        <v>9005416.4547737315</v>
      </c>
    </row>
    <row r="133" spans="1:23" ht="15" customHeight="1" x14ac:dyDescent="0.25">
      <c r="B133" s="13">
        <v>505</v>
      </c>
      <c r="C133" s="3">
        <v>44287.585578703707</v>
      </c>
      <c r="D133" s="4">
        <v>52209202.512646727</v>
      </c>
      <c r="E133" s="5">
        <v>9037</v>
      </c>
      <c r="F133" s="4">
        <v>13912565.896835975</v>
      </c>
      <c r="G133" s="5">
        <v>2706</v>
      </c>
      <c r="H133" s="4">
        <v>2445187.4878082112</v>
      </c>
      <c r="I133" s="5">
        <v>509</v>
      </c>
      <c r="J133" s="4">
        <v>288167.67620616703</v>
      </c>
      <c r="K133" s="5">
        <v>62</v>
      </c>
      <c r="L133" s="4">
        <v>25426.559665250032</v>
      </c>
      <c r="M133" s="5">
        <v>4</v>
      </c>
      <c r="N133" s="4">
        <v>8475.5198884166766</v>
      </c>
      <c r="O133" s="5">
        <v>2</v>
      </c>
      <c r="P133" s="5">
        <v>5</v>
      </c>
      <c r="Q133" s="6">
        <v>2.3597372509961577E-4</v>
      </c>
      <c r="R133" s="6">
        <v>22.680562338254063</v>
      </c>
      <c r="S133" s="6">
        <v>25.816993713378899</v>
      </c>
      <c r="U133" s="10">
        <f t="shared" si="2"/>
        <v>68889025.65305075</v>
      </c>
      <c r="W133" s="14">
        <f t="shared" si="3"/>
        <v>7827319.1902838126</v>
      </c>
    </row>
    <row r="134" spans="1:23" ht="15" customHeight="1" x14ac:dyDescent="0.25">
      <c r="B134" s="13">
        <v>510</v>
      </c>
      <c r="C134" s="3">
        <v>44287.585636574076</v>
      </c>
      <c r="D134" s="4">
        <v>51060769.567766272</v>
      </c>
      <c r="E134" s="5">
        <v>8777</v>
      </c>
      <c r="F134" s="4">
        <v>13865950.537449684</v>
      </c>
      <c r="G134" s="5">
        <v>2700</v>
      </c>
      <c r="H134" s="4">
        <v>2423998.68808717</v>
      </c>
      <c r="I134" s="5">
        <v>499</v>
      </c>
      <c r="J134" s="4">
        <v>309356.47592720872</v>
      </c>
      <c r="K134" s="5">
        <v>63</v>
      </c>
      <c r="L134" s="4">
        <v>42377.599442083381</v>
      </c>
      <c r="M134" s="5">
        <v>9</v>
      </c>
      <c r="N134" s="4">
        <v>4237.7599442083383</v>
      </c>
      <c r="O134" s="5">
        <v>1</v>
      </c>
      <c r="P134" s="5">
        <v>5</v>
      </c>
      <c r="Q134" s="6">
        <v>2.3597372509961577E-4</v>
      </c>
      <c r="R134" s="6">
        <v>22.680562338254063</v>
      </c>
      <c r="S134" s="6">
        <v>25.816993713378899</v>
      </c>
      <c r="U134" s="10">
        <f t="shared" si="2"/>
        <v>67706690.628616616</v>
      </c>
      <c r="W134" s="14">
        <f t="shared" si="3"/>
        <v>6644984.1658496782</v>
      </c>
    </row>
    <row r="135" spans="1:23" ht="15" customHeight="1" x14ac:dyDescent="0.25">
      <c r="B135" s="13">
        <v>515</v>
      </c>
      <c r="C135" s="3">
        <v>44287.585694444446</v>
      </c>
      <c r="D135" s="4">
        <v>52789775.625003278</v>
      </c>
      <c r="E135" s="5">
        <v>9067</v>
      </c>
      <c r="F135" s="4">
        <v>14366006.210866267</v>
      </c>
      <c r="G135" s="5">
        <v>2809</v>
      </c>
      <c r="H135" s="4">
        <v>2462138.5275850445</v>
      </c>
      <c r="I135" s="5">
        <v>515</v>
      </c>
      <c r="J135" s="4">
        <v>279692.15631775034</v>
      </c>
      <c r="K135" s="5">
        <v>61</v>
      </c>
      <c r="L135" s="4">
        <v>21188.799721041691</v>
      </c>
      <c r="M135" s="5">
        <v>4</v>
      </c>
      <c r="N135" s="4">
        <v>4237.7599442083383</v>
      </c>
      <c r="O135" s="5">
        <v>1</v>
      </c>
      <c r="P135" s="5">
        <v>5</v>
      </c>
      <c r="Q135" s="6">
        <v>2.3597372509961577E-4</v>
      </c>
      <c r="R135" s="6">
        <v>22.680562338254063</v>
      </c>
      <c r="S135" s="6">
        <v>25.6535949707031</v>
      </c>
      <c r="U135" s="10">
        <f t="shared" si="2"/>
        <v>69923039.079437613</v>
      </c>
      <c r="W135" s="14">
        <f t="shared" si="3"/>
        <v>8861332.6166706756</v>
      </c>
    </row>
    <row r="136" spans="1:23" ht="15" customHeight="1" x14ac:dyDescent="0.25">
      <c r="B136" s="13">
        <v>520</v>
      </c>
      <c r="C136" s="3">
        <v>44287.585752314815</v>
      </c>
      <c r="D136" s="4">
        <v>52823677.704556942</v>
      </c>
      <c r="E136" s="5">
        <v>9116</v>
      </c>
      <c r="F136" s="4">
        <v>14192258.053153725</v>
      </c>
      <c r="G136" s="5">
        <v>2809</v>
      </c>
      <c r="H136" s="4">
        <v>2288390.369872503</v>
      </c>
      <c r="I136" s="5">
        <v>483</v>
      </c>
      <c r="J136" s="4">
        <v>241552.3168198753</v>
      </c>
      <c r="K136" s="5">
        <v>53</v>
      </c>
      <c r="L136" s="4">
        <v>16951.039776833353</v>
      </c>
      <c r="M136" s="5">
        <v>2</v>
      </c>
      <c r="N136" s="4">
        <v>8475.5198884166766</v>
      </c>
      <c r="O136" s="5">
        <v>2</v>
      </c>
      <c r="P136" s="5">
        <v>5</v>
      </c>
      <c r="Q136" s="6">
        <v>2.3597372509961577E-4</v>
      </c>
      <c r="R136" s="6">
        <v>22.680562338254063</v>
      </c>
      <c r="S136" s="6">
        <v>25.6535949707031</v>
      </c>
      <c r="U136" s="10">
        <f t="shared" si="2"/>
        <v>69571305.0040683</v>
      </c>
      <c r="W136" s="14">
        <f t="shared" si="3"/>
        <v>8509598.5413013622</v>
      </c>
    </row>
    <row r="137" spans="1:23" ht="15" customHeight="1" x14ac:dyDescent="0.25">
      <c r="B137" s="13">
        <v>525</v>
      </c>
      <c r="C137" s="3">
        <v>44287.585810185185</v>
      </c>
      <c r="D137" s="4">
        <v>51081958.367487311</v>
      </c>
      <c r="E137" s="5">
        <v>8778</v>
      </c>
      <c r="F137" s="4">
        <v>13882901.577226518</v>
      </c>
      <c r="G137" s="5">
        <v>2708</v>
      </c>
      <c r="H137" s="4">
        <v>2407047.6483103363</v>
      </c>
      <c r="I137" s="5">
        <v>514</v>
      </c>
      <c r="J137" s="4">
        <v>228839.03698725029</v>
      </c>
      <c r="K137" s="5">
        <v>48</v>
      </c>
      <c r="L137" s="4">
        <v>25426.559665250032</v>
      </c>
      <c r="M137" s="5">
        <v>5</v>
      </c>
      <c r="N137" s="4">
        <v>4237.7599442083383</v>
      </c>
      <c r="O137" s="5">
        <v>1</v>
      </c>
      <c r="P137" s="5">
        <v>5</v>
      </c>
      <c r="Q137" s="6">
        <v>2.3597372509961577E-4</v>
      </c>
      <c r="R137" s="6">
        <v>22.680562338254063</v>
      </c>
      <c r="S137" s="6">
        <v>25.6535949707031</v>
      </c>
      <c r="U137" s="10">
        <f t="shared" ref="U137:U200" si="4">SUM(D137,F137,H137,J137,L137,N137)</f>
        <v>67630410.949620873</v>
      </c>
      <c r="W137" s="14">
        <f t="shared" ref="W137:W200" si="5">U137-$V$31</f>
        <v>6568704.4868539348</v>
      </c>
    </row>
    <row r="138" spans="1:23" ht="15" customHeight="1" x14ac:dyDescent="0.25">
      <c r="B138" s="13">
        <v>530</v>
      </c>
      <c r="C138" s="3">
        <v>44287.585868055554</v>
      </c>
      <c r="D138" s="4">
        <v>52340573.070917189</v>
      </c>
      <c r="E138" s="5">
        <v>9042</v>
      </c>
      <c r="F138" s="4">
        <v>14022747.655385392</v>
      </c>
      <c r="G138" s="5">
        <v>2756</v>
      </c>
      <c r="H138" s="4">
        <v>2343481.2491472112</v>
      </c>
      <c r="I138" s="5">
        <v>487</v>
      </c>
      <c r="J138" s="4">
        <v>279692.15631775034</v>
      </c>
      <c r="K138" s="5">
        <v>58</v>
      </c>
      <c r="L138" s="4">
        <v>33902.079553666706</v>
      </c>
      <c r="M138" s="5">
        <v>6</v>
      </c>
      <c r="N138" s="4">
        <v>8475.5198884166766</v>
      </c>
      <c r="O138" s="5">
        <v>2</v>
      </c>
      <c r="P138" s="5">
        <v>5</v>
      </c>
      <c r="Q138" s="6">
        <v>2.3597372509961577E-4</v>
      </c>
      <c r="R138" s="6">
        <v>22.680562338254063</v>
      </c>
      <c r="S138" s="6">
        <v>25.6535949707031</v>
      </c>
      <c r="U138" s="10">
        <f t="shared" si="4"/>
        <v>69028871.731209621</v>
      </c>
      <c r="W138" s="14">
        <f t="shared" si="5"/>
        <v>7967165.2684426829</v>
      </c>
    </row>
    <row r="139" spans="1:23" ht="15" customHeight="1" x14ac:dyDescent="0.25">
      <c r="B139" s="13">
        <v>535</v>
      </c>
      <c r="C139" s="3">
        <v>44287.585925925923</v>
      </c>
      <c r="D139" s="4">
        <v>51230279.965534605</v>
      </c>
      <c r="E139" s="5">
        <v>8867</v>
      </c>
      <c r="F139" s="4">
        <v>13654062.540239267</v>
      </c>
      <c r="G139" s="5">
        <v>2679</v>
      </c>
      <c r="H139" s="4">
        <v>2301103.6497051278</v>
      </c>
      <c r="I139" s="5">
        <v>488</v>
      </c>
      <c r="J139" s="4">
        <v>233076.79693145861</v>
      </c>
      <c r="K139" s="5">
        <v>51</v>
      </c>
      <c r="L139" s="4">
        <v>16951.039776833353</v>
      </c>
      <c r="M139" s="5">
        <v>3</v>
      </c>
      <c r="N139" s="4">
        <v>4237.7599442083383</v>
      </c>
      <c r="O139" s="5">
        <v>1</v>
      </c>
      <c r="P139" s="5">
        <v>5</v>
      </c>
      <c r="Q139" s="6">
        <v>2.3597372509961577E-4</v>
      </c>
      <c r="R139" s="6">
        <v>22.680562338254063</v>
      </c>
      <c r="S139" s="6">
        <v>25.6535949707031</v>
      </c>
      <c r="U139" s="10">
        <f t="shared" si="4"/>
        <v>67439711.752131507</v>
      </c>
      <c r="W139" s="14">
        <f t="shared" si="5"/>
        <v>6378005.2893645689</v>
      </c>
    </row>
    <row r="140" spans="1:23" ht="15" customHeight="1" x14ac:dyDescent="0.25">
      <c r="A140" s="13">
        <v>9</v>
      </c>
      <c r="B140" s="13">
        <v>540</v>
      </c>
      <c r="C140" s="3">
        <v>44287.5859837963</v>
      </c>
      <c r="D140" s="4">
        <v>52391426.190247692</v>
      </c>
      <c r="E140" s="5">
        <v>8940</v>
      </c>
      <c r="F140" s="4">
        <v>14505852.289025143</v>
      </c>
      <c r="G140" s="5">
        <v>2809</v>
      </c>
      <c r="H140" s="4">
        <v>2601984.6057439195</v>
      </c>
      <c r="I140" s="5">
        <v>551</v>
      </c>
      <c r="J140" s="4">
        <v>266978.87648512534</v>
      </c>
      <c r="K140" s="5">
        <v>58</v>
      </c>
      <c r="L140" s="4">
        <v>21188.799721041691</v>
      </c>
      <c r="M140" s="5">
        <v>4</v>
      </c>
      <c r="N140" s="4">
        <v>4237.7599442083383</v>
      </c>
      <c r="O140" s="5">
        <v>1</v>
      </c>
      <c r="P140" s="5">
        <v>5</v>
      </c>
      <c r="Q140" s="6">
        <v>2.3597372509961577E-4</v>
      </c>
      <c r="R140" s="6">
        <v>22.680562338254063</v>
      </c>
      <c r="S140" s="6">
        <v>25.6535949707031</v>
      </c>
      <c r="U140" s="10">
        <f t="shared" si="4"/>
        <v>69791668.521167144</v>
      </c>
      <c r="W140" s="14">
        <f t="shared" si="5"/>
        <v>8729962.0584002063</v>
      </c>
    </row>
    <row r="141" spans="1:23" ht="15" customHeight="1" x14ac:dyDescent="0.25">
      <c r="B141" s="13">
        <v>545</v>
      </c>
      <c r="C141" s="3">
        <v>44287.586041666669</v>
      </c>
      <c r="D141" s="4">
        <v>54951033.196549527</v>
      </c>
      <c r="E141" s="5">
        <v>9440</v>
      </c>
      <c r="F141" s="4">
        <v>14946579.32322281</v>
      </c>
      <c r="G141" s="5">
        <v>2903</v>
      </c>
      <c r="H141" s="4">
        <v>2644362.2051860034</v>
      </c>
      <c r="I141" s="5">
        <v>540</v>
      </c>
      <c r="J141" s="4">
        <v>355971.83531350049</v>
      </c>
      <c r="K141" s="5">
        <v>81</v>
      </c>
      <c r="L141" s="4">
        <v>12713.279832625016</v>
      </c>
      <c r="M141" s="5">
        <v>2</v>
      </c>
      <c r="N141" s="4">
        <v>4237.7599442083383</v>
      </c>
      <c r="O141" s="5">
        <v>1</v>
      </c>
      <c r="P141" s="5">
        <v>5</v>
      </c>
      <c r="Q141" s="6">
        <v>2.3597372509961577E-4</v>
      </c>
      <c r="R141" s="6">
        <v>22.680562338254063</v>
      </c>
      <c r="S141" s="6">
        <v>25.6535949707031</v>
      </c>
      <c r="U141" s="10">
        <f t="shared" si="4"/>
        <v>72914897.600048691</v>
      </c>
      <c r="W141" s="14">
        <f t="shared" si="5"/>
        <v>11853191.137281753</v>
      </c>
    </row>
    <row r="142" spans="1:23" ht="15" customHeight="1" x14ac:dyDescent="0.25">
      <c r="B142" s="13">
        <v>550</v>
      </c>
      <c r="C142" s="3">
        <v>44287.586099537039</v>
      </c>
      <c r="D142" s="4">
        <v>53505957.055574484</v>
      </c>
      <c r="E142" s="5">
        <v>9157</v>
      </c>
      <c r="F142" s="4">
        <v>14700789.246458726</v>
      </c>
      <c r="G142" s="5">
        <v>2833</v>
      </c>
      <c r="H142" s="4">
        <v>2695215.3245165031</v>
      </c>
      <c r="I142" s="5">
        <v>577</v>
      </c>
      <c r="J142" s="4">
        <v>250027.83670829199</v>
      </c>
      <c r="K142" s="5">
        <v>49</v>
      </c>
      <c r="L142" s="4">
        <v>42377.599442083381</v>
      </c>
      <c r="M142" s="5">
        <v>7</v>
      </c>
      <c r="N142" s="4">
        <v>12713.279832625016</v>
      </c>
      <c r="O142" s="5">
        <v>3</v>
      </c>
      <c r="P142" s="5">
        <v>5</v>
      </c>
      <c r="Q142" s="6">
        <v>2.3597372509961577E-4</v>
      </c>
      <c r="R142" s="6">
        <v>22.680562338254063</v>
      </c>
      <c r="S142" s="6">
        <v>25.6535949707031</v>
      </c>
      <c r="U142" s="10">
        <f t="shared" si="4"/>
        <v>71207080.342532724</v>
      </c>
      <c r="W142" s="14">
        <f t="shared" si="5"/>
        <v>10145373.879765786</v>
      </c>
    </row>
    <row r="143" spans="1:23" ht="15" customHeight="1" x14ac:dyDescent="0.25">
      <c r="B143" s="13">
        <v>555</v>
      </c>
      <c r="C143" s="3">
        <v>44287.586157407408</v>
      </c>
      <c r="D143" s="4">
        <v>53192362.819703065</v>
      </c>
      <c r="E143" s="5">
        <v>9238</v>
      </c>
      <c r="F143" s="4">
        <v>14043936.455106433</v>
      </c>
      <c r="G143" s="5">
        <v>2744</v>
      </c>
      <c r="H143" s="4">
        <v>2415523.1681987531</v>
      </c>
      <c r="I143" s="5">
        <v>506</v>
      </c>
      <c r="J143" s="4">
        <v>271216.63642933365</v>
      </c>
      <c r="K143" s="5">
        <v>59</v>
      </c>
      <c r="L143" s="4">
        <v>21188.799721041691</v>
      </c>
      <c r="M143" s="5">
        <v>4</v>
      </c>
      <c r="N143" s="4">
        <v>4237.7599442083383</v>
      </c>
      <c r="O143" s="5">
        <v>1</v>
      </c>
      <c r="P143" s="5">
        <v>5</v>
      </c>
      <c r="Q143" s="6">
        <v>2.3597372509961577E-4</v>
      </c>
      <c r="R143" s="6">
        <v>22.680562338254063</v>
      </c>
      <c r="S143" s="6">
        <v>25.816993713378899</v>
      </c>
      <c r="U143" s="10">
        <f t="shared" si="4"/>
        <v>69948465.639102846</v>
      </c>
      <c r="W143" s="14">
        <f t="shared" si="5"/>
        <v>8886759.1763359085</v>
      </c>
    </row>
    <row r="144" spans="1:23" ht="15" customHeight="1" x14ac:dyDescent="0.25">
      <c r="B144" s="13">
        <v>560</v>
      </c>
      <c r="C144" s="3">
        <v>44287.586215277777</v>
      </c>
      <c r="D144" s="4">
        <v>51094671.647319943</v>
      </c>
      <c r="E144" s="5">
        <v>8746</v>
      </c>
      <c r="F144" s="4">
        <v>14031223.17527381</v>
      </c>
      <c r="G144" s="5">
        <v>2723</v>
      </c>
      <c r="H144" s="4">
        <v>2491802.8471945031</v>
      </c>
      <c r="I144" s="5">
        <v>521</v>
      </c>
      <c r="J144" s="4">
        <v>283929.91626195872</v>
      </c>
      <c r="K144" s="5">
        <v>60</v>
      </c>
      <c r="L144" s="4">
        <v>29664.319609458369</v>
      </c>
      <c r="M144" s="5">
        <v>6</v>
      </c>
      <c r="N144" s="4">
        <v>4237.7599442083383</v>
      </c>
      <c r="O144" s="5">
        <v>1</v>
      </c>
      <c r="P144" s="5">
        <v>5</v>
      </c>
      <c r="Q144" s="6">
        <v>2.3597372509961577E-4</v>
      </c>
      <c r="R144" s="6">
        <v>22.680562338254063</v>
      </c>
      <c r="S144" s="6">
        <v>25.816993713378899</v>
      </c>
      <c r="U144" s="10">
        <f t="shared" si="4"/>
        <v>67935529.665603891</v>
      </c>
      <c r="W144" s="14">
        <f t="shared" si="5"/>
        <v>6873823.2028369531</v>
      </c>
    </row>
    <row r="145" spans="1:23" ht="15" customHeight="1" x14ac:dyDescent="0.25">
      <c r="B145" s="13">
        <v>565</v>
      </c>
      <c r="C145" s="3">
        <v>44287.586273148147</v>
      </c>
      <c r="D145" s="4">
        <v>52026978.835045777</v>
      </c>
      <c r="E145" s="5">
        <v>8939</v>
      </c>
      <c r="F145" s="4">
        <v>14145642.693767434</v>
      </c>
      <c r="G145" s="5">
        <v>2763</v>
      </c>
      <c r="H145" s="4">
        <v>2436711.9679197948</v>
      </c>
      <c r="I145" s="5">
        <v>506</v>
      </c>
      <c r="J145" s="4">
        <v>292405.43615037535</v>
      </c>
      <c r="K145" s="5">
        <v>61</v>
      </c>
      <c r="L145" s="4">
        <v>33902.079553666706</v>
      </c>
      <c r="M145" s="5">
        <v>7</v>
      </c>
      <c r="N145" s="4">
        <v>4237.7599442083383</v>
      </c>
      <c r="O145" s="5">
        <v>1</v>
      </c>
      <c r="P145" s="5">
        <v>5</v>
      </c>
      <c r="Q145" s="6">
        <v>2.3597372509961577E-4</v>
      </c>
      <c r="R145" s="6">
        <v>22.95209672819545</v>
      </c>
      <c r="S145" s="6">
        <v>25.6535949707031</v>
      </c>
      <c r="U145" s="10">
        <f t="shared" si="4"/>
        <v>68939878.772381261</v>
      </c>
      <c r="W145" s="14">
        <f t="shared" si="5"/>
        <v>7878172.3096143231</v>
      </c>
    </row>
    <row r="146" spans="1:23" ht="15" customHeight="1" x14ac:dyDescent="0.25">
      <c r="B146" s="13">
        <v>570</v>
      </c>
      <c r="C146" s="3">
        <v>44287.586331018516</v>
      </c>
      <c r="D146" s="4">
        <v>53069467.781321026</v>
      </c>
      <c r="E146" s="5">
        <v>9163</v>
      </c>
      <c r="F146" s="4">
        <v>14238873.412540019</v>
      </c>
      <c r="G146" s="5">
        <v>2789</v>
      </c>
      <c r="H146" s="4">
        <v>2419760.9281429616</v>
      </c>
      <c r="I146" s="5">
        <v>506</v>
      </c>
      <c r="J146" s="4">
        <v>275454.39637354197</v>
      </c>
      <c r="K146" s="5">
        <v>55</v>
      </c>
      <c r="L146" s="4">
        <v>42377.599442083381</v>
      </c>
      <c r="M146" s="5">
        <v>8</v>
      </c>
      <c r="N146" s="4">
        <v>8475.5198884166766</v>
      </c>
      <c r="O146" s="5">
        <v>2</v>
      </c>
      <c r="P146" s="5">
        <v>5</v>
      </c>
      <c r="Q146" s="6">
        <v>2.3597372509961577E-4</v>
      </c>
      <c r="R146" s="6">
        <v>22.680562338254063</v>
      </c>
      <c r="S146" s="6">
        <v>25.6535949707031</v>
      </c>
      <c r="U146" s="10">
        <f t="shared" si="4"/>
        <v>70054409.637708038</v>
      </c>
      <c r="W146" s="14">
        <f t="shared" si="5"/>
        <v>8992703.1749411002</v>
      </c>
    </row>
    <row r="147" spans="1:23" ht="15" customHeight="1" x14ac:dyDescent="0.25">
      <c r="B147" s="13">
        <v>575</v>
      </c>
      <c r="C147" s="3">
        <v>44287.586388888885</v>
      </c>
      <c r="D147" s="4">
        <v>52327859.791084565</v>
      </c>
      <c r="E147" s="5">
        <v>9093</v>
      </c>
      <c r="F147" s="4">
        <v>13793908.618398141</v>
      </c>
      <c r="G147" s="5">
        <v>2659</v>
      </c>
      <c r="H147" s="4">
        <v>2525704.9267481701</v>
      </c>
      <c r="I147" s="5">
        <v>531</v>
      </c>
      <c r="J147" s="4">
        <v>275454.39637354197</v>
      </c>
      <c r="K147" s="5">
        <v>64</v>
      </c>
      <c r="L147" s="4">
        <v>4237.7599442083383</v>
      </c>
      <c r="M147" s="5">
        <v>1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22.680562338254063</v>
      </c>
      <c r="S147" s="6">
        <v>25.6535949707031</v>
      </c>
      <c r="U147" s="10">
        <f t="shared" si="4"/>
        <v>68927165.49254863</v>
      </c>
      <c r="W147" s="14">
        <f t="shared" si="5"/>
        <v>7865459.0297816917</v>
      </c>
    </row>
    <row r="148" spans="1:23" ht="15" customHeight="1" x14ac:dyDescent="0.25">
      <c r="B148" s="13">
        <v>580</v>
      </c>
      <c r="C148" s="3">
        <v>44287.586446759262</v>
      </c>
      <c r="D148" s="4">
        <v>52065118.674543649</v>
      </c>
      <c r="E148" s="5">
        <v>8997</v>
      </c>
      <c r="F148" s="4">
        <v>13937992.456501227</v>
      </c>
      <c r="G148" s="5">
        <v>2715</v>
      </c>
      <c r="H148" s="4">
        <v>2432474.2079755864</v>
      </c>
      <c r="I148" s="5">
        <v>499</v>
      </c>
      <c r="J148" s="4">
        <v>317831.99581562541</v>
      </c>
      <c r="K148" s="5">
        <v>66</v>
      </c>
      <c r="L148" s="4">
        <v>38139.839497875051</v>
      </c>
      <c r="M148" s="5">
        <v>7</v>
      </c>
      <c r="N148" s="4">
        <v>8475.5198884166766</v>
      </c>
      <c r="O148" s="5">
        <v>2</v>
      </c>
      <c r="P148" s="5">
        <v>5</v>
      </c>
      <c r="Q148" s="6">
        <v>2.3597372509961577E-4</v>
      </c>
      <c r="R148" s="6">
        <v>22.95209672819545</v>
      </c>
      <c r="S148" s="6">
        <v>25.6535949707031</v>
      </c>
      <c r="U148" s="10">
        <f t="shared" si="4"/>
        <v>68800032.694222376</v>
      </c>
      <c r="W148" s="14">
        <f t="shared" si="5"/>
        <v>7738326.2314554378</v>
      </c>
    </row>
    <row r="149" spans="1:23" ht="15" customHeight="1" x14ac:dyDescent="0.25">
      <c r="B149" s="13">
        <v>585</v>
      </c>
      <c r="C149" s="3">
        <v>44287.586504629631</v>
      </c>
      <c r="D149" s="4">
        <v>51967650.195826858</v>
      </c>
      <c r="E149" s="5">
        <v>8980</v>
      </c>
      <c r="F149" s="4">
        <v>13912565.896835975</v>
      </c>
      <c r="G149" s="5">
        <v>2714</v>
      </c>
      <c r="H149" s="4">
        <v>2411285.4082545447</v>
      </c>
      <c r="I149" s="5">
        <v>507</v>
      </c>
      <c r="J149" s="4">
        <v>262741.11654091702</v>
      </c>
      <c r="K149" s="5">
        <v>57</v>
      </c>
      <c r="L149" s="4">
        <v>21188.799721041691</v>
      </c>
      <c r="M149" s="5">
        <v>5</v>
      </c>
      <c r="N149" s="4">
        <v>0</v>
      </c>
      <c r="O149" s="5">
        <v>0</v>
      </c>
      <c r="P149" s="5">
        <v>5</v>
      </c>
      <c r="Q149" s="6">
        <v>2.3597372509961577E-4</v>
      </c>
      <c r="R149" s="6">
        <v>22.680562338254063</v>
      </c>
      <c r="S149" s="6">
        <v>25.6535949707031</v>
      </c>
      <c r="U149" s="10">
        <f t="shared" si="4"/>
        <v>68575431.417179346</v>
      </c>
      <c r="W149" s="14">
        <f t="shared" si="5"/>
        <v>7513724.9544124082</v>
      </c>
    </row>
    <row r="150" spans="1:23" ht="15" customHeight="1" x14ac:dyDescent="0.25">
      <c r="B150" s="13">
        <v>590</v>
      </c>
      <c r="C150" s="3">
        <v>44287.586562500001</v>
      </c>
      <c r="D150" s="4">
        <v>53717845.052784905</v>
      </c>
      <c r="E150" s="5">
        <v>9331</v>
      </c>
      <c r="F150" s="4">
        <v>14175307.013376892</v>
      </c>
      <c r="G150" s="5">
        <v>2768</v>
      </c>
      <c r="H150" s="4">
        <v>2445187.4878082112</v>
      </c>
      <c r="I150" s="5">
        <v>509</v>
      </c>
      <c r="J150" s="4">
        <v>288167.67620616703</v>
      </c>
      <c r="K150" s="5">
        <v>60</v>
      </c>
      <c r="L150" s="4">
        <v>33902.079553666706</v>
      </c>
      <c r="M150" s="5">
        <v>6</v>
      </c>
      <c r="N150" s="4">
        <v>8475.5198884166766</v>
      </c>
      <c r="O150" s="5">
        <v>2</v>
      </c>
      <c r="P150" s="5">
        <v>5</v>
      </c>
      <c r="Q150" s="6">
        <v>2.3597372509961577E-4</v>
      </c>
      <c r="R150" s="6">
        <v>22.680562338254063</v>
      </c>
      <c r="S150" s="6">
        <v>25.6535949707031</v>
      </c>
      <c r="U150" s="10">
        <f t="shared" si="4"/>
        <v>70668884.82961826</v>
      </c>
      <c r="W150" s="14">
        <f t="shared" si="5"/>
        <v>9607178.3668513224</v>
      </c>
    </row>
    <row r="151" spans="1:23" ht="15" customHeight="1" x14ac:dyDescent="0.25">
      <c r="B151" s="13">
        <v>595</v>
      </c>
      <c r="C151" s="3">
        <v>44287.58662037037</v>
      </c>
      <c r="D151" s="4">
        <v>52853342.024166398</v>
      </c>
      <c r="E151" s="5">
        <v>9099</v>
      </c>
      <c r="F151" s="4">
        <v>14293964.291814728</v>
      </c>
      <c r="G151" s="5">
        <v>2775</v>
      </c>
      <c r="H151" s="4">
        <v>2534180.4466365865</v>
      </c>
      <c r="I151" s="5">
        <v>532</v>
      </c>
      <c r="J151" s="4">
        <v>279692.15631775034</v>
      </c>
      <c r="K151" s="5">
        <v>57</v>
      </c>
      <c r="L151" s="4">
        <v>38139.839497875051</v>
      </c>
      <c r="M151" s="5">
        <v>9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22.680562338254063</v>
      </c>
      <c r="S151" s="6">
        <v>25.490196228027301</v>
      </c>
      <c r="U151" s="10">
        <f t="shared" si="4"/>
        <v>69999318.758433342</v>
      </c>
      <c r="W151" s="14">
        <f t="shared" si="5"/>
        <v>8937612.2956664041</v>
      </c>
    </row>
    <row r="152" spans="1:23" ht="15" customHeight="1" x14ac:dyDescent="0.25">
      <c r="A152" s="13">
        <v>10</v>
      </c>
      <c r="B152" s="13">
        <v>600</v>
      </c>
      <c r="C152" s="3">
        <v>44287.586678240739</v>
      </c>
      <c r="D152" s="4">
        <v>53489006.015797652</v>
      </c>
      <c r="E152" s="5">
        <v>9188</v>
      </c>
      <c r="F152" s="4">
        <v>14552467.648411436</v>
      </c>
      <c r="G152" s="5">
        <v>2846</v>
      </c>
      <c r="H152" s="4">
        <v>2491802.8471945031</v>
      </c>
      <c r="I152" s="5">
        <v>513</v>
      </c>
      <c r="J152" s="4">
        <v>317831.99581562541</v>
      </c>
      <c r="K152" s="5">
        <v>71</v>
      </c>
      <c r="L152" s="4">
        <v>16951.039776833353</v>
      </c>
      <c r="M152" s="5">
        <v>4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22.680562338254063</v>
      </c>
      <c r="S152" s="6">
        <v>25.6535949707031</v>
      </c>
      <c r="U152" s="10">
        <f t="shared" si="4"/>
        <v>70868059.546996042</v>
      </c>
      <c r="W152" s="14">
        <f t="shared" si="5"/>
        <v>9806353.0842291042</v>
      </c>
    </row>
    <row r="153" spans="1:23" ht="15" customHeight="1" x14ac:dyDescent="0.25">
      <c r="B153" s="13">
        <v>605</v>
      </c>
      <c r="C153" s="3">
        <v>44287.586736111109</v>
      </c>
      <c r="D153" s="4">
        <v>53154222.980205193</v>
      </c>
      <c r="E153" s="5">
        <v>9196</v>
      </c>
      <c r="F153" s="4">
        <v>14183782.533265309</v>
      </c>
      <c r="G153" s="5">
        <v>2755</v>
      </c>
      <c r="H153" s="4">
        <v>2508753.8869713363</v>
      </c>
      <c r="I153" s="5">
        <v>533</v>
      </c>
      <c r="J153" s="4">
        <v>250027.83670829199</v>
      </c>
      <c r="K153" s="5">
        <v>57</v>
      </c>
      <c r="L153" s="4">
        <v>8475.5198884166766</v>
      </c>
      <c r="M153" s="5">
        <v>1</v>
      </c>
      <c r="N153" s="4">
        <v>4237.7599442083383</v>
      </c>
      <c r="O153" s="5">
        <v>1</v>
      </c>
      <c r="P153" s="5">
        <v>5</v>
      </c>
      <c r="Q153" s="6">
        <v>2.3597372509961577E-4</v>
      </c>
      <c r="R153" s="6">
        <v>22.95209672819545</v>
      </c>
      <c r="S153" s="6">
        <v>25.6535949707031</v>
      </c>
      <c r="U153" s="10">
        <f t="shared" si="4"/>
        <v>70109500.516982764</v>
      </c>
      <c r="W153" s="14">
        <f t="shared" si="5"/>
        <v>9047794.0542158261</v>
      </c>
    </row>
    <row r="154" spans="1:23" ht="15" customHeight="1" x14ac:dyDescent="0.25">
      <c r="B154" s="13">
        <v>610</v>
      </c>
      <c r="C154" s="3">
        <v>44287.586793981478</v>
      </c>
      <c r="D154" s="4">
        <v>51810853.077891141</v>
      </c>
      <c r="E154" s="5">
        <v>8927</v>
      </c>
      <c r="F154" s="4">
        <v>13980370.055943308</v>
      </c>
      <c r="G154" s="5">
        <v>2740</v>
      </c>
      <c r="H154" s="4">
        <v>2368907.8088124613</v>
      </c>
      <c r="I154" s="5">
        <v>487</v>
      </c>
      <c r="J154" s="4">
        <v>305118.71598300041</v>
      </c>
      <c r="K154" s="5">
        <v>67</v>
      </c>
      <c r="L154" s="4">
        <v>21188.799721041691</v>
      </c>
      <c r="M154" s="5">
        <v>5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22.680562338254063</v>
      </c>
      <c r="S154" s="6">
        <v>25.6535949707031</v>
      </c>
      <c r="U154" s="10">
        <f t="shared" si="4"/>
        <v>68486438.458350956</v>
      </c>
      <c r="W154" s="14">
        <f t="shared" si="5"/>
        <v>7424731.9955840185</v>
      </c>
    </row>
    <row r="155" spans="1:23" ht="15" customHeight="1" x14ac:dyDescent="0.25">
      <c r="B155" s="13">
        <v>615</v>
      </c>
      <c r="C155" s="3">
        <v>44287.586851851855</v>
      </c>
      <c r="D155" s="4">
        <v>52026978.835045777</v>
      </c>
      <c r="E155" s="5">
        <v>9026</v>
      </c>
      <c r="F155" s="4">
        <v>13776957.578621307</v>
      </c>
      <c r="G155" s="5">
        <v>2687</v>
      </c>
      <c r="H155" s="4">
        <v>2390096.6085335026</v>
      </c>
      <c r="I155" s="5">
        <v>512</v>
      </c>
      <c r="J155" s="4">
        <v>220363.5170988336</v>
      </c>
      <c r="K155" s="5">
        <v>51</v>
      </c>
      <c r="L155" s="4">
        <v>4237.7599442083383</v>
      </c>
      <c r="M155" s="5">
        <v>1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22.680562338254063</v>
      </c>
      <c r="S155" s="6">
        <v>25.6535949707031</v>
      </c>
      <c r="U155" s="10">
        <f t="shared" si="4"/>
        <v>68418634.299243629</v>
      </c>
      <c r="W155" s="14">
        <f t="shared" si="5"/>
        <v>7356927.8364766911</v>
      </c>
    </row>
    <row r="156" spans="1:23" ht="15" customHeight="1" x14ac:dyDescent="0.25">
      <c r="B156" s="13">
        <v>620</v>
      </c>
      <c r="C156" s="3">
        <v>44287.586909722224</v>
      </c>
      <c r="D156" s="4">
        <v>51115860.447040975</v>
      </c>
      <c r="E156" s="5">
        <v>8796</v>
      </c>
      <c r="F156" s="4">
        <v>13840523.977784434</v>
      </c>
      <c r="G156" s="5">
        <v>2711</v>
      </c>
      <c r="H156" s="4">
        <v>2351956.7690356281</v>
      </c>
      <c r="I156" s="5">
        <v>490</v>
      </c>
      <c r="J156" s="4">
        <v>275454.39637354197</v>
      </c>
      <c r="K156" s="5">
        <v>60</v>
      </c>
      <c r="L156" s="4">
        <v>21188.799721041691</v>
      </c>
      <c r="M156" s="5">
        <v>4</v>
      </c>
      <c r="N156" s="4">
        <v>4237.7599442083383</v>
      </c>
      <c r="O156" s="5">
        <v>1</v>
      </c>
      <c r="P156" s="5">
        <v>5</v>
      </c>
      <c r="Q156" s="6">
        <v>2.3597372509961577E-4</v>
      </c>
      <c r="R156" s="6">
        <v>22.680562338254063</v>
      </c>
      <c r="S156" s="6">
        <v>25.6535949707031</v>
      </c>
      <c r="U156" s="10">
        <f t="shared" si="4"/>
        <v>67609222.14989984</v>
      </c>
      <c r="W156" s="14">
        <f t="shared" si="5"/>
        <v>6547515.6871329024</v>
      </c>
    </row>
    <row r="157" spans="1:23" ht="15" customHeight="1" x14ac:dyDescent="0.25">
      <c r="B157" s="13">
        <v>625</v>
      </c>
      <c r="C157" s="3">
        <v>44287.586967592593</v>
      </c>
      <c r="D157" s="4">
        <v>52048167.63476681</v>
      </c>
      <c r="E157" s="5">
        <v>8996</v>
      </c>
      <c r="F157" s="4">
        <v>13925279.176668599</v>
      </c>
      <c r="G157" s="5">
        <v>2740</v>
      </c>
      <c r="H157" s="4">
        <v>2313816.9295377526</v>
      </c>
      <c r="I157" s="5">
        <v>492</v>
      </c>
      <c r="J157" s="4">
        <v>228839.03698725029</v>
      </c>
      <c r="K157" s="5">
        <v>53</v>
      </c>
      <c r="L157" s="4">
        <v>4237.7599442083383</v>
      </c>
      <c r="M157" s="5">
        <v>1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22.95209672819545</v>
      </c>
      <c r="S157" s="6">
        <v>25.490196228027301</v>
      </c>
      <c r="U157" s="10">
        <f t="shared" si="4"/>
        <v>68520340.53790462</v>
      </c>
      <c r="W157" s="14">
        <f t="shared" si="5"/>
        <v>7458634.0751376823</v>
      </c>
    </row>
    <row r="158" spans="1:23" ht="15" customHeight="1" x14ac:dyDescent="0.25">
      <c r="B158" s="13">
        <v>630</v>
      </c>
      <c r="C158" s="3">
        <v>44287.587025462963</v>
      </c>
      <c r="D158" s="4">
        <v>51666769.239788063</v>
      </c>
      <c r="E158" s="5">
        <v>8874</v>
      </c>
      <c r="F158" s="4">
        <v>14060887.494883265</v>
      </c>
      <c r="G158" s="5">
        <v>2775</v>
      </c>
      <c r="H158" s="4">
        <v>2301103.6497051278</v>
      </c>
      <c r="I158" s="5">
        <v>493</v>
      </c>
      <c r="J158" s="4">
        <v>211887.99721041691</v>
      </c>
      <c r="K158" s="5">
        <v>43</v>
      </c>
      <c r="L158" s="4">
        <v>29664.319609458369</v>
      </c>
      <c r="M158" s="5">
        <v>5</v>
      </c>
      <c r="N158" s="4">
        <v>8475.5198884166766</v>
      </c>
      <c r="O158" s="5">
        <v>2</v>
      </c>
      <c r="P158" s="5">
        <v>5</v>
      </c>
      <c r="Q158" s="6">
        <v>2.3597372509961577E-4</v>
      </c>
      <c r="R158" s="6">
        <v>22.680562338254063</v>
      </c>
      <c r="S158" s="6">
        <v>25.490196228027301</v>
      </c>
      <c r="U158" s="10">
        <f t="shared" si="4"/>
        <v>68278788.221084744</v>
      </c>
      <c r="W158" s="14">
        <f t="shared" si="5"/>
        <v>7217081.7583178058</v>
      </c>
    </row>
    <row r="159" spans="1:23" ht="15" customHeight="1" x14ac:dyDescent="0.25">
      <c r="B159" s="13">
        <v>635</v>
      </c>
      <c r="C159" s="3">
        <v>44287.587083333332</v>
      </c>
      <c r="D159" s="4">
        <v>52518558.988573946</v>
      </c>
      <c r="E159" s="5">
        <v>8982</v>
      </c>
      <c r="F159" s="4">
        <v>14454999.169694643</v>
      </c>
      <c r="G159" s="5">
        <v>2807</v>
      </c>
      <c r="H159" s="4">
        <v>2559607.0063018366</v>
      </c>
      <c r="I159" s="5">
        <v>539</v>
      </c>
      <c r="J159" s="4">
        <v>275454.39637354197</v>
      </c>
      <c r="K159" s="5">
        <v>61</v>
      </c>
      <c r="L159" s="4">
        <v>16951.039776833353</v>
      </c>
      <c r="M159" s="5">
        <v>3</v>
      </c>
      <c r="N159" s="4">
        <v>4237.7599442083383</v>
      </c>
      <c r="O159" s="5">
        <v>1</v>
      </c>
      <c r="P159" s="5">
        <v>5</v>
      </c>
      <c r="Q159" s="6">
        <v>2.3597372509961577E-4</v>
      </c>
      <c r="R159" s="6">
        <v>22.95209672819545</v>
      </c>
      <c r="S159" s="6">
        <v>25.490196228027301</v>
      </c>
      <c r="U159" s="10">
        <f t="shared" si="4"/>
        <v>69829808.360665008</v>
      </c>
      <c r="W159" s="14">
        <f t="shared" si="5"/>
        <v>8768101.8978980705</v>
      </c>
    </row>
    <row r="160" spans="1:23" ht="15" customHeight="1" x14ac:dyDescent="0.25">
      <c r="B160" s="13">
        <v>640</v>
      </c>
      <c r="C160" s="3">
        <v>44287.587141203701</v>
      </c>
      <c r="D160" s="4">
        <v>54230614.006034106</v>
      </c>
      <c r="E160" s="5">
        <v>9317</v>
      </c>
      <c r="F160" s="4">
        <v>14747404.605845017</v>
      </c>
      <c r="G160" s="5">
        <v>2898</v>
      </c>
      <c r="H160" s="4">
        <v>2466376.2875292529</v>
      </c>
      <c r="I160" s="5">
        <v>526</v>
      </c>
      <c r="J160" s="4">
        <v>237314.55687566695</v>
      </c>
      <c r="K160" s="5">
        <v>48</v>
      </c>
      <c r="L160" s="4">
        <v>33902.079553666706</v>
      </c>
      <c r="M160" s="5">
        <v>6</v>
      </c>
      <c r="N160" s="4">
        <v>8475.5198884166766</v>
      </c>
      <c r="O160" s="5">
        <v>2</v>
      </c>
      <c r="P160" s="5">
        <v>5</v>
      </c>
      <c r="Q160" s="6">
        <v>2.3597372509961577E-4</v>
      </c>
      <c r="R160" s="6">
        <v>22.680562338254063</v>
      </c>
      <c r="S160" s="6">
        <v>25.490196228027301</v>
      </c>
      <c r="U160" s="10">
        <f t="shared" si="4"/>
        <v>71724087.055726126</v>
      </c>
      <c r="W160" s="14">
        <f t="shared" si="5"/>
        <v>10662380.592959188</v>
      </c>
    </row>
    <row r="161" spans="1:23" ht="15" customHeight="1" x14ac:dyDescent="0.25">
      <c r="B161" s="13">
        <v>645</v>
      </c>
      <c r="C161" s="3">
        <v>44287.587199074071</v>
      </c>
      <c r="D161" s="4">
        <v>51861706.197221652</v>
      </c>
      <c r="E161" s="5">
        <v>8867</v>
      </c>
      <c r="F161" s="4">
        <v>14285488.771926308</v>
      </c>
      <c r="G161" s="5">
        <v>2763</v>
      </c>
      <c r="H161" s="4">
        <v>2576558.0460786698</v>
      </c>
      <c r="I161" s="5">
        <v>537</v>
      </c>
      <c r="J161" s="4">
        <v>300880.95603879204</v>
      </c>
      <c r="K161" s="5">
        <v>65</v>
      </c>
      <c r="L161" s="4">
        <v>25426.559665250032</v>
      </c>
      <c r="M161" s="5">
        <v>4</v>
      </c>
      <c r="N161" s="4">
        <v>8475.5198884166766</v>
      </c>
      <c r="O161" s="5">
        <v>2</v>
      </c>
      <c r="P161" s="5">
        <v>5</v>
      </c>
      <c r="Q161" s="6">
        <v>2.3597372509961577E-4</v>
      </c>
      <c r="R161" s="6">
        <v>22.680562338254063</v>
      </c>
      <c r="S161" s="6">
        <v>25.6535949707031</v>
      </c>
      <c r="U161" s="10">
        <f t="shared" si="4"/>
        <v>69058536.050819084</v>
      </c>
      <c r="W161" s="14">
        <f t="shared" si="5"/>
        <v>7996829.5880521461</v>
      </c>
    </row>
    <row r="162" spans="1:23" ht="15" customHeight="1" x14ac:dyDescent="0.25">
      <c r="B162" s="13">
        <v>650</v>
      </c>
      <c r="C162" s="3">
        <v>44287.587256944447</v>
      </c>
      <c r="D162" s="4">
        <v>52721971.465895943</v>
      </c>
      <c r="E162" s="5">
        <v>9037</v>
      </c>
      <c r="F162" s="4">
        <v>14425334.850085184</v>
      </c>
      <c r="G162" s="5">
        <v>2883</v>
      </c>
      <c r="H162" s="4">
        <v>2207872.9309325446</v>
      </c>
      <c r="I162" s="5">
        <v>448</v>
      </c>
      <c r="J162" s="4">
        <v>309356.47592720872</v>
      </c>
      <c r="K162" s="5">
        <v>67</v>
      </c>
      <c r="L162" s="4">
        <v>25426.559665250032</v>
      </c>
      <c r="M162" s="5">
        <v>6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22.680562338254063</v>
      </c>
      <c r="S162" s="6">
        <v>25.6535949707031</v>
      </c>
      <c r="U162" s="10">
        <f t="shared" si="4"/>
        <v>69689962.282506123</v>
      </c>
      <c r="W162" s="14">
        <f t="shared" si="5"/>
        <v>8628255.8197391853</v>
      </c>
    </row>
    <row r="163" spans="1:23" ht="15" customHeight="1" x14ac:dyDescent="0.25">
      <c r="B163" s="13">
        <v>655</v>
      </c>
      <c r="C163" s="3">
        <v>44287.587314814817</v>
      </c>
      <c r="D163" s="4">
        <v>50776839.651504308</v>
      </c>
      <c r="E163" s="5">
        <v>8713</v>
      </c>
      <c r="F163" s="4">
        <v>13853237.25761706</v>
      </c>
      <c r="G163" s="5">
        <v>2737</v>
      </c>
      <c r="H163" s="4">
        <v>2254488.290318836</v>
      </c>
      <c r="I163" s="5">
        <v>475</v>
      </c>
      <c r="J163" s="4">
        <v>241552.3168198753</v>
      </c>
      <c r="K163" s="5">
        <v>53</v>
      </c>
      <c r="L163" s="4">
        <v>16951.039776833353</v>
      </c>
      <c r="M163" s="5">
        <v>4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22.680562338254063</v>
      </c>
      <c r="S163" s="6">
        <v>25.490196228027301</v>
      </c>
      <c r="U163" s="10">
        <f t="shared" si="4"/>
        <v>67143068.556036904</v>
      </c>
      <c r="W163" s="14">
        <f t="shared" si="5"/>
        <v>6081362.0932699665</v>
      </c>
    </row>
    <row r="164" spans="1:23" ht="15" customHeight="1" x14ac:dyDescent="0.25">
      <c r="A164" s="13">
        <v>11</v>
      </c>
      <c r="B164" s="13">
        <v>660</v>
      </c>
      <c r="C164" s="3">
        <v>44287.587372685186</v>
      </c>
      <c r="D164" s="4">
        <v>52086307.474264696</v>
      </c>
      <c r="E164" s="5">
        <v>9029</v>
      </c>
      <c r="F164" s="4">
        <v>13823572.938007601</v>
      </c>
      <c r="G164" s="5">
        <v>2697</v>
      </c>
      <c r="H164" s="4">
        <v>2394334.368477711</v>
      </c>
      <c r="I164" s="5">
        <v>494</v>
      </c>
      <c r="J164" s="4">
        <v>300880.95603879204</v>
      </c>
      <c r="K164" s="5">
        <v>65</v>
      </c>
      <c r="L164" s="4">
        <v>25426.559665250032</v>
      </c>
      <c r="M164" s="5">
        <v>5</v>
      </c>
      <c r="N164" s="4">
        <v>4237.7599442083383</v>
      </c>
      <c r="O164" s="5">
        <v>1</v>
      </c>
      <c r="P164" s="5">
        <v>5</v>
      </c>
      <c r="Q164" s="6">
        <v>2.3597372509961577E-4</v>
      </c>
      <c r="R164" s="6">
        <v>22.680562338254063</v>
      </c>
      <c r="S164" s="6">
        <v>25.490196228027301</v>
      </c>
      <c r="U164" s="10">
        <f t="shared" si="4"/>
        <v>68634760.056398258</v>
      </c>
      <c r="W164" s="14">
        <f t="shared" si="5"/>
        <v>7573053.5936313197</v>
      </c>
    </row>
    <row r="165" spans="1:23" ht="15" customHeight="1" x14ac:dyDescent="0.25">
      <c r="B165" s="13">
        <v>665</v>
      </c>
      <c r="C165" s="3">
        <v>44287.587430555555</v>
      </c>
      <c r="D165" s="4">
        <v>54984935.276103199</v>
      </c>
      <c r="E165" s="5">
        <v>9354</v>
      </c>
      <c r="F165" s="4">
        <v>15344928.757978395</v>
      </c>
      <c r="G165" s="5">
        <v>2988</v>
      </c>
      <c r="H165" s="4">
        <v>2682502.0446838783</v>
      </c>
      <c r="I165" s="5">
        <v>571</v>
      </c>
      <c r="J165" s="4">
        <v>262741.11654091702</v>
      </c>
      <c r="K165" s="5">
        <v>59</v>
      </c>
      <c r="L165" s="4">
        <v>12713.279832625016</v>
      </c>
      <c r="M165" s="5">
        <v>2</v>
      </c>
      <c r="N165" s="4">
        <v>4237.7599442083383</v>
      </c>
      <c r="O165" s="5">
        <v>1</v>
      </c>
      <c r="P165" s="5">
        <v>5</v>
      </c>
      <c r="Q165" s="6">
        <v>2.3597372509961577E-4</v>
      </c>
      <c r="R165" s="6">
        <v>22.95209672819545</v>
      </c>
      <c r="S165" s="6">
        <v>25.490196228027301</v>
      </c>
      <c r="U165" s="10">
        <f t="shared" si="4"/>
        <v>73292058.235083237</v>
      </c>
      <c r="W165" s="14">
        <f t="shared" si="5"/>
        <v>12230351.772316299</v>
      </c>
    </row>
    <row r="166" spans="1:23" ht="15" customHeight="1" x14ac:dyDescent="0.25">
      <c r="B166" s="13">
        <v>670</v>
      </c>
      <c r="C166" s="3">
        <v>44287.587488425925</v>
      </c>
      <c r="D166" s="4">
        <v>52988950.342381068</v>
      </c>
      <c r="E166" s="5">
        <v>9127</v>
      </c>
      <c r="F166" s="4">
        <v>14310915.33159156</v>
      </c>
      <c r="G166" s="5">
        <v>2776</v>
      </c>
      <c r="H166" s="4">
        <v>2546893.7264692117</v>
      </c>
      <c r="I166" s="5">
        <v>531</v>
      </c>
      <c r="J166" s="4">
        <v>296643.19609458366</v>
      </c>
      <c r="K166" s="5">
        <v>60</v>
      </c>
      <c r="L166" s="4">
        <v>42377.599442083381</v>
      </c>
      <c r="M166" s="5">
        <v>9</v>
      </c>
      <c r="N166" s="4">
        <v>4237.7599442083383</v>
      </c>
      <c r="O166" s="5">
        <v>1</v>
      </c>
      <c r="P166" s="5">
        <v>5</v>
      </c>
      <c r="Q166" s="6">
        <v>2.3597372509961577E-4</v>
      </c>
      <c r="R166" s="6">
        <v>22.680562338254063</v>
      </c>
      <c r="S166" s="6">
        <v>25.490196228027301</v>
      </c>
      <c r="U166" s="10">
        <f t="shared" si="4"/>
        <v>70190017.955922723</v>
      </c>
      <c r="W166" s="14">
        <f t="shared" si="5"/>
        <v>9128311.4931557849</v>
      </c>
    </row>
    <row r="167" spans="1:23" ht="15" customHeight="1" x14ac:dyDescent="0.25">
      <c r="B167" s="13">
        <v>675</v>
      </c>
      <c r="C167" s="3">
        <v>44287.587546296294</v>
      </c>
      <c r="D167" s="4">
        <v>52552461.06812761</v>
      </c>
      <c r="E167" s="5">
        <v>9032</v>
      </c>
      <c r="F167" s="4">
        <v>14277013.252037892</v>
      </c>
      <c r="G167" s="5">
        <v>2775</v>
      </c>
      <c r="H167" s="4">
        <v>2517229.4068597532</v>
      </c>
      <c r="I167" s="5">
        <v>548</v>
      </c>
      <c r="J167" s="4">
        <v>194936.95743358356</v>
      </c>
      <c r="K167" s="5">
        <v>43</v>
      </c>
      <c r="L167" s="4">
        <v>12713.279832625016</v>
      </c>
      <c r="M167" s="5">
        <v>3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22.680562338254063</v>
      </c>
      <c r="S167" s="6">
        <v>25.6535949707031</v>
      </c>
      <c r="U167" s="10">
        <f t="shared" si="4"/>
        <v>69554353.964291468</v>
      </c>
      <c r="W167" s="14">
        <f t="shared" si="5"/>
        <v>8492647.5015245304</v>
      </c>
    </row>
    <row r="168" spans="1:23" ht="15" customHeight="1" x14ac:dyDescent="0.25">
      <c r="B168" s="13">
        <v>680</v>
      </c>
      <c r="C168" s="3">
        <v>44287.587604166663</v>
      </c>
      <c r="D168" s="4">
        <v>51819328.597779565</v>
      </c>
      <c r="E168" s="5">
        <v>8869</v>
      </c>
      <c r="F168" s="4">
        <v>14234635.652595809</v>
      </c>
      <c r="G168" s="5">
        <v>2780</v>
      </c>
      <c r="H168" s="4">
        <v>2453663.0076966281</v>
      </c>
      <c r="I168" s="5">
        <v>527</v>
      </c>
      <c r="J168" s="4">
        <v>220363.5170988336</v>
      </c>
      <c r="K168" s="5">
        <v>48</v>
      </c>
      <c r="L168" s="4">
        <v>16951.039776833353</v>
      </c>
      <c r="M168" s="5">
        <v>3</v>
      </c>
      <c r="N168" s="4">
        <v>4237.7599442083383</v>
      </c>
      <c r="O168" s="5">
        <v>1</v>
      </c>
      <c r="P168" s="5">
        <v>5</v>
      </c>
      <c r="Q168" s="6">
        <v>2.3597372509961577E-4</v>
      </c>
      <c r="R168" s="6">
        <v>22.680562338254063</v>
      </c>
      <c r="S168" s="6">
        <v>25.6535949707031</v>
      </c>
      <c r="U168" s="10">
        <f t="shared" si="4"/>
        <v>68749179.57489188</v>
      </c>
      <c r="W168" s="14">
        <f t="shared" si="5"/>
        <v>7687473.1121249422</v>
      </c>
    </row>
    <row r="169" spans="1:23" ht="15" customHeight="1" x14ac:dyDescent="0.25">
      <c r="B169" s="13">
        <v>685</v>
      </c>
      <c r="C169" s="3">
        <v>44287.58766203704</v>
      </c>
      <c r="D169" s="4">
        <v>55273102.952309355</v>
      </c>
      <c r="E169" s="5">
        <v>9526</v>
      </c>
      <c r="F169" s="4">
        <v>14904201.723780727</v>
      </c>
      <c r="G169" s="5">
        <v>2954</v>
      </c>
      <c r="H169" s="4">
        <v>2385858.8485892946</v>
      </c>
      <c r="I169" s="5">
        <v>506</v>
      </c>
      <c r="J169" s="4">
        <v>241552.3168198753</v>
      </c>
      <c r="K169" s="5">
        <v>51</v>
      </c>
      <c r="L169" s="4">
        <v>25426.559665250032</v>
      </c>
      <c r="M169" s="5">
        <v>5</v>
      </c>
      <c r="N169" s="4">
        <v>4237.7599442083383</v>
      </c>
      <c r="O169" s="5">
        <v>1</v>
      </c>
      <c r="P169" s="5">
        <v>5</v>
      </c>
      <c r="Q169" s="6">
        <v>2.3597372509961577E-4</v>
      </c>
      <c r="R169" s="6">
        <v>22.95209672819545</v>
      </c>
      <c r="S169" s="6">
        <v>25.6535949707031</v>
      </c>
      <c r="U169" s="10">
        <f t="shared" si="4"/>
        <v>72834380.161108717</v>
      </c>
      <c r="W169" s="14">
        <f t="shared" si="5"/>
        <v>11772673.698341779</v>
      </c>
    </row>
    <row r="170" spans="1:23" ht="15" customHeight="1" x14ac:dyDescent="0.25">
      <c r="B170" s="13">
        <v>690</v>
      </c>
      <c r="C170" s="3">
        <v>44287.587719907409</v>
      </c>
      <c r="D170" s="4">
        <v>52107496.273985729</v>
      </c>
      <c r="E170" s="5">
        <v>8933</v>
      </c>
      <c r="F170" s="4">
        <v>14251586.692372642</v>
      </c>
      <c r="G170" s="5">
        <v>2766</v>
      </c>
      <c r="H170" s="4">
        <v>2529942.6866923785</v>
      </c>
      <c r="I170" s="5">
        <v>526</v>
      </c>
      <c r="J170" s="4">
        <v>300880.95603879204</v>
      </c>
      <c r="K170" s="5">
        <v>68</v>
      </c>
      <c r="L170" s="4">
        <v>12713.279832625016</v>
      </c>
      <c r="M170" s="5">
        <v>3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22.680562338254063</v>
      </c>
      <c r="S170" s="6">
        <v>25.6535949707031</v>
      </c>
      <c r="U170" s="10">
        <f t="shared" si="4"/>
        <v>69202619.88892217</v>
      </c>
      <c r="W170" s="14">
        <f t="shared" si="5"/>
        <v>8140913.4261552319</v>
      </c>
    </row>
    <row r="171" spans="1:23" ht="15" customHeight="1" x14ac:dyDescent="0.25">
      <c r="B171" s="13">
        <v>695</v>
      </c>
      <c r="C171" s="3">
        <v>44287.587777777779</v>
      </c>
      <c r="D171" s="4">
        <v>52200726.992758311</v>
      </c>
      <c r="E171" s="5">
        <v>8939</v>
      </c>
      <c r="F171" s="4">
        <v>14319390.851479977</v>
      </c>
      <c r="G171" s="5">
        <v>2816</v>
      </c>
      <c r="H171" s="4">
        <v>2385858.8485892946</v>
      </c>
      <c r="I171" s="5">
        <v>498</v>
      </c>
      <c r="J171" s="4">
        <v>275454.39637354197</v>
      </c>
      <c r="K171" s="5">
        <v>61</v>
      </c>
      <c r="L171" s="4">
        <v>16951.039776833353</v>
      </c>
      <c r="M171" s="5">
        <v>4</v>
      </c>
      <c r="N171" s="4">
        <v>0</v>
      </c>
      <c r="O171" s="5">
        <v>0</v>
      </c>
      <c r="P171" s="5">
        <v>5</v>
      </c>
      <c r="Q171" s="6">
        <v>2.3597372509961577E-4</v>
      </c>
      <c r="R171" s="6">
        <v>22.95209672819545</v>
      </c>
      <c r="S171" s="6">
        <v>25.6535949707031</v>
      </c>
      <c r="U171" s="10">
        <f t="shared" si="4"/>
        <v>69198382.128977954</v>
      </c>
      <c r="W171" s="14">
        <f t="shared" si="5"/>
        <v>8136675.6662110165</v>
      </c>
    </row>
    <row r="172" spans="1:23" ht="15" customHeight="1" x14ac:dyDescent="0.25">
      <c r="B172" s="13">
        <v>700</v>
      </c>
      <c r="C172" s="3">
        <v>44287.587835648148</v>
      </c>
      <c r="D172" s="4">
        <v>52327859.791084565</v>
      </c>
      <c r="E172" s="5">
        <v>8918</v>
      </c>
      <c r="F172" s="4">
        <v>14535516.608634602</v>
      </c>
      <c r="G172" s="5">
        <v>2869</v>
      </c>
      <c r="H172" s="4">
        <v>2377383.3287008777</v>
      </c>
      <c r="I172" s="5">
        <v>508</v>
      </c>
      <c r="J172" s="4">
        <v>224601.27704304195</v>
      </c>
      <c r="K172" s="5">
        <v>46</v>
      </c>
      <c r="L172" s="4">
        <v>29664.319609458369</v>
      </c>
      <c r="M172" s="5">
        <v>6</v>
      </c>
      <c r="N172" s="4">
        <v>4237.7599442083383</v>
      </c>
      <c r="O172" s="5">
        <v>1</v>
      </c>
      <c r="P172" s="5">
        <v>5</v>
      </c>
      <c r="Q172" s="6">
        <v>2.3597372509961577E-4</v>
      </c>
      <c r="R172" s="6">
        <v>22.680562338254063</v>
      </c>
      <c r="S172" s="6">
        <v>25.490196228027301</v>
      </c>
      <c r="U172" s="10">
        <f t="shared" si="4"/>
        <v>69499263.085016772</v>
      </c>
      <c r="W172" s="14">
        <f t="shared" si="5"/>
        <v>8437556.6222498342</v>
      </c>
    </row>
    <row r="173" spans="1:23" ht="15" customHeight="1" x14ac:dyDescent="0.25">
      <c r="B173" s="13">
        <v>705</v>
      </c>
      <c r="C173" s="3">
        <v>44287.587893518517</v>
      </c>
      <c r="D173" s="4">
        <v>52111734.033929937</v>
      </c>
      <c r="E173" s="5">
        <v>8965</v>
      </c>
      <c r="F173" s="4">
        <v>14120216.134102184</v>
      </c>
      <c r="G173" s="5">
        <v>2759</v>
      </c>
      <c r="H173" s="4">
        <v>2428236.448031378</v>
      </c>
      <c r="I173" s="5">
        <v>511</v>
      </c>
      <c r="J173" s="4">
        <v>262741.11654091702</v>
      </c>
      <c r="K173" s="5">
        <v>55</v>
      </c>
      <c r="L173" s="4">
        <v>29664.319609458369</v>
      </c>
      <c r="M173" s="5">
        <v>5</v>
      </c>
      <c r="N173" s="4">
        <v>8475.5198884166766</v>
      </c>
      <c r="O173" s="5">
        <v>2</v>
      </c>
      <c r="P173" s="5">
        <v>5</v>
      </c>
      <c r="Q173" s="6">
        <v>2.3597372509961577E-4</v>
      </c>
      <c r="R173" s="6">
        <v>22.680562338254063</v>
      </c>
      <c r="S173" s="6">
        <v>25.490196228027301</v>
      </c>
      <c r="U173" s="10">
        <f t="shared" si="4"/>
        <v>68961067.572102308</v>
      </c>
      <c r="W173" s="14">
        <f t="shared" si="5"/>
        <v>7899361.1093353704</v>
      </c>
    </row>
    <row r="174" spans="1:23" ht="15" customHeight="1" x14ac:dyDescent="0.25">
      <c r="B174" s="13">
        <v>710</v>
      </c>
      <c r="C174" s="3">
        <v>44287.587951388887</v>
      </c>
      <c r="D174" s="4">
        <v>49971665.262104727</v>
      </c>
      <c r="E174" s="5">
        <v>8658</v>
      </c>
      <c r="F174" s="4">
        <v>13281139.665148934</v>
      </c>
      <c r="G174" s="5">
        <v>2590</v>
      </c>
      <c r="H174" s="4">
        <v>2305341.4096493362</v>
      </c>
      <c r="I174" s="5">
        <v>476</v>
      </c>
      <c r="J174" s="4">
        <v>288167.67620616703</v>
      </c>
      <c r="K174" s="5">
        <v>61</v>
      </c>
      <c r="L174" s="4">
        <v>29664.319609458369</v>
      </c>
      <c r="M174" s="5">
        <v>7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22.680562338254063</v>
      </c>
      <c r="S174" s="6">
        <v>25.490196228027301</v>
      </c>
      <c r="U174" s="10">
        <f t="shared" si="4"/>
        <v>65875978.332718618</v>
      </c>
      <c r="W174" s="14">
        <f t="shared" si="5"/>
        <v>4814271.8699516803</v>
      </c>
    </row>
    <row r="175" spans="1:23" ht="15" customHeight="1" x14ac:dyDescent="0.25">
      <c r="B175" s="13">
        <v>715</v>
      </c>
      <c r="C175" s="3">
        <v>44287.588009259256</v>
      </c>
      <c r="D175" s="4">
        <v>52683831.626398072</v>
      </c>
      <c r="E175" s="5">
        <v>9076</v>
      </c>
      <c r="F175" s="4">
        <v>14221922.372763185</v>
      </c>
      <c r="G175" s="5">
        <v>2775</v>
      </c>
      <c r="H175" s="4">
        <v>2462138.5275850445</v>
      </c>
      <c r="I175" s="5">
        <v>523</v>
      </c>
      <c r="J175" s="4">
        <v>245790.07676408361</v>
      </c>
      <c r="K175" s="5">
        <v>54</v>
      </c>
      <c r="L175" s="4">
        <v>16951.039776833353</v>
      </c>
      <c r="M175" s="5">
        <v>4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22.95209672819545</v>
      </c>
      <c r="S175" s="6">
        <v>25.490196228027301</v>
      </c>
      <c r="U175" s="10">
        <f t="shared" si="4"/>
        <v>69630633.643287212</v>
      </c>
      <c r="W175" s="14">
        <f t="shared" si="5"/>
        <v>8568927.1805202737</v>
      </c>
    </row>
    <row r="176" spans="1:23" ht="15" customHeight="1" x14ac:dyDescent="0.25">
      <c r="A176" s="13">
        <v>12</v>
      </c>
      <c r="B176" s="13">
        <v>720</v>
      </c>
      <c r="C176" s="3">
        <v>44287.588067129633</v>
      </c>
      <c r="D176" s="4">
        <v>53060992.26143261</v>
      </c>
      <c r="E176" s="5">
        <v>9159</v>
      </c>
      <c r="F176" s="4">
        <v>14247348.932428434</v>
      </c>
      <c r="G176" s="5">
        <v>2784</v>
      </c>
      <c r="H176" s="4">
        <v>2449425.2477524197</v>
      </c>
      <c r="I176" s="5">
        <v>537</v>
      </c>
      <c r="J176" s="4">
        <v>173748.15771254187</v>
      </c>
      <c r="K176" s="5">
        <v>37</v>
      </c>
      <c r="L176" s="4">
        <v>16951.039776833353</v>
      </c>
      <c r="M176" s="5">
        <v>4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22.680562338254063</v>
      </c>
      <c r="S176" s="6">
        <v>25.490196228027301</v>
      </c>
      <c r="U176" s="10">
        <f t="shared" si="4"/>
        <v>69948465.639102831</v>
      </c>
      <c r="W176" s="14">
        <f t="shared" si="5"/>
        <v>8886759.1763358936</v>
      </c>
    </row>
    <row r="177" spans="1:23" ht="15" customHeight="1" x14ac:dyDescent="0.25">
      <c r="B177" s="13">
        <v>725</v>
      </c>
      <c r="C177" s="3">
        <v>44287.588125000002</v>
      </c>
      <c r="D177" s="4">
        <v>50670895.652899101</v>
      </c>
      <c r="E177" s="5">
        <v>8722</v>
      </c>
      <c r="F177" s="4">
        <v>13709153.419513974</v>
      </c>
      <c r="G177" s="5">
        <v>2695</v>
      </c>
      <c r="H177" s="4">
        <v>2288390.369872503</v>
      </c>
      <c r="I177" s="5">
        <v>481</v>
      </c>
      <c r="J177" s="4">
        <v>250027.83670829199</v>
      </c>
      <c r="K177" s="5">
        <v>51</v>
      </c>
      <c r="L177" s="4">
        <v>33902.079553666706</v>
      </c>
      <c r="M177" s="5">
        <v>7</v>
      </c>
      <c r="N177" s="4">
        <v>4237.7599442083383</v>
      </c>
      <c r="O177" s="5">
        <v>1</v>
      </c>
      <c r="P177" s="5">
        <v>5</v>
      </c>
      <c r="Q177" s="6">
        <v>2.3597372509961577E-4</v>
      </c>
      <c r="R177" s="6">
        <v>22.95209672819545</v>
      </c>
      <c r="S177" s="6">
        <v>25.490196228027301</v>
      </c>
      <c r="U177" s="10">
        <f t="shared" si="4"/>
        <v>66956607.118491739</v>
      </c>
      <c r="W177" s="14">
        <f t="shared" si="5"/>
        <v>5894900.6557248011</v>
      </c>
    </row>
    <row r="178" spans="1:23" ht="15" customHeight="1" x14ac:dyDescent="0.25">
      <c r="B178" s="13">
        <v>730</v>
      </c>
      <c r="C178" s="3">
        <v>44287.588182870371</v>
      </c>
      <c r="D178" s="4">
        <v>52230391.312367775</v>
      </c>
      <c r="E178" s="5">
        <v>9016</v>
      </c>
      <c r="F178" s="4">
        <v>14022747.655385392</v>
      </c>
      <c r="G178" s="5">
        <v>2702</v>
      </c>
      <c r="H178" s="4">
        <v>2572320.2861344614</v>
      </c>
      <c r="I178" s="5">
        <v>537</v>
      </c>
      <c r="J178" s="4">
        <v>296643.19609458366</v>
      </c>
      <c r="K178" s="5">
        <v>60</v>
      </c>
      <c r="L178" s="4">
        <v>42377.599442083381</v>
      </c>
      <c r="M178" s="5">
        <v>10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22.95209672819545</v>
      </c>
      <c r="S178" s="6">
        <v>25.490196228027301</v>
      </c>
      <c r="U178" s="10">
        <f t="shared" si="4"/>
        <v>69164480.049424291</v>
      </c>
      <c r="W178" s="14">
        <f t="shared" si="5"/>
        <v>8102773.5866573527</v>
      </c>
    </row>
    <row r="179" spans="1:23" ht="15" customHeight="1" x14ac:dyDescent="0.25">
      <c r="B179" s="13">
        <v>735</v>
      </c>
      <c r="C179" s="3">
        <v>44287.588240740741</v>
      </c>
      <c r="D179" s="4">
        <v>51154000.286538862</v>
      </c>
      <c r="E179" s="5">
        <v>8841</v>
      </c>
      <c r="F179" s="4">
        <v>13687964.619792935</v>
      </c>
      <c r="G179" s="5">
        <v>2677</v>
      </c>
      <c r="H179" s="4">
        <v>2343481.2491472112</v>
      </c>
      <c r="I179" s="5">
        <v>492</v>
      </c>
      <c r="J179" s="4">
        <v>258503.35659670865</v>
      </c>
      <c r="K179" s="5">
        <v>57</v>
      </c>
      <c r="L179" s="4">
        <v>16951.039776833353</v>
      </c>
      <c r="M179" s="5">
        <v>4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22.680562338254063</v>
      </c>
      <c r="S179" s="6">
        <v>25.490196228027301</v>
      </c>
      <c r="U179" s="10">
        <f t="shared" si="4"/>
        <v>67460900.551852539</v>
      </c>
      <c r="W179" s="14">
        <f t="shared" si="5"/>
        <v>6399194.0890856013</v>
      </c>
    </row>
    <row r="180" spans="1:23" ht="15" customHeight="1" x14ac:dyDescent="0.25">
      <c r="B180" s="13">
        <v>740</v>
      </c>
      <c r="C180" s="3">
        <v>44287.58829861111</v>
      </c>
      <c r="D180" s="4">
        <v>52984712.58243686</v>
      </c>
      <c r="E180" s="5">
        <v>9101</v>
      </c>
      <c r="F180" s="4">
        <v>14416859.330196766</v>
      </c>
      <c r="G180" s="5">
        <v>2796</v>
      </c>
      <c r="H180" s="4">
        <v>2568082.526190253</v>
      </c>
      <c r="I180" s="5">
        <v>534</v>
      </c>
      <c r="J180" s="4">
        <v>305118.71598300041</v>
      </c>
      <c r="K180" s="5">
        <v>63</v>
      </c>
      <c r="L180" s="4">
        <v>38139.839497875051</v>
      </c>
      <c r="M180" s="5">
        <v>8</v>
      </c>
      <c r="N180" s="4">
        <v>4237.7599442083383</v>
      </c>
      <c r="O180" s="5">
        <v>1</v>
      </c>
      <c r="P180" s="5">
        <v>5</v>
      </c>
      <c r="Q180" s="6">
        <v>2.3597372509961577E-4</v>
      </c>
      <c r="R180" s="6">
        <v>22.680562338254063</v>
      </c>
      <c r="S180" s="6">
        <v>25.490196228027301</v>
      </c>
      <c r="U180" s="10">
        <f t="shared" si="4"/>
        <v>70317150.754248977</v>
      </c>
      <c r="W180" s="14">
        <f t="shared" si="5"/>
        <v>9255444.2914820388</v>
      </c>
    </row>
    <row r="181" spans="1:23" ht="15" customHeight="1" x14ac:dyDescent="0.25">
      <c r="B181" s="13">
        <v>745</v>
      </c>
      <c r="C181" s="3">
        <v>44287.588356481479</v>
      </c>
      <c r="D181" s="4">
        <v>53455103.936243981</v>
      </c>
      <c r="E181" s="5">
        <v>9165</v>
      </c>
      <c r="F181" s="4">
        <v>14616034.047574559</v>
      </c>
      <c r="G181" s="5">
        <v>2840</v>
      </c>
      <c r="H181" s="4">
        <v>2580795.8060228783</v>
      </c>
      <c r="I181" s="5">
        <v>540</v>
      </c>
      <c r="J181" s="4">
        <v>292405.43615037535</v>
      </c>
      <c r="K181" s="5">
        <v>64</v>
      </c>
      <c r="L181" s="4">
        <v>21188.799721041691</v>
      </c>
      <c r="M181" s="5">
        <v>5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22.95209672819545</v>
      </c>
      <c r="S181" s="6">
        <v>25.490196228027301</v>
      </c>
      <c r="U181" s="10">
        <f t="shared" si="4"/>
        <v>70965528.025712848</v>
      </c>
      <c r="W181" s="14">
        <f t="shared" si="5"/>
        <v>9903821.5629459098</v>
      </c>
    </row>
    <row r="182" spans="1:23" ht="15" customHeight="1" x14ac:dyDescent="0.25">
      <c r="B182" s="13">
        <v>750</v>
      </c>
      <c r="C182" s="3">
        <v>44287.588414351849</v>
      </c>
      <c r="D182" s="4">
        <v>51497258.842019729</v>
      </c>
      <c r="E182" s="5">
        <v>8895</v>
      </c>
      <c r="F182" s="4">
        <v>13802384.138286557</v>
      </c>
      <c r="G182" s="5">
        <v>2699</v>
      </c>
      <c r="H182" s="4">
        <v>2364670.0488682529</v>
      </c>
      <c r="I182" s="5">
        <v>494</v>
      </c>
      <c r="J182" s="4">
        <v>271216.63642933365</v>
      </c>
      <c r="K182" s="5">
        <v>59</v>
      </c>
      <c r="L182" s="4">
        <v>21188.799721041691</v>
      </c>
      <c r="M182" s="5">
        <v>3</v>
      </c>
      <c r="N182" s="4">
        <v>8475.5198884166766</v>
      </c>
      <c r="O182" s="5">
        <v>2</v>
      </c>
      <c r="P182" s="5">
        <v>5</v>
      </c>
      <c r="Q182" s="6">
        <v>2.3597372509961577E-4</v>
      </c>
      <c r="R182" s="6">
        <v>22.95209672819545</v>
      </c>
      <c r="S182" s="6">
        <v>25.490196228027301</v>
      </c>
      <c r="U182" s="10">
        <f t="shared" si="4"/>
        <v>67965193.985213339</v>
      </c>
      <c r="W182" s="14">
        <f t="shared" si="5"/>
        <v>6903487.5224464014</v>
      </c>
    </row>
    <row r="183" spans="1:23" ht="15" customHeight="1" x14ac:dyDescent="0.25">
      <c r="B183" s="13">
        <v>755</v>
      </c>
      <c r="C183" s="3">
        <v>44287.588472222225</v>
      </c>
      <c r="D183" s="4">
        <v>51166713.566371478</v>
      </c>
      <c r="E183" s="5">
        <v>8790</v>
      </c>
      <c r="F183" s="4">
        <v>13916803.656780183</v>
      </c>
      <c r="G183" s="5">
        <v>2725</v>
      </c>
      <c r="H183" s="4">
        <v>2368907.8088124613</v>
      </c>
      <c r="I183" s="5">
        <v>509</v>
      </c>
      <c r="J183" s="4">
        <v>211887.99721041691</v>
      </c>
      <c r="K183" s="5">
        <v>47</v>
      </c>
      <c r="L183" s="4">
        <v>12713.279832625016</v>
      </c>
      <c r="M183" s="5">
        <v>2</v>
      </c>
      <c r="N183" s="4">
        <v>4237.7599442083383</v>
      </c>
      <c r="O183" s="5">
        <v>1</v>
      </c>
      <c r="P183" s="5">
        <v>5</v>
      </c>
      <c r="Q183" s="6">
        <v>2.3597372509961577E-4</v>
      </c>
      <c r="R183" s="6">
        <v>22.95209672819545</v>
      </c>
      <c r="S183" s="6">
        <v>25.490196228027301</v>
      </c>
      <c r="U183" s="10">
        <f t="shared" si="4"/>
        <v>67681264.068951383</v>
      </c>
      <c r="W183" s="14">
        <f t="shared" si="5"/>
        <v>6619557.6061844453</v>
      </c>
    </row>
    <row r="184" spans="1:23" ht="15" customHeight="1" x14ac:dyDescent="0.25">
      <c r="B184" s="13">
        <v>760</v>
      </c>
      <c r="C184" s="3">
        <v>44287.588530092595</v>
      </c>
      <c r="D184" s="4">
        <v>50662420.133010693</v>
      </c>
      <c r="E184" s="5">
        <v>8661</v>
      </c>
      <c r="F184" s="4">
        <v>13959181.256222267</v>
      </c>
      <c r="G184" s="5">
        <v>2741</v>
      </c>
      <c r="H184" s="4">
        <v>2343481.2491472112</v>
      </c>
      <c r="I184" s="5">
        <v>510</v>
      </c>
      <c r="J184" s="4">
        <v>182223.67760095856</v>
      </c>
      <c r="K184" s="5">
        <v>40</v>
      </c>
      <c r="L184" s="4">
        <v>12713.279832625016</v>
      </c>
      <c r="M184" s="5">
        <v>3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22.95209672819545</v>
      </c>
      <c r="S184" s="6">
        <v>25.490196228027301</v>
      </c>
      <c r="U184" s="10">
        <f t="shared" si="4"/>
        <v>67160019.595813766</v>
      </c>
      <c r="W184" s="14">
        <f t="shared" si="5"/>
        <v>6098313.1330468282</v>
      </c>
    </row>
    <row r="185" spans="1:23" ht="15" customHeight="1" x14ac:dyDescent="0.25">
      <c r="B185" s="13">
        <v>765</v>
      </c>
      <c r="C185" s="3">
        <v>44287.588587962964</v>
      </c>
      <c r="D185" s="4">
        <v>51488783.322131313</v>
      </c>
      <c r="E185" s="5">
        <v>8880</v>
      </c>
      <c r="F185" s="4">
        <v>13857475.017561266</v>
      </c>
      <c r="G185" s="5">
        <v>2725</v>
      </c>
      <c r="H185" s="4">
        <v>2309579.1695935442</v>
      </c>
      <c r="I185" s="5">
        <v>493</v>
      </c>
      <c r="J185" s="4">
        <v>220363.5170988336</v>
      </c>
      <c r="K185" s="5">
        <v>48</v>
      </c>
      <c r="L185" s="4">
        <v>16951.039776833353</v>
      </c>
      <c r="M185" s="5">
        <v>4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22.95209672819545</v>
      </c>
      <c r="S185" s="6">
        <v>25.326797485351602</v>
      </c>
      <c r="U185" s="10">
        <f t="shared" si="4"/>
        <v>67893152.066161782</v>
      </c>
      <c r="W185" s="14">
        <f t="shared" si="5"/>
        <v>6831445.6033948436</v>
      </c>
    </row>
    <row r="186" spans="1:23" ht="15" customHeight="1" x14ac:dyDescent="0.25">
      <c r="B186" s="13">
        <v>770</v>
      </c>
      <c r="C186" s="3">
        <v>44287.588645833333</v>
      </c>
      <c r="D186" s="4">
        <v>51124335.966929398</v>
      </c>
      <c r="E186" s="5">
        <v>8846</v>
      </c>
      <c r="F186" s="4">
        <v>13637111.500462435</v>
      </c>
      <c r="G186" s="5">
        <v>2663</v>
      </c>
      <c r="H186" s="4">
        <v>2351956.7690356281</v>
      </c>
      <c r="I186" s="5">
        <v>502</v>
      </c>
      <c r="J186" s="4">
        <v>224601.27704304195</v>
      </c>
      <c r="K186" s="5">
        <v>48</v>
      </c>
      <c r="L186" s="4">
        <v>21188.799721041691</v>
      </c>
      <c r="M186" s="5">
        <v>5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22.95209672819545</v>
      </c>
      <c r="S186" s="6">
        <v>25.326797485351602</v>
      </c>
      <c r="U186" s="10">
        <f t="shared" si="4"/>
        <v>67359194.313191548</v>
      </c>
      <c r="W186" s="14">
        <f t="shared" si="5"/>
        <v>6297487.8504246101</v>
      </c>
    </row>
    <row r="187" spans="1:23" ht="15" customHeight="1" x14ac:dyDescent="0.25">
      <c r="B187" s="13">
        <v>775</v>
      </c>
      <c r="C187" s="3">
        <v>44287.588703703703</v>
      </c>
      <c r="D187" s="4">
        <v>51370126.043693483</v>
      </c>
      <c r="E187" s="5">
        <v>8790</v>
      </c>
      <c r="F187" s="4">
        <v>14120216.134102184</v>
      </c>
      <c r="G187" s="5">
        <v>2791</v>
      </c>
      <c r="H187" s="4">
        <v>2292628.1298167109</v>
      </c>
      <c r="I187" s="5">
        <v>487</v>
      </c>
      <c r="J187" s="4">
        <v>228839.03698725029</v>
      </c>
      <c r="K187" s="5">
        <v>49</v>
      </c>
      <c r="L187" s="4">
        <v>21188.799721041691</v>
      </c>
      <c r="M187" s="5">
        <v>3</v>
      </c>
      <c r="N187" s="4">
        <v>8475.5198884166766</v>
      </c>
      <c r="O187" s="5">
        <v>2</v>
      </c>
      <c r="P187" s="5">
        <v>5</v>
      </c>
      <c r="Q187" s="6">
        <v>2.3597372509961577E-4</v>
      </c>
      <c r="R187" s="6">
        <v>22.95209672819545</v>
      </c>
      <c r="S187" s="6">
        <v>25.326797485351602</v>
      </c>
      <c r="U187" s="10">
        <f t="shared" si="4"/>
        <v>68041473.664209083</v>
      </c>
      <c r="W187" s="14">
        <f t="shared" si="5"/>
        <v>6979767.2014421448</v>
      </c>
    </row>
    <row r="188" spans="1:23" ht="15" customHeight="1" x14ac:dyDescent="0.25">
      <c r="A188" s="13">
        <v>13</v>
      </c>
      <c r="B188" s="13">
        <v>780</v>
      </c>
      <c r="C188" s="3">
        <v>44287.588761574072</v>
      </c>
      <c r="D188" s="4">
        <v>51242993.245367229</v>
      </c>
      <c r="E188" s="5">
        <v>8805</v>
      </c>
      <c r="F188" s="4">
        <v>13929516.936612809</v>
      </c>
      <c r="G188" s="5">
        <v>2711</v>
      </c>
      <c r="H188" s="4">
        <v>2440949.7278640033</v>
      </c>
      <c r="I188" s="5">
        <v>509</v>
      </c>
      <c r="J188" s="4">
        <v>283929.91626195872</v>
      </c>
      <c r="K188" s="5">
        <v>58</v>
      </c>
      <c r="L188" s="4">
        <v>38139.839497875051</v>
      </c>
      <c r="M188" s="5">
        <v>6</v>
      </c>
      <c r="N188" s="4">
        <v>12713.279832625016</v>
      </c>
      <c r="O188" s="5">
        <v>3</v>
      </c>
      <c r="P188" s="5">
        <v>5</v>
      </c>
      <c r="Q188" s="6">
        <v>2.3597372509961577E-4</v>
      </c>
      <c r="R188" s="6">
        <v>22.95209672819545</v>
      </c>
      <c r="S188" s="6">
        <v>25.490196228027301</v>
      </c>
      <c r="U188" s="10">
        <f t="shared" si="4"/>
        <v>67948242.945436507</v>
      </c>
      <c r="W188" s="14">
        <f t="shared" si="5"/>
        <v>6886536.4826695696</v>
      </c>
    </row>
    <row r="189" spans="1:23" ht="15" customHeight="1" x14ac:dyDescent="0.25">
      <c r="B189" s="13">
        <v>785</v>
      </c>
      <c r="C189" s="3">
        <v>44287.588819444441</v>
      </c>
      <c r="D189" s="4">
        <v>49560602.547516525</v>
      </c>
      <c r="E189" s="5">
        <v>8408</v>
      </c>
      <c r="F189" s="4">
        <v>13929516.936612809</v>
      </c>
      <c r="G189" s="5">
        <v>2753</v>
      </c>
      <c r="H189" s="4">
        <v>2262963.8102072529</v>
      </c>
      <c r="I189" s="5">
        <v>481</v>
      </c>
      <c r="J189" s="4">
        <v>224601.27704304195</v>
      </c>
      <c r="K189" s="5">
        <v>51</v>
      </c>
      <c r="L189" s="4">
        <v>8475.5198884166766</v>
      </c>
      <c r="M189" s="5">
        <v>2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22.95209672819545</v>
      </c>
      <c r="S189" s="6">
        <v>25.490196228027301</v>
      </c>
      <c r="U189" s="10">
        <f t="shared" si="4"/>
        <v>65986160.091268048</v>
      </c>
      <c r="W189" s="14">
        <f t="shared" si="5"/>
        <v>4924453.6285011098</v>
      </c>
    </row>
    <row r="190" spans="1:23" ht="15" customHeight="1" x14ac:dyDescent="0.25">
      <c r="B190" s="13">
        <v>790</v>
      </c>
      <c r="C190" s="3">
        <v>44287.588877314818</v>
      </c>
      <c r="D190" s="4">
        <v>51620153.880401775</v>
      </c>
      <c r="E190" s="5">
        <v>8767</v>
      </c>
      <c r="F190" s="4">
        <v>14467712.449527267</v>
      </c>
      <c r="G190" s="5">
        <v>2744</v>
      </c>
      <c r="H190" s="4">
        <v>2839299.1626195866</v>
      </c>
      <c r="I190" s="5">
        <v>603</v>
      </c>
      <c r="J190" s="4">
        <v>283929.91626195872</v>
      </c>
      <c r="K190" s="5">
        <v>63</v>
      </c>
      <c r="L190" s="4">
        <v>16951.039776833353</v>
      </c>
      <c r="M190" s="5">
        <v>3</v>
      </c>
      <c r="N190" s="4">
        <v>4237.7599442083383</v>
      </c>
      <c r="O190" s="5">
        <v>1</v>
      </c>
      <c r="P190" s="5">
        <v>5</v>
      </c>
      <c r="Q190" s="6">
        <v>2.3597372509961577E-4</v>
      </c>
      <c r="R190" s="6">
        <v>22.95209672819545</v>
      </c>
      <c r="S190" s="6">
        <v>25.326797485351602</v>
      </c>
      <c r="U190" s="10">
        <f t="shared" si="4"/>
        <v>69232284.208531633</v>
      </c>
      <c r="W190" s="14">
        <f t="shared" si="5"/>
        <v>8170577.7457646951</v>
      </c>
    </row>
    <row r="191" spans="1:23" ht="15" customHeight="1" x14ac:dyDescent="0.25">
      <c r="B191" s="13">
        <v>795</v>
      </c>
      <c r="C191" s="3">
        <v>44287.588935185187</v>
      </c>
      <c r="D191" s="4">
        <v>52073594.194432065</v>
      </c>
      <c r="E191" s="5">
        <v>9040</v>
      </c>
      <c r="F191" s="4">
        <v>13764244.298788683</v>
      </c>
      <c r="G191" s="5">
        <v>2680</v>
      </c>
      <c r="H191" s="4">
        <v>2407047.6483103363</v>
      </c>
      <c r="I191" s="5">
        <v>509</v>
      </c>
      <c r="J191" s="4">
        <v>250027.83670829199</v>
      </c>
      <c r="K191" s="5">
        <v>56</v>
      </c>
      <c r="L191" s="4">
        <v>12713.279832625016</v>
      </c>
      <c r="M191" s="5">
        <v>3</v>
      </c>
      <c r="N191" s="4">
        <v>0</v>
      </c>
      <c r="O191" s="5">
        <v>0</v>
      </c>
      <c r="P191" s="5">
        <v>5</v>
      </c>
      <c r="Q191" s="6">
        <v>2.3597372509961577E-4</v>
      </c>
      <c r="R191" s="6">
        <v>22.95209672819545</v>
      </c>
      <c r="S191" s="6">
        <v>25.326797485351602</v>
      </c>
      <c r="U191" s="10">
        <f t="shared" si="4"/>
        <v>68507627.258072004</v>
      </c>
      <c r="W191" s="14">
        <f t="shared" si="5"/>
        <v>7445920.7953050658</v>
      </c>
    </row>
    <row r="192" spans="1:23" ht="15" customHeight="1" x14ac:dyDescent="0.25">
      <c r="B192" s="13">
        <v>800</v>
      </c>
      <c r="C192" s="3">
        <v>44287.588993055557</v>
      </c>
      <c r="D192" s="4">
        <v>53213551.619424105</v>
      </c>
      <c r="E192" s="5">
        <v>9142</v>
      </c>
      <c r="F192" s="4">
        <v>14471950.209471475</v>
      </c>
      <c r="G192" s="5">
        <v>2850</v>
      </c>
      <c r="H192" s="4">
        <v>2394334.368477711</v>
      </c>
      <c r="I192" s="5">
        <v>505</v>
      </c>
      <c r="J192" s="4">
        <v>254265.5966525003</v>
      </c>
      <c r="K192" s="5">
        <v>52</v>
      </c>
      <c r="L192" s="4">
        <v>33902.079553666706</v>
      </c>
      <c r="M192" s="5">
        <v>7</v>
      </c>
      <c r="N192" s="4">
        <v>4237.7599442083383</v>
      </c>
      <c r="O192" s="5">
        <v>1</v>
      </c>
      <c r="P192" s="5">
        <v>5</v>
      </c>
      <c r="Q192" s="6">
        <v>2.3597372509961577E-4</v>
      </c>
      <c r="R192" s="6">
        <v>22.95209672819545</v>
      </c>
      <c r="S192" s="6">
        <v>25.326797485351602</v>
      </c>
      <c r="U192" s="10">
        <f t="shared" si="4"/>
        <v>70372241.633523673</v>
      </c>
      <c r="W192" s="14">
        <f t="shared" si="5"/>
        <v>9310535.1707567349</v>
      </c>
    </row>
    <row r="193" spans="1:23" ht="15" customHeight="1" x14ac:dyDescent="0.25">
      <c r="B193" s="13">
        <v>805</v>
      </c>
      <c r="C193" s="3">
        <v>44287.589050925926</v>
      </c>
      <c r="D193" s="4">
        <v>51950699.156050019</v>
      </c>
      <c r="E193" s="5">
        <v>8987</v>
      </c>
      <c r="F193" s="4">
        <v>13865950.537449684</v>
      </c>
      <c r="G193" s="5">
        <v>2726</v>
      </c>
      <c r="H193" s="4">
        <v>2313816.9295377526</v>
      </c>
      <c r="I193" s="5">
        <v>482</v>
      </c>
      <c r="J193" s="4">
        <v>271216.63642933365</v>
      </c>
      <c r="K193" s="5">
        <v>61</v>
      </c>
      <c r="L193" s="4">
        <v>12713.279832625016</v>
      </c>
      <c r="M193" s="5">
        <v>3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22.95209672819545</v>
      </c>
      <c r="S193" s="6">
        <v>25.326797485351602</v>
      </c>
      <c r="U193" s="10">
        <f t="shared" si="4"/>
        <v>68414396.539299428</v>
      </c>
      <c r="W193" s="14">
        <f t="shared" si="5"/>
        <v>7352690.0765324906</v>
      </c>
    </row>
    <row r="194" spans="1:23" ht="15" customHeight="1" x14ac:dyDescent="0.25">
      <c r="B194" s="13">
        <v>810</v>
      </c>
      <c r="C194" s="3">
        <v>44287.589108796295</v>
      </c>
      <c r="D194" s="4">
        <v>54056865.848321564</v>
      </c>
      <c r="E194" s="5">
        <v>9293</v>
      </c>
      <c r="F194" s="4">
        <v>14675362.686793476</v>
      </c>
      <c r="G194" s="5">
        <v>2862</v>
      </c>
      <c r="H194" s="4">
        <v>2546893.7264692117</v>
      </c>
      <c r="I194" s="5">
        <v>532</v>
      </c>
      <c r="J194" s="4">
        <v>292405.43615037535</v>
      </c>
      <c r="K194" s="5">
        <v>59</v>
      </c>
      <c r="L194" s="4">
        <v>42377.599442083381</v>
      </c>
      <c r="M194" s="5">
        <v>9</v>
      </c>
      <c r="N194" s="4">
        <v>4237.7599442083383</v>
      </c>
      <c r="O194" s="5">
        <v>1</v>
      </c>
      <c r="P194" s="5">
        <v>5</v>
      </c>
      <c r="Q194" s="6">
        <v>2.3597372509961577E-4</v>
      </c>
      <c r="R194" s="6">
        <v>22.95209672819545</v>
      </c>
      <c r="S194" s="6">
        <v>25.490196228027301</v>
      </c>
      <c r="U194" s="10">
        <f t="shared" si="4"/>
        <v>71618143.057120919</v>
      </c>
      <c r="W194" s="14">
        <f t="shared" si="5"/>
        <v>10556436.594353981</v>
      </c>
    </row>
    <row r="195" spans="1:23" ht="15" customHeight="1" x14ac:dyDescent="0.25">
      <c r="B195" s="13">
        <v>815</v>
      </c>
      <c r="C195" s="3">
        <v>44287.589166666665</v>
      </c>
      <c r="D195" s="4">
        <v>53069467.781321026</v>
      </c>
      <c r="E195" s="5">
        <v>9165</v>
      </c>
      <c r="F195" s="4">
        <v>14230397.892651601</v>
      </c>
      <c r="G195" s="5">
        <v>2788</v>
      </c>
      <c r="H195" s="4">
        <v>2415523.1681987531</v>
      </c>
      <c r="I195" s="5">
        <v>501</v>
      </c>
      <c r="J195" s="4">
        <v>292405.43615037535</v>
      </c>
      <c r="K195" s="5">
        <v>65</v>
      </c>
      <c r="L195" s="4">
        <v>16951.039776833353</v>
      </c>
      <c r="M195" s="5">
        <v>3</v>
      </c>
      <c r="N195" s="4">
        <v>4237.7599442083383</v>
      </c>
      <c r="O195" s="5">
        <v>1</v>
      </c>
      <c r="P195" s="5">
        <v>5</v>
      </c>
      <c r="Q195" s="6">
        <v>2.3597372509961577E-4</v>
      </c>
      <c r="R195" s="6">
        <v>22.95209672819545</v>
      </c>
      <c r="S195" s="6">
        <v>25.490196228027301</v>
      </c>
      <c r="U195" s="10">
        <f t="shared" si="4"/>
        <v>70028983.07804279</v>
      </c>
      <c r="W195" s="14">
        <f t="shared" si="5"/>
        <v>8967276.6152758524</v>
      </c>
    </row>
    <row r="196" spans="1:23" ht="15" customHeight="1" x14ac:dyDescent="0.25">
      <c r="B196" s="13">
        <v>820</v>
      </c>
      <c r="C196" s="3">
        <v>44287.589224537034</v>
      </c>
      <c r="D196" s="4">
        <v>52980474.822492644</v>
      </c>
      <c r="E196" s="5">
        <v>9082</v>
      </c>
      <c r="F196" s="4">
        <v>14493139.009192517</v>
      </c>
      <c r="G196" s="5">
        <v>2839</v>
      </c>
      <c r="H196" s="4">
        <v>2462138.5275850445</v>
      </c>
      <c r="I196" s="5">
        <v>532</v>
      </c>
      <c r="J196" s="4">
        <v>207650.2372662086</v>
      </c>
      <c r="K196" s="5">
        <v>43</v>
      </c>
      <c r="L196" s="4">
        <v>25426.559665250032</v>
      </c>
      <c r="M196" s="5">
        <v>6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22.95209672819545</v>
      </c>
      <c r="S196" s="6">
        <v>25.490196228027301</v>
      </c>
      <c r="U196" s="10">
        <f t="shared" si="4"/>
        <v>70168829.156201661</v>
      </c>
      <c r="W196" s="14">
        <f t="shared" si="5"/>
        <v>9107122.6934347227</v>
      </c>
    </row>
    <row r="197" spans="1:23" ht="15" customHeight="1" x14ac:dyDescent="0.25">
      <c r="B197" s="13">
        <v>825</v>
      </c>
      <c r="C197" s="3">
        <v>44287.589282407411</v>
      </c>
      <c r="D197" s="4">
        <v>51149762.526594646</v>
      </c>
      <c r="E197" s="5">
        <v>8868</v>
      </c>
      <c r="F197" s="4">
        <v>13569307.341355098</v>
      </c>
      <c r="G197" s="5">
        <v>2641</v>
      </c>
      <c r="H197" s="4">
        <v>2377383.3287008777</v>
      </c>
      <c r="I197" s="5">
        <v>517</v>
      </c>
      <c r="J197" s="4">
        <v>186461.4375451669</v>
      </c>
      <c r="K197" s="5">
        <v>41</v>
      </c>
      <c r="L197" s="4">
        <v>12713.279832625016</v>
      </c>
      <c r="M197" s="5">
        <v>3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22.95209672819545</v>
      </c>
      <c r="S197" s="6">
        <v>25.490196228027301</v>
      </c>
      <c r="U197" s="10">
        <f t="shared" si="4"/>
        <v>67295627.914028421</v>
      </c>
      <c r="W197" s="14">
        <f t="shared" si="5"/>
        <v>6233921.4512614831</v>
      </c>
    </row>
    <row r="198" spans="1:23" ht="15" customHeight="1" x14ac:dyDescent="0.25">
      <c r="B198" s="13">
        <v>830</v>
      </c>
      <c r="C198" s="3">
        <v>44287.58934027778</v>
      </c>
      <c r="D198" s="4">
        <v>52823677.704556942</v>
      </c>
      <c r="E198" s="5">
        <v>9070</v>
      </c>
      <c r="F198" s="4">
        <v>14387195.01058731</v>
      </c>
      <c r="G198" s="5">
        <v>2850</v>
      </c>
      <c r="H198" s="4">
        <v>2309579.1695935442</v>
      </c>
      <c r="I198" s="5">
        <v>499</v>
      </c>
      <c r="J198" s="4">
        <v>194936.95743358356</v>
      </c>
      <c r="K198" s="5">
        <v>42</v>
      </c>
      <c r="L198" s="4">
        <v>16951.039776833353</v>
      </c>
      <c r="M198" s="5">
        <v>4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22.95209672819545</v>
      </c>
      <c r="S198" s="6">
        <v>25.490196228027301</v>
      </c>
      <c r="U198" s="10">
        <f t="shared" si="4"/>
        <v>69732339.881948203</v>
      </c>
      <c r="W198" s="14">
        <f t="shared" si="5"/>
        <v>8670633.4191812649</v>
      </c>
    </row>
    <row r="199" spans="1:23" ht="15" customHeight="1" x14ac:dyDescent="0.25">
      <c r="B199" s="13">
        <v>835</v>
      </c>
      <c r="C199" s="3">
        <v>44287.589398148149</v>
      </c>
      <c r="D199" s="4">
        <v>52141398.353539392</v>
      </c>
      <c r="E199" s="5">
        <v>8931</v>
      </c>
      <c r="F199" s="4">
        <v>14293964.291814728</v>
      </c>
      <c r="G199" s="5">
        <v>2780</v>
      </c>
      <c r="H199" s="4">
        <v>2512991.6469155452</v>
      </c>
      <c r="I199" s="5">
        <v>526</v>
      </c>
      <c r="J199" s="4">
        <v>283929.91626195872</v>
      </c>
      <c r="K199" s="5">
        <v>63</v>
      </c>
      <c r="L199" s="4">
        <v>16951.039776833353</v>
      </c>
      <c r="M199" s="5">
        <v>3</v>
      </c>
      <c r="N199" s="4">
        <v>4237.7599442083383</v>
      </c>
      <c r="O199" s="5">
        <v>1</v>
      </c>
      <c r="P199" s="5">
        <v>5</v>
      </c>
      <c r="Q199" s="6">
        <v>2.3597372509961577E-4</v>
      </c>
      <c r="R199" s="6">
        <v>22.95209672819545</v>
      </c>
      <c r="S199" s="6">
        <v>25.490196228027301</v>
      </c>
      <c r="U199" s="10">
        <f t="shared" si="4"/>
        <v>69253473.008252665</v>
      </c>
      <c r="W199" s="14">
        <f t="shared" si="5"/>
        <v>8191766.5454857275</v>
      </c>
    </row>
    <row r="200" spans="1:23" ht="15" customHeight="1" x14ac:dyDescent="0.25">
      <c r="A200" s="13">
        <v>14</v>
      </c>
      <c r="B200" s="13">
        <v>840</v>
      </c>
      <c r="C200" s="3">
        <v>44287.589456018519</v>
      </c>
      <c r="D200" s="4">
        <v>52145636.1134836</v>
      </c>
      <c r="E200" s="5">
        <v>9059</v>
      </c>
      <c r="F200" s="4">
        <v>13755768.778900268</v>
      </c>
      <c r="G200" s="5">
        <v>2692</v>
      </c>
      <c r="H200" s="4">
        <v>2347719.0090914196</v>
      </c>
      <c r="I200" s="5">
        <v>488</v>
      </c>
      <c r="J200" s="4">
        <v>279692.15631775034</v>
      </c>
      <c r="K200" s="5">
        <v>60</v>
      </c>
      <c r="L200" s="4">
        <v>25426.559665250032</v>
      </c>
      <c r="M200" s="5">
        <v>6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22.95209672819545</v>
      </c>
      <c r="S200" s="6">
        <v>25.490196228027301</v>
      </c>
      <c r="U200" s="10">
        <f t="shared" si="4"/>
        <v>68554242.617458284</v>
      </c>
      <c r="W200" s="14">
        <f t="shared" si="5"/>
        <v>7492536.154691346</v>
      </c>
    </row>
    <row r="201" spans="1:23" ht="15" customHeight="1" x14ac:dyDescent="0.25">
      <c r="B201" s="13">
        <v>845</v>
      </c>
      <c r="C201" s="3">
        <v>44287.589513888888</v>
      </c>
      <c r="D201" s="4">
        <v>50730224.29211802</v>
      </c>
      <c r="E201" s="5">
        <v>8686</v>
      </c>
      <c r="F201" s="4">
        <v>13921041.416724393</v>
      </c>
      <c r="G201" s="5">
        <v>2725</v>
      </c>
      <c r="H201" s="4">
        <v>2373145.5687566693</v>
      </c>
      <c r="I201" s="5">
        <v>503</v>
      </c>
      <c r="J201" s="4">
        <v>241552.3168198753</v>
      </c>
      <c r="K201" s="5">
        <v>52</v>
      </c>
      <c r="L201" s="4">
        <v>21188.799721041691</v>
      </c>
      <c r="M201" s="5">
        <v>3</v>
      </c>
      <c r="N201" s="4">
        <v>8475.5198884166766</v>
      </c>
      <c r="O201" s="5">
        <v>2</v>
      </c>
      <c r="P201" s="5">
        <v>5</v>
      </c>
      <c r="Q201" s="6">
        <v>2.3597372509961577E-4</v>
      </c>
      <c r="R201" s="6">
        <v>22.95209672819545</v>
      </c>
      <c r="S201" s="6">
        <v>25.490196228027301</v>
      </c>
      <c r="U201" s="10">
        <f t="shared" ref="U201:U264" si="6">SUM(D201,F201,H201,J201,L201,N201)</f>
        <v>67295627.914028421</v>
      </c>
      <c r="W201" s="14">
        <f t="shared" ref="W201:W264" si="7">U201-$V$31</f>
        <v>6233921.4512614831</v>
      </c>
    </row>
    <row r="202" spans="1:23" ht="15" customHeight="1" x14ac:dyDescent="0.25">
      <c r="B202" s="13">
        <v>850</v>
      </c>
      <c r="C202" s="3">
        <v>44287.589571759258</v>
      </c>
      <c r="D202" s="4">
        <v>50238644.138589852</v>
      </c>
      <c r="E202" s="5">
        <v>8570</v>
      </c>
      <c r="F202" s="4">
        <v>13921041.416724393</v>
      </c>
      <c r="G202" s="5">
        <v>2750</v>
      </c>
      <c r="H202" s="4">
        <v>2267201.5701514613</v>
      </c>
      <c r="I202" s="5">
        <v>473</v>
      </c>
      <c r="J202" s="4">
        <v>262741.11654091702</v>
      </c>
      <c r="K202" s="5">
        <v>56</v>
      </c>
      <c r="L202" s="4">
        <v>25426.559665250032</v>
      </c>
      <c r="M202" s="5">
        <v>5</v>
      </c>
      <c r="N202" s="4">
        <v>4237.7599442083383</v>
      </c>
      <c r="O202" s="5">
        <v>1</v>
      </c>
      <c r="P202" s="5">
        <v>5</v>
      </c>
      <c r="Q202" s="6">
        <v>2.3597372509961577E-4</v>
      </c>
      <c r="R202" s="6">
        <v>22.95209672819545</v>
      </c>
      <c r="S202" s="6">
        <v>25.490196228027301</v>
      </c>
      <c r="U202" s="10">
        <f t="shared" si="6"/>
        <v>66719292.561616078</v>
      </c>
      <c r="W202" s="14">
        <f t="shared" si="7"/>
        <v>5657586.0988491401</v>
      </c>
    </row>
    <row r="203" spans="1:23" ht="15" customHeight="1" x14ac:dyDescent="0.25">
      <c r="B203" s="13">
        <v>855</v>
      </c>
      <c r="C203" s="3">
        <v>44287.589629629627</v>
      </c>
      <c r="D203" s="4">
        <v>50577664.934126519</v>
      </c>
      <c r="E203" s="5">
        <v>8674</v>
      </c>
      <c r="F203" s="4">
        <v>13819335.178063391</v>
      </c>
      <c r="G203" s="5">
        <v>2706</v>
      </c>
      <c r="H203" s="4">
        <v>2351956.7690356281</v>
      </c>
      <c r="I203" s="5">
        <v>495</v>
      </c>
      <c r="J203" s="4">
        <v>254265.5966525003</v>
      </c>
      <c r="K203" s="5">
        <v>54</v>
      </c>
      <c r="L203" s="4">
        <v>25426.559665250032</v>
      </c>
      <c r="M203" s="5">
        <v>3</v>
      </c>
      <c r="N203" s="4">
        <v>12713.279832625016</v>
      </c>
      <c r="O203" s="5">
        <v>3</v>
      </c>
      <c r="P203" s="5">
        <v>5</v>
      </c>
      <c r="Q203" s="6">
        <v>2.3597372509961577E-4</v>
      </c>
      <c r="R203" s="6">
        <v>22.95209672819545</v>
      </c>
      <c r="S203" s="6">
        <v>25.326797485351602</v>
      </c>
      <c r="U203" s="10">
        <f t="shared" si="6"/>
        <v>67041362.317375913</v>
      </c>
      <c r="W203" s="14">
        <f t="shared" si="7"/>
        <v>5979655.8546089754</v>
      </c>
    </row>
    <row r="204" spans="1:23" ht="15" customHeight="1" x14ac:dyDescent="0.25">
      <c r="B204" s="13">
        <v>860</v>
      </c>
      <c r="C204" s="3">
        <v>44287.589687500003</v>
      </c>
      <c r="D204" s="4">
        <v>50709035.492396981</v>
      </c>
      <c r="E204" s="5">
        <v>8636</v>
      </c>
      <c r="F204" s="4">
        <v>14111740.614213768</v>
      </c>
      <c r="G204" s="5">
        <v>2760</v>
      </c>
      <c r="H204" s="4">
        <v>2415523.1681987531</v>
      </c>
      <c r="I204" s="5">
        <v>498</v>
      </c>
      <c r="J204" s="4">
        <v>305118.71598300041</v>
      </c>
      <c r="K204" s="5">
        <v>67</v>
      </c>
      <c r="L204" s="4">
        <v>21188.799721041691</v>
      </c>
      <c r="M204" s="5">
        <v>2</v>
      </c>
      <c r="N204" s="4">
        <v>12713.279832625016</v>
      </c>
      <c r="O204" s="5">
        <v>3</v>
      </c>
      <c r="P204" s="5">
        <v>5</v>
      </c>
      <c r="Q204" s="6">
        <v>2.3597372509961577E-4</v>
      </c>
      <c r="R204" s="6">
        <v>22.95209672819545</v>
      </c>
      <c r="S204" s="6">
        <v>25.326797485351602</v>
      </c>
      <c r="U204" s="10">
        <f t="shared" si="6"/>
        <v>67575320.070346177</v>
      </c>
      <c r="W204" s="14">
        <f t="shared" si="7"/>
        <v>6513613.6075792387</v>
      </c>
    </row>
    <row r="205" spans="1:23" ht="15" customHeight="1" x14ac:dyDescent="0.25">
      <c r="B205" s="13">
        <v>865</v>
      </c>
      <c r="C205" s="3">
        <v>44287.589745370373</v>
      </c>
      <c r="D205" s="4">
        <v>50806503.971113771</v>
      </c>
      <c r="E205" s="5">
        <v>8802</v>
      </c>
      <c r="F205" s="4">
        <v>13505740.942191975</v>
      </c>
      <c r="G205" s="5">
        <v>2641</v>
      </c>
      <c r="H205" s="4">
        <v>2313816.9295377526</v>
      </c>
      <c r="I205" s="5">
        <v>500</v>
      </c>
      <c r="J205" s="4">
        <v>194936.95743358356</v>
      </c>
      <c r="K205" s="5">
        <v>42</v>
      </c>
      <c r="L205" s="4">
        <v>16951.039776833353</v>
      </c>
      <c r="M205" s="5">
        <v>4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22.95209672819545</v>
      </c>
      <c r="S205" s="6">
        <v>25.326797485351602</v>
      </c>
      <c r="U205" s="10">
        <f t="shared" si="6"/>
        <v>66837949.840053909</v>
      </c>
      <c r="W205" s="14">
        <f t="shared" si="7"/>
        <v>5776243.3772869706</v>
      </c>
    </row>
    <row r="206" spans="1:23" ht="15" customHeight="1" x14ac:dyDescent="0.25">
      <c r="B206" s="13">
        <v>870</v>
      </c>
      <c r="C206" s="3">
        <v>44287.589803240742</v>
      </c>
      <c r="D206" s="4">
        <v>50560713.894349687</v>
      </c>
      <c r="E206" s="5">
        <v>8671</v>
      </c>
      <c r="F206" s="4">
        <v>13815097.418119183</v>
      </c>
      <c r="G206" s="5">
        <v>2730</v>
      </c>
      <c r="H206" s="4">
        <v>2246012.7704304191</v>
      </c>
      <c r="I206" s="5">
        <v>475</v>
      </c>
      <c r="J206" s="4">
        <v>233076.79693145861</v>
      </c>
      <c r="K206" s="5">
        <v>53</v>
      </c>
      <c r="L206" s="4">
        <v>8475.5198884166766</v>
      </c>
      <c r="M206" s="5">
        <v>1</v>
      </c>
      <c r="N206" s="4">
        <v>4237.7599442083383</v>
      </c>
      <c r="O206" s="5">
        <v>1</v>
      </c>
      <c r="P206" s="5">
        <v>5</v>
      </c>
      <c r="Q206" s="6">
        <v>2.3597372509961577E-4</v>
      </c>
      <c r="R206" s="6">
        <v>22.95209672819545</v>
      </c>
      <c r="S206" s="6">
        <v>25.326797485351602</v>
      </c>
      <c r="U206" s="10">
        <f t="shared" si="6"/>
        <v>66867614.159663372</v>
      </c>
      <c r="W206" s="14">
        <f t="shared" si="7"/>
        <v>5805907.6968964338</v>
      </c>
    </row>
    <row r="207" spans="1:23" ht="15" customHeight="1" x14ac:dyDescent="0.25">
      <c r="B207" s="13">
        <v>875</v>
      </c>
      <c r="C207" s="3">
        <v>44287.589861111112</v>
      </c>
      <c r="D207" s="4">
        <v>51124335.966929398</v>
      </c>
      <c r="E207" s="5">
        <v>8837</v>
      </c>
      <c r="F207" s="4">
        <v>13675251.339960309</v>
      </c>
      <c r="G207" s="5">
        <v>2661</v>
      </c>
      <c r="H207" s="4">
        <v>2398572.1284219194</v>
      </c>
      <c r="I207" s="5">
        <v>507</v>
      </c>
      <c r="J207" s="4">
        <v>250027.83670829199</v>
      </c>
      <c r="K207" s="5">
        <v>57</v>
      </c>
      <c r="L207" s="4">
        <v>8475.5198884166766</v>
      </c>
      <c r="M207" s="5">
        <v>2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22.95209672819545</v>
      </c>
      <c r="S207" s="6">
        <v>25.326797485351602</v>
      </c>
      <c r="U207" s="10">
        <f t="shared" si="6"/>
        <v>67456662.791908339</v>
      </c>
      <c r="W207" s="14">
        <f t="shared" si="7"/>
        <v>6394956.3291414008</v>
      </c>
    </row>
    <row r="208" spans="1:23" ht="15" customHeight="1" x14ac:dyDescent="0.25">
      <c r="B208" s="13">
        <v>880</v>
      </c>
      <c r="C208" s="3">
        <v>44287.589918981481</v>
      </c>
      <c r="D208" s="4">
        <v>51793902.038114317</v>
      </c>
      <c r="E208" s="5">
        <v>8905</v>
      </c>
      <c r="F208" s="4">
        <v>14056649.734939059</v>
      </c>
      <c r="G208" s="5">
        <v>2789</v>
      </c>
      <c r="H208" s="4">
        <v>2237537.2505420027</v>
      </c>
      <c r="I208" s="5">
        <v>467</v>
      </c>
      <c r="J208" s="4">
        <v>258503.35659670865</v>
      </c>
      <c r="K208" s="5">
        <v>57</v>
      </c>
      <c r="L208" s="4">
        <v>16951.039776833353</v>
      </c>
      <c r="M208" s="5">
        <v>3</v>
      </c>
      <c r="N208" s="4">
        <v>4237.7599442083383</v>
      </c>
      <c r="O208" s="5">
        <v>1</v>
      </c>
      <c r="P208" s="5">
        <v>5</v>
      </c>
      <c r="Q208" s="6">
        <v>2.3597372509961577E-4</v>
      </c>
      <c r="R208" s="6">
        <v>22.95209672819545</v>
      </c>
      <c r="S208" s="6">
        <v>25.326797485351602</v>
      </c>
      <c r="U208" s="10">
        <f t="shared" si="6"/>
        <v>68367781.179913133</v>
      </c>
      <c r="W208" s="14">
        <f t="shared" si="7"/>
        <v>7306074.7171461955</v>
      </c>
    </row>
    <row r="209" spans="1:23" ht="15" customHeight="1" x14ac:dyDescent="0.25">
      <c r="B209" s="13">
        <v>885</v>
      </c>
      <c r="C209" s="3">
        <v>44287.58997685185</v>
      </c>
      <c r="D209" s="4">
        <v>51709146.839230143</v>
      </c>
      <c r="E209" s="5">
        <v>8949</v>
      </c>
      <c r="F209" s="4">
        <v>13785433.098509725</v>
      </c>
      <c r="G209" s="5">
        <v>2696</v>
      </c>
      <c r="H209" s="4">
        <v>2360432.2889240445</v>
      </c>
      <c r="I209" s="5">
        <v>498</v>
      </c>
      <c r="J209" s="4">
        <v>250027.83670829199</v>
      </c>
      <c r="K209" s="5">
        <v>53</v>
      </c>
      <c r="L209" s="4">
        <v>25426.559665250032</v>
      </c>
      <c r="M209" s="5">
        <v>5</v>
      </c>
      <c r="N209" s="4">
        <v>4237.7599442083383</v>
      </c>
      <c r="O209" s="5">
        <v>1</v>
      </c>
      <c r="P209" s="5">
        <v>5</v>
      </c>
      <c r="Q209" s="6">
        <v>2.3597372509961577E-4</v>
      </c>
      <c r="R209" s="6">
        <v>22.95209672819545</v>
      </c>
      <c r="S209" s="6">
        <v>25.326797485351602</v>
      </c>
      <c r="U209" s="10">
        <f t="shared" si="6"/>
        <v>68134704.382981658</v>
      </c>
      <c r="W209" s="14">
        <f t="shared" si="7"/>
        <v>7072997.9202147201</v>
      </c>
    </row>
    <row r="210" spans="1:23" ht="15" customHeight="1" x14ac:dyDescent="0.25">
      <c r="B210" s="13">
        <v>890</v>
      </c>
      <c r="C210" s="3">
        <v>44287.59003472222</v>
      </c>
      <c r="D210" s="4">
        <v>51980363.475659475</v>
      </c>
      <c r="E210" s="5">
        <v>8894</v>
      </c>
      <c r="F210" s="4">
        <v>14289726.531870518</v>
      </c>
      <c r="G210" s="5">
        <v>2808</v>
      </c>
      <c r="H210" s="4">
        <v>2390096.6085335026</v>
      </c>
      <c r="I210" s="5">
        <v>509</v>
      </c>
      <c r="J210" s="4">
        <v>233076.79693145861</v>
      </c>
      <c r="K210" s="5">
        <v>52</v>
      </c>
      <c r="L210" s="4">
        <v>12713.279832625016</v>
      </c>
      <c r="M210" s="5">
        <v>2</v>
      </c>
      <c r="N210" s="4">
        <v>4237.7599442083383</v>
      </c>
      <c r="O210" s="5">
        <v>1</v>
      </c>
      <c r="P210" s="5">
        <v>5</v>
      </c>
      <c r="Q210" s="6">
        <v>2.3597372509961577E-4</v>
      </c>
      <c r="R210" s="6">
        <v>22.95209672819545</v>
      </c>
      <c r="S210" s="6">
        <v>25.326797485351602</v>
      </c>
      <c r="U210" s="10">
        <f t="shared" si="6"/>
        <v>68910214.452771798</v>
      </c>
      <c r="W210" s="14">
        <f t="shared" si="7"/>
        <v>7848507.9900048599</v>
      </c>
    </row>
    <row r="211" spans="1:23" ht="15" customHeight="1" x14ac:dyDescent="0.25">
      <c r="B211" s="13">
        <v>895</v>
      </c>
      <c r="C211" s="3">
        <v>44287.590092592596</v>
      </c>
      <c r="D211" s="4">
        <v>50361539.176971897</v>
      </c>
      <c r="E211" s="5">
        <v>8672</v>
      </c>
      <c r="F211" s="4">
        <v>13611684.940797182</v>
      </c>
      <c r="G211" s="5">
        <v>2670</v>
      </c>
      <c r="H211" s="4">
        <v>2296865.8897609194</v>
      </c>
      <c r="I211" s="5">
        <v>488</v>
      </c>
      <c r="J211" s="4">
        <v>228839.03698725029</v>
      </c>
      <c r="K211" s="5">
        <v>51</v>
      </c>
      <c r="L211" s="4">
        <v>12713.279832625016</v>
      </c>
      <c r="M211" s="5">
        <v>3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22.95209672819545</v>
      </c>
      <c r="S211" s="6">
        <v>25.326797485351602</v>
      </c>
      <c r="U211" s="10">
        <f t="shared" si="6"/>
        <v>66511642.324349873</v>
      </c>
      <c r="W211" s="14">
        <f t="shared" si="7"/>
        <v>5449935.8615829349</v>
      </c>
    </row>
    <row r="212" spans="1:23" ht="15" customHeight="1" x14ac:dyDescent="0.25">
      <c r="A212" s="13">
        <v>15</v>
      </c>
      <c r="B212" s="13">
        <v>900</v>
      </c>
      <c r="C212" s="3">
        <v>44287.590150462966</v>
      </c>
      <c r="D212" s="4">
        <v>50937874.529384226</v>
      </c>
      <c r="E212" s="5">
        <v>8744</v>
      </c>
      <c r="F212" s="4">
        <v>13882901.577226518</v>
      </c>
      <c r="G212" s="5">
        <v>2700</v>
      </c>
      <c r="H212" s="4">
        <v>2440949.7278640033</v>
      </c>
      <c r="I212" s="5">
        <v>522</v>
      </c>
      <c r="J212" s="4">
        <v>228839.03698725029</v>
      </c>
      <c r="K212" s="5">
        <v>51</v>
      </c>
      <c r="L212" s="4">
        <v>12713.279832625016</v>
      </c>
      <c r="M212" s="5">
        <v>1</v>
      </c>
      <c r="N212" s="4">
        <v>8475.5198884166766</v>
      </c>
      <c r="O212" s="5">
        <v>2</v>
      </c>
      <c r="P212" s="5">
        <v>5</v>
      </c>
      <c r="Q212" s="6">
        <v>2.3597372509961577E-4</v>
      </c>
      <c r="R212" s="6">
        <v>22.95209672819545</v>
      </c>
      <c r="S212" s="6">
        <v>25.326797485351602</v>
      </c>
      <c r="U212" s="10">
        <f t="shared" si="6"/>
        <v>67511753.671183035</v>
      </c>
      <c r="W212" s="14">
        <f t="shared" si="7"/>
        <v>6450047.2084160969</v>
      </c>
    </row>
    <row r="213" spans="1:23" ht="15" customHeight="1" x14ac:dyDescent="0.25">
      <c r="B213" s="13">
        <v>905</v>
      </c>
      <c r="C213" s="3">
        <v>44287.590208333335</v>
      </c>
      <c r="D213" s="4">
        <v>50196266.539147772</v>
      </c>
      <c r="E213" s="5">
        <v>8648</v>
      </c>
      <c r="F213" s="4">
        <v>13548118.541634059</v>
      </c>
      <c r="G213" s="5">
        <v>2647</v>
      </c>
      <c r="H213" s="4">
        <v>2330767.9693145864</v>
      </c>
      <c r="I213" s="5">
        <v>484</v>
      </c>
      <c r="J213" s="4">
        <v>279692.15631775034</v>
      </c>
      <c r="K213" s="5">
        <v>61</v>
      </c>
      <c r="L213" s="4">
        <v>21188.799721041691</v>
      </c>
      <c r="M213" s="5">
        <v>5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22.95209672819545</v>
      </c>
      <c r="S213" s="6">
        <v>25.326797485351602</v>
      </c>
      <c r="U213" s="10">
        <f t="shared" si="6"/>
        <v>66376034.00613521</v>
      </c>
      <c r="W213" s="14">
        <f t="shared" si="7"/>
        <v>5314327.5433682725</v>
      </c>
    </row>
    <row r="214" spans="1:23" ht="15" customHeight="1" x14ac:dyDescent="0.25">
      <c r="B214" s="13">
        <v>910</v>
      </c>
      <c r="C214" s="3">
        <v>44287.590266203704</v>
      </c>
      <c r="D214" s="4">
        <v>50717511.012285389</v>
      </c>
      <c r="E214" s="5">
        <v>8832</v>
      </c>
      <c r="F214" s="4">
        <v>13289615.18503735</v>
      </c>
      <c r="G214" s="5">
        <v>2618</v>
      </c>
      <c r="H214" s="4">
        <v>2195159.6510999193</v>
      </c>
      <c r="I214" s="5">
        <v>459</v>
      </c>
      <c r="J214" s="4">
        <v>250027.83670829199</v>
      </c>
      <c r="K214" s="5">
        <v>53</v>
      </c>
      <c r="L214" s="4">
        <v>25426.559665250032</v>
      </c>
      <c r="M214" s="5">
        <v>4</v>
      </c>
      <c r="N214" s="4">
        <v>8475.5198884166766</v>
      </c>
      <c r="O214" s="5">
        <v>2</v>
      </c>
      <c r="P214" s="5">
        <v>5</v>
      </c>
      <c r="Q214" s="6">
        <v>2.3597372509961577E-4</v>
      </c>
      <c r="R214" s="6">
        <v>22.95209672819545</v>
      </c>
      <c r="S214" s="6">
        <v>25.326797485351602</v>
      </c>
      <c r="U214" s="10">
        <f t="shared" si="6"/>
        <v>66486215.764684618</v>
      </c>
      <c r="W214" s="14">
        <f t="shared" si="7"/>
        <v>5424509.3019176796</v>
      </c>
    </row>
    <row r="215" spans="1:23" ht="15" customHeight="1" x14ac:dyDescent="0.25">
      <c r="B215" s="13">
        <v>915</v>
      </c>
      <c r="C215" s="3">
        <v>44287.590324074074</v>
      </c>
      <c r="D215" s="4">
        <v>50446294.375856057</v>
      </c>
      <c r="E215" s="5">
        <v>8653</v>
      </c>
      <c r="F215" s="4">
        <v>13776957.578621307</v>
      </c>
      <c r="G215" s="5">
        <v>2683</v>
      </c>
      <c r="H215" s="4">
        <v>2407047.6483103363</v>
      </c>
      <c r="I215" s="5">
        <v>514</v>
      </c>
      <c r="J215" s="4">
        <v>228839.03698725029</v>
      </c>
      <c r="K215" s="5">
        <v>49</v>
      </c>
      <c r="L215" s="4">
        <v>21188.799721041691</v>
      </c>
      <c r="M215" s="5">
        <v>3</v>
      </c>
      <c r="N215" s="4">
        <v>8475.5198884166766</v>
      </c>
      <c r="O215" s="5">
        <v>2</v>
      </c>
      <c r="P215" s="5">
        <v>5</v>
      </c>
      <c r="Q215" s="6">
        <v>2.3597372509961577E-4</v>
      </c>
      <c r="R215" s="6">
        <v>22.95209672819545</v>
      </c>
      <c r="S215" s="6">
        <v>25.326797485351602</v>
      </c>
      <c r="U215" s="10">
        <f t="shared" si="6"/>
        <v>66888802.959384404</v>
      </c>
      <c r="W215" s="14">
        <f t="shared" si="7"/>
        <v>5827096.4966174662</v>
      </c>
    </row>
    <row r="216" spans="1:23" ht="15" customHeight="1" x14ac:dyDescent="0.25">
      <c r="B216" s="13">
        <v>920</v>
      </c>
      <c r="C216" s="3">
        <v>44287.590381944443</v>
      </c>
      <c r="D216" s="4">
        <v>50022518.38143523</v>
      </c>
      <c r="E216" s="5">
        <v>8643</v>
      </c>
      <c r="F216" s="4">
        <v>13395559.183642559</v>
      </c>
      <c r="G216" s="5">
        <v>2644</v>
      </c>
      <c r="H216" s="4">
        <v>2190921.8911557109</v>
      </c>
      <c r="I216" s="5">
        <v>468</v>
      </c>
      <c r="J216" s="4">
        <v>207650.2372662086</v>
      </c>
      <c r="K216" s="5">
        <v>46</v>
      </c>
      <c r="L216" s="4">
        <v>12713.279832625016</v>
      </c>
      <c r="M216" s="5">
        <v>3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22.95209672819545</v>
      </c>
      <c r="S216" s="6">
        <v>25.326797485351602</v>
      </c>
      <c r="U216" s="10">
        <f t="shared" si="6"/>
        <v>65829362.973332331</v>
      </c>
      <c r="W216" s="14">
        <f t="shared" si="7"/>
        <v>4767656.5105653927</v>
      </c>
    </row>
    <row r="217" spans="1:23" ht="15" customHeight="1" x14ac:dyDescent="0.25">
      <c r="B217" s="13">
        <v>925</v>
      </c>
      <c r="C217" s="3">
        <v>44287.590439814812</v>
      </c>
      <c r="D217" s="4">
        <v>52832153.224445358</v>
      </c>
      <c r="E217" s="5">
        <v>9059</v>
      </c>
      <c r="F217" s="4">
        <v>14442285.889862018</v>
      </c>
      <c r="G217" s="5">
        <v>2827</v>
      </c>
      <c r="H217" s="4">
        <v>2462138.5275850445</v>
      </c>
      <c r="I217" s="5">
        <v>529</v>
      </c>
      <c r="J217" s="4">
        <v>220363.5170988336</v>
      </c>
      <c r="K217" s="5">
        <v>45</v>
      </c>
      <c r="L217" s="4">
        <v>29664.319609458369</v>
      </c>
      <c r="M217" s="5">
        <v>5</v>
      </c>
      <c r="N217" s="4">
        <v>8475.5198884166766</v>
      </c>
      <c r="O217" s="5">
        <v>2</v>
      </c>
      <c r="P217" s="5">
        <v>5</v>
      </c>
      <c r="Q217" s="6">
        <v>2.3597372509961577E-4</v>
      </c>
      <c r="R217" s="6">
        <v>22.95209672819545</v>
      </c>
      <c r="S217" s="6">
        <v>25.326797485351602</v>
      </c>
      <c r="U217" s="10">
        <f t="shared" si="6"/>
        <v>69995080.998489127</v>
      </c>
      <c r="W217" s="14">
        <f t="shared" si="7"/>
        <v>8933374.5357221887</v>
      </c>
    </row>
    <row r="218" spans="1:23" ht="15" customHeight="1" x14ac:dyDescent="0.25">
      <c r="B218" s="13">
        <v>930</v>
      </c>
      <c r="C218" s="3">
        <v>44287.590497685182</v>
      </c>
      <c r="D218" s="4">
        <v>51637104.920178607</v>
      </c>
      <c r="E218" s="5">
        <v>8851</v>
      </c>
      <c r="F218" s="4">
        <v>14128691.653990602</v>
      </c>
      <c r="G218" s="5">
        <v>2753</v>
      </c>
      <c r="H218" s="4">
        <v>2462138.5275850445</v>
      </c>
      <c r="I218" s="5">
        <v>537</v>
      </c>
      <c r="J218" s="4">
        <v>186461.4375451669</v>
      </c>
      <c r="K218" s="5">
        <v>38</v>
      </c>
      <c r="L218" s="4">
        <v>25426.559665250032</v>
      </c>
      <c r="M218" s="5">
        <v>4</v>
      </c>
      <c r="N218" s="4">
        <v>8475.5198884166766</v>
      </c>
      <c r="O218" s="5">
        <v>2</v>
      </c>
      <c r="P218" s="5">
        <v>5</v>
      </c>
      <c r="Q218" s="6">
        <v>2.3597372509961577E-4</v>
      </c>
      <c r="R218" s="6">
        <v>22.95209672819545</v>
      </c>
      <c r="S218" s="6">
        <v>25.326797485351602</v>
      </c>
      <c r="U218" s="10">
        <f t="shared" si="6"/>
        <v>68448298.618853077</v>
      </c>
      <c r="W218" s="14">
        <f t="shared" si="7"/>
        <v>7386592.1560861394</v>
      </c>
    </row>
    <row r="219" spans="1:23" ht="15" customHeight="1" x14ac:dyDescent="0.25">
      <c r="B219" s="13">
        <v>935</v>
      </c>
      <c r="C219" s="3">
        <v>44287.590555555558</v>
      </c>
      <c r="D219" s="4">
        <v>51035343.008101024</v>
      </c>
      <c r="E219" s="5">
        <v>8764</v>
      </c>
      <c r="F219" s="4">
        <v>13895614.857059143</v>
      </c>
      <c r="G219" s="5">
        <v>2680</v>
      </c>
      <c r="H219" s="4">
        <v>2538418.2065807949</v>
      </c>
      <c r="I219" s="5">
        <v>539</v>
      </c>
      <c r="J219" s="4">
        <v>254265.5966525003</v>
      </c>
      <c r="K219" s="5">
        <v>56</v>
      </c>
      <c r="L219" s="4">
        <v>16951.039776833353</v>
      </c>
      <c r="M219" s="5">
        <v>3</v>
      </c>
      <c r="N219" s="4">
        <v>4237.7599442083383</v>
      </c>
      <c r="O219" s="5">
        <v>1</v>
      </c>
      <c r="P219" s="5">
        <v>5</v>
      </c>
      <c r="Q219" s="6">
        <v>2.3597372509961577E-4</v>
      </c>
      <c r="R219" s="6">
        <v>22.95209672819545</v>
      </c>
      <c r="S219" s="6">
        <v>25.326797485351602</v>
      </c>
      <c r="U219" s="10">
        <f t="shared" si="6"/>
        <v>67744830.468114495</v>
      </c>
      <c r="W219" s="14">
        <f t="shared" si="7"/>
        <v>6683124.0053475574</v>
      </c>
    </row>
    <row r="220" spans="1:23" ht="15" customHeight="1" x14ac:dyDescent="0.25">
      <c r="B220" s="13">
        <v>940</v>
      </c>
      <c r="C220" s="3">
        <v>44287.590613425928</v>
      </c>
      <c r="D220" s="4">
        <v>50603091.493791774</v>
      </c>
      <c r="E220" s="5">
        <v>8648</v>
      </c>
      <c r="F220" s="4">
        <v>13954943.496278059</v>
      </c>
      <c r="G220" s="5">
        <v>2718</v>
      </c>
      <c r="H220" s="4">
        <v>2436711.9679197948</v>
      </c>
      <c r="I220" s="5">
        <v>521</v>
      </c>
      <c r="J220" s="4">
        <v>228839.03698725029</v>
      </c>
      <c r="K220" s="5">
        <v>47</v>
      </c>
      <c r="L220" s="4">
        <v>29664.319609458369</v>
      </c>
      <c r="M220" s="5">
        <v>4</v>
      </c>
      <c r="N220" s="4">
        <v>12713.279832625016</v>
      </c>
      <c r="O220" s="5">
        <v>3</v>
      </c>
      <c r="P220" s="5">
        <v>5</v>
      </c>
      <c r="Q220" s="6">
        <v>2.3597372509961577E-4</v>
      </c>
      <c r="R220" s="6">
        <v>22.95209672819545</v>
      </c>
      <c r="S220" s="6">
        <v>25.326797485351602</v>
      </c>
      <c r="U220" s="10">
        <f t="shared" si="6"/>
        <v>67265963.594418973</v>
      </c>
      <c r="W220" s="14">
        <f t="shared" si="7"/>
        <v>6204257.1316520348</v>
      </c>
    </row>
    <row r="221" spans="1:23" ht="15" customHeight="1" x14ac:dyDescent="0.25">
      <c r="B221" s="13">
        <v>945</v>
      </c>
      <c r="C221" s="3">
        <v>44287.590671296297</v>
      </c>
      <c r="D221" s="4">
        <v>50844643.810611643</v>
      </c>
      <c r="E221" s="5">
        <v>8685</v>
      </c>
      <c r="F221" s="4">
        <v>14039698.695162226</v>
      </c>
      <c r="G221" s="5">
        <v>2754</v>
      </c>
      <c r="H221" s="4">
        <v>2368907.8088124613</v>
      </c>
      <c r="I221" s="5">
        <v>497</v>
      </c>
      <c r="J221" s="4">
        <v>262741.11654091702</v>
      </c>
      <c r="K221" s="5">
        <v>55</v>
      </c>
      <c r="L221" s="4">
        <v>29664.319609458369</v>
      </c>
      <c r="M221" s="5">
        <v>5</v>
      </c>
      <c r="N221" s="4">
        <v>8475.5198884166766</v>
      </c>
      <c r="O221" s="5">
        <v>2</v>
      </c>
      <c r="P221" s="5">
        <v>5</v>
      </c>
      <c r="Q221" s="6">
        <v>2.3597372509961577E-4</v>
      </c>
      <c r="R221" s="6">
        <v>22.95209672819545</v>
      </c>
      <c r="S221" s="6">
        <v>25.326797485351602</v>
      </c>
      <c r="U221" s="10">
        <f t="shared" si="6"/>
        <v>67554131.270625129</v>
      </c>
      <c r="W221" s="14">
        <f t="shared" si="7"/>
        <v>6492424.8078581914</v>
      </c>
    </row>
    <row r="222" spans="1:23" ht="15" customHeight="1" x14ac:dyDescent="0.25">
      <c r="B222" s="13">
        <v>950</v>
      </c>
      <c r="C222" s="3">
        <v>44287.590729166666</v>
      </c>
      <c r="D222" s="4">
        <v>50302210.537752979</v>
      </c>
      <c r="E222" s="5">
        <v>8681</v>
      </c>
      <c r="F222" s="4">
        <v>13514216.462080391</v>
      </c>
      <c r="G222" s="5">
        <v>2618</v>
      </c>
      <c r="H222" s="4">
        <v>2419760.9281429616</v>
      </c>
      <c r="I222" s="5">
        <v>516</v>
      </c>
      <c r="J222" s="4">
        <v>233076.79693145861</v>
      </c>
      <c r="K222" s="5">
        <v>53</v>
      </c>
      <c r="L222" s="4">
        <v>8475.5198884166766</v>
      </c>
      <c r="M222" s="5">
        <v>2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22.95209672819545</v>
      </c>
      <c r="S222" s="6">
        <v>25.326797485351602</v>
      </c>
      <c r="U222" s="10">
        <f t="shared" si="6"/>
        <v>66477740.244796209</v>
      </c>
      <c r="W222" s="14">
        <f t="shared" si="7"/>
        <v>5416033.7820292711</v>
      </c>
    </row>
    <row r="223" spans="1:23" ht="15" customHeight="1" x14ac:dyDescent="0.25">
      <c r="B223" s="13">
        <v>955</v>
      </c>
      <c r="C223" s="3">
        <v>44287.590787037036</v>
      </c>
      <c r="D223" s="4">
        <v>49869959.023443729</v>
      </c>
      <c r="E223" s="5">
        <v>8629</v>
      </c>
      <c r="F223" s="4">
        <v>13302328.464869974</v>
      </c>
      <c r="G223" s="5">
        <v>2620</v>
      </c>
      <c r="H223" s="4">
        <v>2199397.4110441278</v>
      </c>
      <c r="I223" s="5">
        <v>460</v>
      </c>
      <c r="J223" s="4">
        <v>250027.83670829199</v>
      </c>
      <c r="K223" s="5">
        <v>53</v>
      </c>
      <c r="L223" s="4">
        <v>25426.559665250032</v>
      </c>
      <c r="M223" s="5">
        <v>5</v>
      </c>
      <c r="N223" s="4">
        <v>4237.7599442083383</v>
      </c>
      <c r="O223" s="5">
        <v>1</v>
      </c>
      <c r="P223" s="5">
        <v>5</v>
      </c>
      <c r="Q223" s="6">
        <v>2.3597372509961577E-4</v>
      </c>
      <c r="R223" s="6">
        <v>22.95209672819545</v>
      </c>
      <c r="S223" s="6">
        <v>25.326797485351602</v>
      </c>
      <c r="U223" s="10">
        <f t="shared" si="6"/>
        <v>65651377.055675581</v>
      </c>
      <c r="W223" s="14">
        <f t="shared" si="7"/>
        <v>4589670.5929086432</v>
      </c>
    </row>
    <row r="224" spans="1:23" ht="15" customHeight="1" x14ac:dyDescent="0.25">
      <c r="A224" s="13">
        <v>16</v>
      </c>
      <c r="B224" s="13">
        <v>960</v>
      </c>
      <c r="C224" s="3">
        <v>44287.590844907405</v>
      </c>
      <c r="D224" s="4">
        <v>50509860.775019184</v>
      </c>
      <c r="E224" s="5">
        <v>8660</v>
      </c>
      <c r="F224" s="4">
        <v>13810859.658174975</v>
      </c>
      <c r="G224" s="5">
        <v>2690</v>
      </c>
      <c r="H224" s="4">
        <v>2411285.4082545447</v>
      </c>
      <c r="I224" s="5">
        <v>516</v>
      </c>
      <c r="J224" s="4">
        <v>224601.27704304195</v>
      </c>
      <c r="K224" s="5">
        <v>49</v>
      </c>
      <c r="L224" s="4">
        <v>16951.039776833353</v>
      </c>
      <c r="M224" s="5">
        <v>3</v>
      </c>
      <c r="N224" s="4">
        <v>4237.7599442083383</v>
      </c>
      <c r="O224" s="5">
        <v>1</v>
      </c>
      <c r="P224" s="5">
        <v>5</v>
      </c>
      <c r="Q224" s="6">
        <v>2.3597372509961577E-4</v>
      </c>
      <c r="R224" s="6">
        <v>22.95209672819545</v>
      </c>
      <c r="S224" s="6">
        <v>25.326797485351602</v>
      </c>
      <c r="U224" s="10">
        <f t="shared" si="6"/>
        <v>66977795.918212786</v>
      </c>
      <c r="W224" s="14">
        <f t="shared" si="7"/>
        <v>5916089.4554458484</v>
      </c>
    </row>
    <row r="225" spans="1:23" ht="15" customHeight="1" x14ac:dyDescent="0.25">
      <c r="B225" s="13">
        <v>965</v>
      </c>
      <c r="C225" s="3">
        <v>44287.590902777774</v>
      </c>
      <c r="D225" s="4">
        <v>52014265.555213146</v>
      </c>
      <c r="E225" s="5">
        <v>8937</v>
      </c>
      <c r="F225" s="4">
        <v>14141404.933823226</v>
      </c>
      <c r="G225" s="5">
        <v>2790</v>
      </c>
      <c r="H225" s="4">
        <v>2318054.6894819611</v>
      </c>
      <c r="I225" s="5">
        <v>499</v>
      </c>
      <c r="J225" s="4">
        <v>203412.47732200025</v>
      </c>
      <c r="K225" s="5">
        <v>41</v>
      </c>
      <c r="L225" s="4">
        <v>29664.319609458369</v>
      </c>
      <c r="M225" s="5">
        <v>7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22.95209672819545</v>
      </c>
      <c r="S225" s="6">
        <v>25.326797485351602</v>
      </c>
      <c r="U225" s="10">
        <f t="shared" si="6"/>
        <v>68706801.9754498</v>
      </c>
      <c r="W225" s="14">
        <f t="shared" si="7"/>
        <v>7645095.5126828626</v>
      </c>
    </row>
    <row r="226" spans="1:23" ht="15" customHeight="1" x14ac:dyDescent="0.25">
      <c r="B226" s="13">
        <v>970</v>
      </c>
      <c r="C226" s="3">
        <v>44287.590960648151</v>
      </c>
      <c r="D226" s="4">
        <v>50912447.969718978</v>
      </c>
      <c r="E226" s="5">
        <v>8664</v>
      </c>
      <c r="F226" s="4">
        <v>14196495.813097935</v>
      </c>
      <c r="G226" s="5">
        <v>2763</v>
      </c>
      <c r="H226" s="4">
        <v>2487565.0872502946</v>
      </c>
      <c r="I226" s="5">
        <v>528</v>
      </c>
      <c r="J226" s="4">
        <v>250027.83670829199</v>
      </c>
      <c r="K226" s="5">
        <v>56</v>
      </c>
      <c r="L226" s="4">
        <v>12713.279832625016</v>
      </c>
      <c r="M226" s="5">
        <v>3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22.95209672819545</v>
      </c>
      <c r="S226" s="6">
        <v>25.326797485351602</v>
      </c>
      <c r="U226" s="10">
        <f t="shared" si="6"/>
        <v>67859249.986608133</v>
      </c>
      <c r="W226" s="14">
        <f t="shared" si="7"/>
        <v>6797543.5238411948</v>
      </c>
    </row>
    <row r="227" spans="1:23" ht="15" customHeight="1" x14ac:dyDescent="0.25">
      <c r="B227" s="13">
        <v>975</v>
      </c>
      <c r="C227" s="3">
        <v>44287.59101851852</v>
      </c>
      <c r="D227" s="4">
        <v>51459119.002521858</v>
      </c>
      <c r="E227" s="5">
        <v>8842</v>
      </c>
      <c r="F227" s="4">
        <v>13988845.575831726</v>
      </c>
      <c r="G227" s="5">
        <v>2703</v>
      </c>
      <c r="H227" s="4">
        <v>2534180.4466365865</v>
      </c>
      <c r="I227" s="5">
        <v>541</v>
      </c>
      <c r="J227" s="4">
        <v>241552.3168198753</v>
      </c>
      <c r="K227" s="5">
        <v>52</v>
      </c>
      <c r="L227" s="4">
        <v>21188.799721041691</v>
      </c>
      <c r="M227" s="5">
        <v>4</v>
      </c>
      <c r="N227" s="4">
        <v>4237.7599442083383</v>
      </c>
      <c r="O227" s="5">
        <v>1</v>
      </c>
      <c r="P227" s="5">
        <v>5</v>
      </c>
      <c r="Q227" s="6">
        <v>2.3597372509961577E-4</v>
      </c>
      <c r="R227" s="6">
        <v>22.95209672819545</v>
      </c>
      <c r="S227" s="6">
        <v>25.326797485351602</v>
      </c>
      <c r="U227" s="10">
        <f t="shared" si="6"/>
        <v>68249123.90147531</v>
      </c>
      <c r="W227" s="14">
        <f t="shared" si="7"/>
        <v>7187417.4387083724</v>
      </c>
    </row>
    <row r="228" spans="1:23" ht="15" customHeight="1" x14ac:dyDescent="0.25">
      <c r="B228" s="13">
        <v>980</v>
      </c>
      <c r="C228" s="3">
        <v>44287.59107638889</v>
      </c>
      <c r="D228" s="4">
        <v>50738699.812006436</v>
      </c>
      <c r="E228" s="5">
        <v>8683</v>
      </c>
      <c r="F228" s="4">
        <v>13942230.216445433</v>
      </c>
      <c r="G228" s="5">
        <v>2749</v>
      </c>
      <c r="H228" s="4">
        <v>2292628.1298167109</v>
      </c>
      <c r="I228" s="5">
        <v>455</v>
      </c>
      <c r="J228" s="4">
        <v>364447.35520191712</v>
      </c>
      <c r="K228" s="5">
        <v>74</v>
      </c>
      <c r="L228" s="4">
        <v>50853.119330500063</v>
      </c>
      <c r="M228" s="5">
        <v>11</v>
      </c>
      <c r="N228" s="4">
        <v>4237.7599442083383</v>
      </c>
      <c r="O228" s="5">
        <v>1</v>
      </c>
      <c r="P228" s="5">
        <v>5</v>
      </c>
      <c r="Q228" s="6">
        <v>2.3597372509961577E-4</v>
      </c>
      <c r="R228" s="6">
        <v>22.95209672819545</v>
      </c>
      <c r="S228" s="6">
        <v>25.326797485351602</v>
      </c>
      <c r="U228" s="10">
        <f t="shared" si="6"/>
        <v>67393096.392745212</v>
      </c>
      <c r="W228" s="14">
        <f t="shared" si="7"/>
        <v>6331389.9299782738</v>
      </c>
    </row>
    <row r="229" spans="1:23" ht="15" customHeight="1" x14ac:dyDescent="0.25">
      <c r="B229" s="13">
        <v>985</v>
      </c>
      <c r="C229" s="3">
        <v>44287.591134259259</v>
      </c>
      <c r="D229" s="4">
        <v>49751301.745005891</v>
      </c>
      <c r="E229" s="5">
        <v>8608</v>
      </c>
      <c r="F229" s="4">
        <v>13272664.145260517</v>
      </c>
      <c r="G229" s="5">
        <v>2621</v>
      </c>
      <c r="H229" s="4">
        <v>2165495.3314904612</v>
      </c>
      <c r="I229" s="5">
        <v>460</v>
      </c>
      <c r="J229" s="4">
        <v>216125.75715462526</v>
      </c>
      <c r="K229" s="5">
        <v>47</v>
      </c>
      <c r="L229" s="4">
        <v>16951.039776833353</v>
      </c>
      <c r="M229" s="5">
        <v>3</v>
      </c>
      <c r="N229" s="4">
        <v>4237.7599442083383</v>
      </c>
      <c r="O229" s="5">
        <v>1</v>
      </c>
      <c r="P229" s="5">
        <v>5</v>
      </c>
      <c r="Q229" s="6">
        <v>2.3597372509961577E-4</v>
      </c>
      <c r="R229" s="6">
        <v>22.95209672819545</v>
      </c>
      <c r="S229" s="6">
        <v>25.326797485351602</v>
      </c>
      <c r="U229" s="10">
        <f t="shared" si="6"/>
        <v>65426775.778632537</v>
      </c>
      <c r="W229" s="14">
        <f t="shared" si="7"/>
        <v>4365069.3158655986</v>
      </c>
    </row>
    <row r="230" spans="1:23" ht="15" customHeight="1" x14ac:dyDescent="0.25">
      <c r="B230" s="13">
        <v>990</v>
      </c>
      <c r="C230" s="3">
        <v>44287.591192129628</v>
      </c>
      <c r="D230" s="4">
        <v>52238866.83225619</v>
      </c>
      <c r="E230" s="5">
        <v>8995</v>
      </c>
      <c r="F230" s="4">
        <v>14120216.134102184</v>
      </c>
      <c r="G230" s="5">
        <v>2777</v>
      </c>
      <c r="H230" s="4">
        <v>2351956.7690356281</v>
      </c>
      <c r="I230" s="5">
        <v>488</v>
      </c>
      <c r="J230" s="4">
        <v>283929.91626195872</v>
      </c>
      <c r="K230" s="5">
        <v>60</v>
      </c>
      <c r="L230" s="4">
        <v>29664.319609458369</v>
      </c>
      <c r="M230" s="5">
        <v>5</v>
      </c>
      <c r="N230" s="4">
        <v>8475.5198884166766</v>
      </c>
      <c r="O230" s="5">
        <v>2</v>
      </c>
      <c r="P230" s="5">
        <v>5</v>
      </c>
      <c r="Q230" s="6">
        <v>2.3597372509961577E-4</v>
      </c>
      <c r="R230" s="6">
        <v>22.95209672819545</v>
      </c>
      <c r="S230" s="6">
        <v>25.326797485351602</v>
      </c>
      <c r="U230" s="10">
        <f t="shared" si="6"/>
        <v>69033109.491153836</v>
      </c>
      <c r="W230" s="14">
        <f t="shared" si="7"/>
        <v>7971403.0283868983</v>
      </c>
    </row>
    <row r="231" spans="1:23" ht="15" customHeight="1" x14ac:dyDescent="0.25">
      <c r="B231" s="13">
        <v>995</v>
      </c>
      <c r="C231" s="3">
        <v>44287.591249999998</v>
      </c>
      <c r="D231" s="4">
        <v>51548111.961350225</v>
      </c>
      <c r="E231" s="5">
        <v>8896</v>
      </c>
      <c r="F231" s="4">
        <v>13848999.49767285</v>
      </c>
      <c r="G231" s="5">
        <v>2669</v>
      </c>
      <c r="H231" s="4">
        <v>2538418.2065807949</v>
      </c>
      <c r="I231" s="5">
        <v>539</v>
      </c>
      <c r="J231" s="4">
        <v>254265.5966525003</v>
      </c>
      <c r="K231" s="5">
        <v>56</v>
      </c>
      <c r="L231" s="4">
        <v>16951.039776833353</v>
      </c>
      <c r="M231" s="5">
        <v>4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22.95209672819545</v>
      </c>
      <c r="S231" s="6">
        <v>25.326797485351602</v>
      </c>
      <c r="U231" s="10">
        <f t="shared" si="6"/>
        <v>68206746.302033186</v>
      </c>
      <c r="W231" s="14">
        <f t="shared" si="7"/>
        <v>7145039.839266248</v>
      </c>
    </row>
    <row r="232" spans="1:23" ht="15" customHeight="1" x14ac:dyDescent="0.25">
      <c r="B232" s="13">
        <v>1000</v>
      </c>
      <c r="C232" s="3">
        <v>44287.591307870367</v>
      </c>
      <c r="D232" s="4">
        <v>51437930.20280081</v>
      </c>
      <c r="E232" s="5">
        <v>8880</v>
      </c>
      <c r="F232" s="4">
        <v>13806621.898230767</v>
      </c>
      <c r="G232" s="5">
        <v>2717</v>
      </c>
      <c r="H232" s="4">
        <v>2292628.1298167109</v>
      </c>
      <c r="I232" s="5">
        <v>486</v>
      </c>
      <c r="J232" s="4">
        <v>233076.79693145861</v>
      </c>
      <c r="K232" s="5">
        <v>50</v>
      </c>
      <c r="L232" s="4">
        <v>21188.799721041691</v>
      </c>
      <c r="M232" s="5">
        <v>4</v>
      </c>
      <c r="N232" s="4">
        <v>4237.7599442083383</v>
      </c>
      <c r="O232" s="5">
        <v>1</v>
      </c>
      <c r="P232" s="5">
        <v>5</v>
      </c>
      <c r="Q232" s="6">
        <v>2.3597372509961577E-4</v>
      </c>
      <c r="R232" s="6">
        <v>22.95209672819545</v>
      </c>
      <c r="S232" s="6">
        <v>25.326797485351602</v>
      </c>
      <c r="U232" s="10">
        <f t="shared" si="6"/>
        <v>67795683.587445006</v>
      </c>
      <c r="W232" s="14">
        <f t="shared" si="7"/>
        <v>6733977.1246780679</v>
      </c>
    </row>
    <row r="233" spans="1:23" ht="15" customHeight="1" x14ac:dyDescent="0.25">
      <c r="B233" s="13">
        <v>1005</v>
      </c>
      <c r="C233" s="3">
        <v>44287.591365740744</v>
      </c>
      <c r="D233" s="4">
        <v>52942334.982994772</v>
      </c>
      <c r="E233" s="5">
        <v>9140</v>
      </c>
      <c r="F233" s="4">
        <v>14209209.092930559</v>
      </c>
      <c r="G233" s="5">
        <v>2767</v>
      </c>
      <c r="H233" s="4">
        <v>2483327.3273060862</v>
      </c>
      <c r="I233" s="5">
        <v>528</v>
      </c>
      <c r="J233" s="4">
        <v>245790.07676408361</v>
      </c>
      <c r="K233" s="5">
        <v>52</v>
      </c>
      <c r="L233" s="4">
        <v>25426.559665250032</v>
      </c>
      <c r="M233" s="5">
        <v>5</v>
      </c>
      <c r="N233" s="4">
        <v>4237.7599442083383</v>
      </c>
      <c r="O233" s="5">
        <v>1</v>
      </c>
      <c r="P233" s="5">
        <v>5</v>
      </c>
      <c r="Q233" s="6">
        <v>2.3597372509961577E-4</v>
      </c>
      <c r="R233" s="6">
        <v>22.95209672819545</v>
      </c>
      <c r="S233" s="6">
        <v>25.326797485351602</v>
      </c>
      <c r="U233" s="10">
        <f t="shared" si="6"/>
        <v>69910325.799604967</v>
      </c>
      <c r="W233" s="14">
        <f t="shared" si="7"/>
        <v>8848619.3368380293</v>
      </c>
    </row>
    <row r="234" spans="1:23" ht="15" customHeight="1" x14ac:dyDescent="0.25">
      <c r="B234" s="13">
        <v>1010</v>
      </c>
      <c r="C234" s="3">
        <v>44287.591423611113</v>
      </c>
      <c r="D234" s="4">
        <v>51916797.076496355</v>
      </c>
      <c r="E234" s="5">
        <v>8968</v>
      </c>
      <c r="F234" s="4">
        <v>13912565.896835975</v>
      </c>
      <c r="G234" s="5">
        <v>2720</v>
      </c>
      <c r="H234" s="4">
        <v>2385858.8485892946</v>
      </c>
      <c r="I234" s="5">
        <v>504</v>
      </c>
      <c r="J234" s="4">
        <v>250027.83670829199</v>
      </c>
      <c r="K234" s="5">
        <v>53</v>
      </c>
      <c r="L234" s="4">
        <v>25426.559665250032</v>
      </c>
      <c r="M234" s="5">
        <v>6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22.95209672819545</v>
      </c>
      <c r="S234" s="6">
        <v>25.326797485351602</v>
      </c>
      <c r="U234" s="10">
        <f t="shared" si="6"/>
        <v>68490676.218295172</v>
      </c>
      <c r="W234" s="14">
        <f t="shared" si="7"/>
        <v>7428969.7555282339</v>
      </c>
    </row>
    <row r="235" spans="1:23" ht="15" customHeight="1" x14ac:dyDescent="0.25">
      <c r="B235" s="13">
        <v>1015</v>
      </c>
      <c r="C235" s="3">
        <v>44287.591481481482</v>
      </c>
      <c r="D235" s="4">
        <v>52090545.234208897</v>
      </c>
      <c r="E235" s="5">
        <v>8975</v>
      </c>
      <c r="F235" s="4">
        <v>14056649.734939059</v>
      </c>
      <c r="G235" s="5">
        <v>2777</v>
      </c>
      <c r="H235" s="4">
        <v>2288390.369872503</v>
      </c>
      <c r="I235" s="5">
        <v>485</v>
      </c>
      <c r="J235" s="4">
        <v>233076.79693145861</v>
      </c>
      <c r="K235" s="5">
        <v>54</v>
      </c>
      <c r="L235" s="4">
        <v>4237.7599442083383</v>
      </c>
      <c r="M235" s="5">
        <v>1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22.95209672819545</v>
      </c>
      <c r="S235" s="6">
        <v>25.326797485351602</v>
      </c>
      <c r="U235" s="10">
        <f t="shared" si="6"/>
        <v>68672899.895896137</v>
      </c>
      <c r="W235" s="14">
        <f t="shared" si="7"/>
        <v>7611193.4331291988</v>
      </c>
    </row>
    <row r="236" spans="1:23" ht="15" customHeight="1" x14ac:dyDescent="0.25">
      <c r="A236" s="13">
        <v>17</v>
      </c>
      <c r="B236" s="13">
        <v>1020</v>
      </c>
      <c r="C236" s="3">
        <v>44287.591539351852</v>
      </c>
      <c r="D236" s="4">
        <v>52332097.551028773</v>
      </c>
      <c r="E236" s="5">
        <v>9012</v>
      </c>
      <c r="F236" s="4">
        <v>14141404.933823226</v>
      </c>
      <c r="G236" s="5">
        <v>2757</v>
      </c>
      <c r="H236" s="4">
        <v>2457900.7676408365</v>
      </c>
      <c r="I236" s="5">
        <v>528</v>
      </c>
      <c r="J236" s="4">
        <v>220363.5170988336</v>
      </c>
      <c r="K236" s="5">
        <v>51</v>
      </c>
      <c r="L236" s="4">
        <v>4237.7599442083383</v>
      </c>
      <c r="M236" s="5">
        <v>1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22.95209672819545</v>
      </c>
      <c r="S236" s="6">
        <v>25.326797485351602</v>
      </c>
      <c r="U236" s="10">
        <f t="shared" si="6"/>
        <v>69156004.52953589</v>
      </c>
      <c r="W236" s="14">
        <f t="shared" si="7"/>
        <v>8094298.0667689517</v>
      </c>
    </row>
    <row r="237" spans="1:23" ht="15" customHeight="1" x14ac:dyDescent="0.25">
      <c r="B237" s="13">
        <v>1025</v>
      </c>
      <c r="C237" s="3">
        <v>44287.591597222221</v>
      </c>
      <c r="D237" s="4">
        <v>51018391.968324184</v>
      </c>
      <c r="E237" s="5">
        <v>8849</v>
      </c>
      <c r="F237" s="4">
        <v>13518454.222024599</v>
      </c>
      <c r="G237" s="5">
        <v>2657</v>
      </c>
      <c r="H237" s="4">
        <v>2258726.0502630444</v>
      </c>
      <c r="I237" s="5">
        <v>469</v>
      </c>
      <c r="J237" s="4">
        <v>271216.63642933365</v>
      </c>
      <c r="K237" s="5">
        <v>61</v>
      </c>
      <c r="L237" s="4">
        <v>12713.279832625016</v>
      </c>
      <c r="M237" s="5">
        <v>3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22.95209672819545</v>
      </c>
      <c r="S237" s="6">
        <v>25.326797485351602</v>
      </c>
      <c r="U237" s="10">
        <f t="shared" si="6"/>
        <v>67079502.156873785</v>
      </c>
      <c r="W237" s="14">
        <f t="shared" si="7"/>
        <v>6017795.694106847</v>
      </c>
    </row>
    <row r="238" spans="1:23" ht="15" customHeight="1" x14ac:dyDescent="0.25">
      <c r="B238" s="13">
        <v>1030</v>
      </c>
      <c r="C238" s="3">
        <v>44287.59165509259</v>
      </c>
      <c r="D238" s="4">
        <v>50183553.259315141</v>
      </c>
      <c r="E238" s="5">
        <v>8564</v>
      </c>
      <c r="F238" s="4">
        <v>13891377.097114934</v>
      </c>
      <c r="G238" s="5">
        <v>2742</v>
      </c>
      <c r="H238" s="4">
        <v>2271439.3300956697</v>
      </c>
      <c r="I238" s="5">
        <v>469</v>
      </c>
      <c r="J238" s="4">
        <v>283929.91626195872</v>
      </c>
      <c r="K238" s="5">
        <v>64</v>
      </c>
      <c r="L238" s="4">
        <v>12713.279832625016</v>
      </c>
      <c r="M238" s="5">
        <v>3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22.95209672819545</v>
      </c>
      <c r="S238" s="6">
        <v>25.326797485351602</v>
      </c>
      <c r="U238" s="10">
        <f t="shared" si="6"/>
        <v>66643012.882620327</v>
      </c>
      <c r="W238" s="14">
        <f t="shared" si="7"/>
        <v>5581306.4198533893</v>
      </c>
    </row>
    <row r="239" spans="1:23" ht="15" customHeight="1" x14ac:dyDescent="0.25">
      <c r="B239" s="13">
        <v>1035</v>
      </c>
      <c r="C239" s="3">
        <v>44287.59171296296</v>
      </c>
      <c r="D239" s="4">
        <v>50721748.772229604</v>
      </c>
      <c r="E239" s="5">
        <v>8760</v>
      </c>
      <c r="F239" s="4">
        <v>13598971.660964558</v>
      </c>
      <c r="G239" s="5">
        <v>2649</v>
      </c>
      <c r="H239" s="4">
        <v>2373145.5687566693</v>
      </c>
      <c r="I239" s="5">
        <v>502</v>
      </c>
      <c r="J239" s="4">
        <v>245790.07676408361</v>
      </c>
      <c r="K239" s="5">
        <v>55</v>
      </c>
      <c r="L239" s="4">
        <v>12713.279832625016</v>
      </c>
      <c r="M239" s="5">
        <v>3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22.95209672819545</v>
      </c>
      <c r="S239" s="6">
        <v>25.326797485351602</v>
      </c>
      <c r="U239" s="10">
        <f t="shared" si="6"/>
        <v>66952369.358547539</v>
      </c>
      <c r="W239" s="14">
        <f t="shared" si="7"/>
        <v>5890662.8957806006</v>
      </c>
    </row>
    <row r="240" spans="1:23" ht="15" customHeight="1" x14ac:dyDescent="0.25">
      <c r="B240" s="13">
        <v>1040</v>
      </c>
      <c r="C240" s="3">
        <v>44287.591770833336</v>
      </c>
      <c r="D240" s="4">
        <v>49162253.112760939</v>
      </c>
      <c r="E240" s="5">
        <v>8509</v>
      </c>
      <c r="F240" s="4">
        <v>13103153.747492181</v>
      </c>
      <c r="G240" s="5">
        <v>2559</v>
      </c>
      <c r="H240" s="4">
        <v>2258726.0502630444</v>
      </c>
      <c r="I240" s="5">
        <v>478</v>
      </c>
      <c r="J240" s="4">
        <v>233076.79693145861</v>
      </c>
      <c r="K240" s="5">
        <v>52</v>
      </c>
      <c r="L240" s="4">
        <v>12713.279832625016</v>
      </c>
      <c r="M240" s="5">
        <v>3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22.95209672819545</v>
      </c>
      <c r="S240" s="6">
        <v>25.326797485351602</v>
      </c>
      <c r="U240" s="10">
        <f t="shared" si="6"/>
        <v>64769922.98728025</v>
      </c>
      <c r="W240" s="14">
        <f t="shared" si="7"/>
        <v>3708216.5245133117</v>
      </c>
    </row>
    <row r="241" spans="1:23" ht="15" customHeight="1" x14ac:dyDescent="0.25">
      <c r="B241" s="13">
        <v>1045</v>
      </c>
      <c r="C241" s="3">
        <v>44287.591828703706</v>
      </c>
      <c r="D241" s="4">
        <v>51793902.038114317</v>
      </c>
      <c r="E241" s="5">
        <v>8927</v>
      </c>
      <c r="F241" s="4">
        <v>13963419.016166477</v>
      </c>
      <c r="G241" s="5">
        <v>2723</v>
      </c>
      <c r="H241" s="4">
        <v>2423998.68808717</v>
      </c>
      <c r="I241" s="5">
        <v>517</v>
      </c>
      <c r="J241" s="4">
        <v>233076.79693145861</v>
      </c>
      <c r="K241" s="5">
        <v>53</v>
      </c>
      <c r="L241" s="4">
        <v>8475.5198884166766</v>
      </c>
      <c r="M241" s="5">
        <v>2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22.95209672819545</v>
      </c>
      <c r="S241" s="6">
        <v>25.326797485351602</v>
      </c>
      <c r="U241" s="10">
        <f t="shared" si="6"/>
        <v>68422872.059187844</v>
      </c>
      <c r="W241" s="14">
        <f t="shared" si="7"/>
        <v>7361165.5964209065</v>
      </c>
    </row>
    <row r="242" spans="1:23" ht="15" customHeight="1" x14ac:dyDescent="0.25">
      <c r="B242" s="13">
        <v>1050</v>
      </c>
      <c r="C242" s="3">
        <v>44287.591886574075</v>
      </c>
      <c r="D242" s="4">
        <v>51844755.157444812</v>
      </c>
      <c r="E242" s="5">
        <v>8953</v>
      </c>
      <c r="F242" s="4">
        <v>13904090.376947559</v>
      </c>
      <c r="G242" s="5">
        <v>2691</v>
      </c>
      <c r="H242" s="4">
        <v>2500278.3670829195</v>
      </c>
      <c r="I242" s="5">
        <v>524</v>
      </c>
      <c r="J242" s="4">
        <v>279692.15631775034</v>
      </c>
      <c r="K242" s="5">
        <v>62</v>
      </c>
      <c r="L242" s="4">
        <v>16951.039776833353</v>
      </c>
      <c r="M242" s="5">
        <v>4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22.95209672819545</v>
      </c>
      <c r="S242" s="6">
        <v>25.326797485351602</v>
      </c>
      <c r="U242" s="10">
        <f t="shared" si="6"/>
        <v>68545767.097569883</v>
      </c>
      <c r="W242" s="14">
        <f t="shared" si="7"/>
        <v>7484060.634802945</v>
      </c>
    </row>
    <row r="243" spans="1:23" ht="15" customHeight="1" x14ac:dyDescent="0.25">
      <c r="B243" s="13">
        <v>1055</v>
      </c>
      <c r="C243" s="3">
        <v>44287.591944444444</v>
      </c>
      <c r="D243" s="4">
        <v>51094671.647319943</v>
      </c>
      <c r="E243" s="5">
        <v>8732</v>
      </c>
      <c r="F243" s="4">
        <v>14090551.814492725</v>
      </c>
      <c r="G243" s="5">
        <v>2803</v>
      </c>
      <c r="H243" s="4">
        <v>2212110.6908767526</v>
      </c>
      <c r="I243" s="5">
        <v>468</v>
      </c>
      <c r="J243" s="4">
        <v>228839.03698725029</v>
      </c>
      <c r="K243" s="5">
        <v>48</v>
      </c>
      <c r="L243" s="4">
        <v>25426.559665250032</v>
      </c>
      <c r="M243" s="5">
        <v>6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22.95209672819545</v>
      </c>
      <c r="S243" s="6">
        <v>25.326797485351602</v>
      </c>
      <c r="U243" s="10">
        <f t="shared" si="6"/>
        <v>67651599.74934192</v>
      </c>
      <c r="W243" s="14">
        <f t="shared" si="7"/>
        <v>6589893.2865749821</v>
      </c>
    </row>
    <row r="244" spans="1:23" ht="15" customHeight="1" x14ac:dyDescent="0.25">
      <c r="B244" s="13">
        <v>1060</v>
      </c>
      <c r="C244" s="3">
        <v>44287.592002314814</v>
      </c>
      <c r="D244" s="4">
        <v>52268531.151865646</v>
      </c>
      <c r="E244" s="5">
        <v>8999</v>
      </c>
      <c r="F244" s="4">
        <v>14132929.413934808</v>
      </c>
      <c r="G244" s="5">
        <v>2800</v>
      </c>
      <c r="H244" s="4">
        <v>2267201.5701514613</v>
      </c>
      <c r="I244" s="5">
        <v>481</v>
      </c>
      <c r="J244" s="4">
        <v>228839.03698725029</v>
      </c>
      <c r="K244" s="5">
        <v>52</v>
      </c>
      <c r="L244" s="4">
        <v>8475.5198884166766</v>
      </c>
      <c r="M244" s="5">
        <v>2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22.95209672819545</v>
      </c>
      <c r="S244" s="6">
        <v>25.326797485351602</v>
      </c>
      <c r="U244" s="10">
        <f t="shared" si="6"/>
        <v>68905976.692827582</v>
      </c>
      <c r="W244" s="14">
        <f t="shared" si="7"/>
        <v>7844270.2300606444</v>
      </c>
    </row>
    <row r="245" spans="1:23" ht="15" customHeight="1" x14ac:dyDescent="0.25">
      <c r="B245" s="13">
        <v>1065</v>
      </c>
      <c r="C245" s="3">
        <v>44287.592060185183</v>
      </c>
      <c r="D245" s="4">
        <v>51925272.596384771</v>
      </c>
      <c r="E245" s="5">
        <v>8980</v>
      </c>
      <c r="F245" s="4">
        <v>13870188.297393894</v>
      </c>
      <c r="G245" s="5">
        <v>2709</v>
      </c>
      <c r="H245" s="4">
        <v>2390096.6085335026</v>
      </c>
      <c r="I245" s="5">
        <v>510</v>
      </c>
      <c r="J245" s="4">
        <v>228839.03698725029</v>
      </c>
      <c r="K245" s="5">
        <v>48</v>
      </c>
      <c r="L245" s="4">
        <v>25426.559665250032</v>
      </c>
      <c r="M245" s="5">
        <v>5</v>
      </c>
      <c r="N245" s="4">
        <v>4237.7599442083383</v>
      </c>
      <c r="O245" s="5">
        <v>1</v>
      </c>
      <c r="P245" s="5">
        <v>5</v>
      </c>
      <c r="Q245" s="6">
        <v>2.3597372509961577E-4</v>
      </c>
      <c r="R245" s="6">
        <v>22.95209672819545</v>
      </c>
      <c r="S245" s="6">
        <v>25.326797485351602</v>
      </c>
      <c r="U245" s="10">
        <f t="shared" si="6"/>
        <v>68444060.858908877</v>
      </c>
      <c r="W245" s="14">
        <f t="shared" si="7"/>
        <v>7382354.3961419389</v>
      </c>
    </row>
    <row r="246" spans="1:23" ht="15" customHeight="1" x14ac:dyDescent="0.25">
      <c r="B246" s="13">
        <v>1070</v>
      </c>
      <c r="C246" s="3">
        <v>44287.592118055552</v>
      </c>
      <c r="D246" s="4">
        <v>50785315.171392724</v>
      </c>
      <c r="E246" s="5">
        <v>8754</v>
      </c>
      <c r="F246" s="4">
        <v>13687964.619792935</v>
      </c>
      <c r="G246" s="5">
        <v>2698</v>
      </c>
      <c r="H246" s="4">
        <v>2254488.290318836</v>
      </c>
      <c r="I246" s="5">
        <v>479</v>
      </c>
      <c r="J246" s="4">
        <v>224601.27704304195</v>
      </c>
      <c r="K246" s="5">
        <v>50</v>
      </c>
      <c r="L246" s="4">
        <v>12713.279832625016</v>
      </c>
      <c r="M246" s="5">
        <v>3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22.95209672819545</v>
      </c>
      <c r="S246" s="6">
        <v>25.326797485351602</v>
      </c>
      <c r="U246" s="10">
        <f t="shared" si="6"/>
        <v>66965082.63838017</v>
      </c>
      <c r="W246" s="14">
        <f t="shared" si="7"/>
        <v>5903376.175613232</v>
      </c>
    </row>
    <row r="247" spans="1:23" ht="15" customHeight="1" x14ac:dyDescent="0.25">
      <c r="B247" s="13">
        <v>1075</v>
      </c>
      <c r="C247" s="3">
        <v>44287.592175925929</v>
      </c>
      <c r="D247" s="4">
        <v>51717622.359118558</v>
      </c>
      <c r="E247" s="5">
        <v>8861</v>
      </c>
      <c r="F247" s="4">
        <v>14166831.493488476</v>
      </c>
      <c r="G247" s="5">
        <v>2748</v>
      </c>
      <c r="H247" s="4">
        <v>2521467.1668039616</v>
      </c>
      <c r="I247" s="5">
        <v>528</v>
      </c>
      <c r="J247" s="4">
        <v>283929.91626195872</v>
      </c>
      <c r="K247" s="5">
        <v>59</v>
      </c>
      <c r="L247" s="4">
        <v>33902.079553666706</v>
      </c>
      <c r="M247" s="5">
        <v>8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22.95209672819545</v>
      </c>
      <c r="S247" s="6">
        <v>25.326797485351602</v>
      </c>
      <c r="U247" s="10">
        <f t="shared" si="6"/>
        <v>68723753.015226617</v>
      </c>
      <c r="W247" s="14">
        <f t="shared" si="7"/>
        <v>7662046.5524596795</v>
      </c>
    </row>
    <row r="248" spans="1:23" ht="15" customHeight="1" x14ac:dyDescent="0.25">
      <c r="A248" s="13">
        <v>18</v>
      </c>
      <c r="B248" s="13">
        <v>1080</v>
      </c>
      <c r="C248" s="3">
        <v>44287.592233796298</v>
      </c>
      <c r="D248" s="4">
        <v>52649929.546844393</v>
      </c>
      <c r="E248" s="5">
        <v>9095</v>
      </c>
      <c r="F248" s="4">
        <v>14107502.854269559</v>
      </c>
      <c r="G248" s="5">
        <v>2787</v>
      </c>
      <c r="H248" s="4">
        <v>2296865.8897609194</v>
      </c>
      <c r="I248" s="5">
        <v>479</v>
      </c>
      <c r="J248" s="4">
        <v>266978.87648512534</v>
      </c>
      <c r="K248" s="5">
        <v>61</v>
      </c>
      <c r="L248" s="4">
        <v>8475.5198884166766</v>
      </c>
      <c r="M248" s="5">
        <v>2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22.95209672819545</v>
      </c>
      <c r="S248" s="6">
        <v>25.326797485351602</v>
      </c>
      <c r="U248" s="10">
        <f t="shared" si="6"/>
        <v>69329752.687248409</v>
      </c>
      <c r="W248" s="14">
        <f t="shared" si="7"/>
        <v>8268046.2244814709</v>
      </c>
    </row>
    <row r="249" spans="1:23" ht="15" customHeight="1" x14ac:dyDescent="0.25">
      <c r="B249" s="13">
        <v>1085</v>
      </c>
      <c r="C249" s="3">
        <v>44287.592291666668</v>
      </c>
      <c r="D249" s="4">
        <v>50874308.130221106</v>
      </c>
      <c r="E249" s="5">
        <v>8744</v>
      </c>
      <c r="F249" s="4">
        <v>13819335.178063391</v>
      </c>
      <c r="G249" s="5">
        <v>2723</v>
      </c>
      <c r="H249" s="4">
        <v>2279914.8499840861</v>
      </c>
      <c r="I249" s="5">
        <v>482</v>
      </c>
      <c r="J249" s="4">
        <v>237314.55687566695</v>
      </c>
      <c r="K249" s="5">
        <v>51</v>
      </c>
      <c r="L249" s="4">
        <v>21188.799721041691</v>
      </c>
      <c r="M249" s="5">
        <v>5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22.95209672819545</v>
      </c>
      <c r="S249" s="6">
        <v>25.326797485351602</v>
      </c>
      <c r="U249" s="10">
        <f t="shared" si="6"/>
        <v>67232061.514865294</v>
      </c>
      <c r="W249" s="14">
        <f t="shared" si="7"/>
        <v>6170355.0520983562</v>
      </c>
    </row>
    <row r="250" spans="1:23" ht="15" customHeight="1" x14ac:dyDescent="0.25">
      <c r="B250" s="13">
        <v>1090</v>
      </c>
      <c r="C250" s="3">
        <v>44287.592349537037</v>
      </c>
      <c r="D250" s="4">
        <v>51556587.481238648</v>
      </c>
      <c r="E250" s="5">
        <v>8908</v>
      </c>
      <c r="F250" s="4">
        <v>13806621.898230767</v>
      </c>
      <c r="G250" s="5">
        <v>2682</v>
      </c>
      <c r="H250" s="4">
        <v>2440949.7278640033</v>
      </c>
      <c r="I250" s="5">
        <v>525</v>
      </c>
      <c r="J250" s="4">
        <v>216125.75715462526</v>
      </c>
      <c r="K250" s="5">
        <v>44</v>
      </c>
      <c r="L250" s="4">
        <v>29664.319609458369</v>
      </c>
      <c r="M250" s="5">
        <v>4</v>
      </c>
      <c r="N250" s="4">
        <v>12713.279832625016</v>
      </c>
      <c r="O250" s="5">
        <v>3</v>
      </c>
      <c r="P250" s="5">
        <v>5</v>
      </c>
      <c r="Q250" s="6">
        <v>2.3597372509961577E-4</v>
      </c>
      <c r="R250" s="6">
        <v>22.95209672819545</v>
      </c>
      <c r="S250" s="6">
        <v>25.326797485351602</v>
      </c>
      <c r="U250" s="10">
        <f t="shared" si="6"/>
        <v>68062662.463930145</v>
      </c>
      <c r="W250" s="14">
        <f t="shared" si="7"/>
        <v>7000956.001163207</v>
      </c>
    </row>
    <row r="251" spans="1:23" ht="15" customHeight="1" x14ac:dyDescent="0.25">
      <c r="B251" s="13">
        <v>1095</v>
      </c>
      <c r="C251" s="3">
        <v>44287.592407407406</v>
      </c>
      <c r="D251" s="4">
        <v>51484545.562187098</v>
      </c>
      <c r="E251" s="5">
        <v>8869</v>
      </c>
      <c r="F251" s="4">
        <v>13899852.61700335</v>
      </c>
      <c r="G251" s="5">
        <v>2722</v>
      </c>
      <c r="H251" s="4">
        <v>2364670.0488682529</v>
      </c>
      <c r="I251" s="5">
        <v>510</v>
      </c>
      <c r="J251" s="4">
        <v>203412.47732200025</v>
      </c>
      <c r="K251" s="5">
        <v>47</v>
      </c>
      <c r="L251" s="4">
        <v>4237.7599442083383</v>
      </c>
      <c r="M251" s="5">
        <v>1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22.95209672819545</v>
      </c>
      <c r="S251" s="6">
        <v>25.326797485351602</v>
      </c>
      <c r="U251" s="10">
        <f t="shared" si="6"/>
        <v>67956718.465324908</v>
      </c>
      <c r="W251" s="14">
        <f t="shared" si="7"/>
        <v>6895012.0025579706</v>
      </c>
    </row>
    <row r="252" spans="1:23" ht="15" customHeight="1" x14ac:dyDescent="0.25">
      <c r="B252" s="13">
        <v>1100</v>
      </c>
      <c r="C252" s="3">
        <v>44287.592465277776</v>
      </c>
      <c r="D252" s="4">
        <v>51704909.079285935</v>
      </c>
      <c r="E252" s="5">
        <v>8859</v>
      </c>
      <c r="F252" s="4">
        <v>14162593.733544268</v>
      </c>
      <c r="G252" s="5">
        <v>2797</v>
      </c>
      <c r="H252" s="4">
        <v>2309579.1695935442</v>
      </c>
      <c r="I252" s="5">
        <v>491</v>
      </c>
      <c r="J252" s="4">
        <v>228839.03698725029</v>
      </c>
      <c r="K252" s="5">
        <v>50</v>
      </c>
      <c r="L252" s="4">
        <v>16951.039776833353</v>
      </c>
      <c r="M252" s="5">
        <v>4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22.95209672819545</v>
      </c>
      <c r="S252" s="6">
        <v>25.326797485351602</v>
      </c>
      <c r="U252" s="10">
        <f t="shared" si="6"/>
        <v>68422872.059187829</v>
      </c>
      <c r="W252" s="14">
        <f t="shared" si="7"/>
        <v>7361165.5964208916</v>
      </c>
    </row>
    <row r="253" spans="1:23" ht="15" customHeight="1" x14ac:dyDescent="0.25">
      <c r="B253" s="13">
        <v>1105</v>
      </c>
      <c r="C253" s="3">
        <v>44287.592523148145</v>
      </c>
      <c r="D253" s="4">
        <v>50734462.052062228</v>
      </c>
      <c r="E253" s="5">
        <v>8815</v>
      </c>
      <c r="F253" s="4">
        <v>13378608.143865723</v>
      </c>
      <c r="G253" s="5">
        <v>2635</v>
      </c>
      <c r="H253" s="4">
        <v>2212110.6908767526</v>
      </c>
      <c r="I253" s="5">
        <v>472</v>
      </c>
      <c r="J253" s="4">
        <v>211887.99721041691</v>
      </c>
      <c r="K253" s="5">
        <v>45</v>
      </c>
      <c r="L253" s="4">
        <v>21188.799721041691</v>
      </c>
      <c r="M253" s="5">
        <v>5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22.95209672819545</v>
      </c>
      <c r="S253" s="6">
        <v>25.326797485351602</v>
      </c>
      <c r="U253" s="10">
        <f t="shared" si="6"/>
        <v>66558257.683736153</v>
      </c>
      <c r="W253" s="14">
        <f t="shared" si="7"/>
        <v>5496551.220969215</v>
      </c>
    </row>
    <row r="254" spans="1:23" ht="15" customHeight="1" x14ac:dyDescent="0.25">
      <c r="B254" s="13">
        <v>1110</v>
      </c>
      <c r="C254" s="3">
        <v>44287.592581018522</v>
      </c>
      <c r="D254" s="4">
        <v>50522574.054851815</v>
      </c>
      <c r="E254" s="5">
        <v>8609</v>
      </c>
      <c r="F254" s="4">
        <v>14039698.695162226</v>
      </c>
      <c r="G254" s="5">
        <v>2762</v>
      </c>
      <c r="H254" s="4">
        <v>2335005.7292587948</v>
      </c>
      <c r="I254" s="5">
        <v>500</v>
      </c>
      <c r="J254" s="4">
        <v>216125.75715462526</v>
      </c>
      <c r="K254" s="5">
        <v>47</v>
      </c>
      <c r="L254" s="4">
        <v>16951.039776833353</v>
      </c>
      <c r="M254" s="5">
        <v>2</v>
      </c>
      <c r="N254" s="4">
        <v>8475.5198884166766</v>
      </c>
      <c r="O254" s="5">
        <v>2</v>
      </c>
      <c r="P254" s="5">
        <v>5</v>
      </c>
      <c r="Q254" s="6">
        <v>2.3597372509961577E-4</v>
      </c>
      <c r="R254" s="6">
        <v>22.95209672819545</v>
      </c>
      <c r="S254" s="6">
        <v>25.326797485351602</v>
      </c>
      <c r="U254" s="10">
        <f t="shared" si="6"/>
        <v>67138830.796092704</v>
      </c>
      <c r="W254" s="14">
        <f t="shared" si="7"/>
        <v>6077124.333325766</v>
      </c>
    </row>
    <row r="255" spans="1:23" ht="15" customHeight="1" x14ac:dyDescent="0.25">
      <c r="B255" s="13">
        <v>1115</v>
      </c>
      <c r="C255" s="3">
        <v>44287.592638888891</v>
      </c>
      <c r="D255" s="4">
        <v>49734350.705229059</v>
      </c>
      <c r="E255" s="5">
        <v>8556</v>
      </c>
      <c r="F255" s="4">
        <v>13476076.622582516</v>
      </c>
      <c r="G255" s="5">
        <v>2676</v>
      </c>
      <c r="H255" s="4">
        <v>2135831.0118810027</v>
      </c>
      <c r="I255" s="5">
        <v>457</v>
      </c>
      <c r="J255" s="4">
        <v>199174.71737779194</v>
      </c>
      <c r="K255" s="5">
        <v>43</v>
      </c>
      <c r="L255" s="4">
        <v>16951.039776833353</v>
      </c>
      <c r="M255" s="5">
        <v>4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22.95209672819545</v>
      </c>
      <c r="S255" s="6">
        <v>25.163398742675799</v>
      </c>
      <c r="U255" s="10">
        <f t="shared" si="6"/>
        <v>65562384.096847199</v>
      </c>
      <c r="W255" s="14">
        <f t="shared" si="7"/>
        <v>4500677.634080261</v>
      </c>
    </row>
    <row r="256" spans="1:23" ht="15" customHeight="1" x14ac:dyDescent="0.25">
      <c r="B256" s="13">
        <v>1120</v>
      </c>
      <c r="C256" s="3">
        <v>44287.59269675926</v>
      </c>
      <c r="D256" s="4">
        <v>49853007.983666889</v>
      </c>
      <c r="E256" s="5">
        <v>8484</v>
      </c>
      <c r="F256" s="4">
        <v>13899852.61700335</v>
      </c>
      <c r="G256" s="5">
        <v>2699</v>
      </c>
      <c r="H256" s="4">
        <v>2462138.5275850445</v>
      </c>
      <c r="I256" s="5">
        <v>520</v>
      </c>
      <c r="J256" s="4">
        <v>258503.35659670865</v>
      </c>
      <c r="K256" s="5">
        <v>58</v>
      </c>
      <c r="L256" s="4">
        <v>12713.279832625016</v>
      </c>
      <c r="M256" s="5">
        <v>3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22.95209672819545</v>
      </c>
      <c r="S256" s="6">
        <v>25.326797485351602</v>
      </c>
      <c r="U256" s="10">
        <f t="shared" si="6"/>
        <v>66486215.764684618</v>
      </c>
      <c r="W256" s="14">
        <f t="shared" si="7"/>
        <v>5424509.3019176796</v>
      </c>
    </row>
    <row r="257" spans="1:23" ht="15" customHeight="1" x14ac:dyDescent="0.25">
      <c r="B257" s="13">
        <v>1125</v>
      </c>
      <c r="C257" s="3">
        <v>44287.59275462963</v>
      </c>
      <c r="D257" s="4">
        <v>52760111.305393815</v>
      </c>
      <c r="E257" s="5">
        <v>9155</v>
      </c>
      <c r="F257" s="4">
        <v>13963419.016166477</v>
      </c>
      <c r="G257" s="5">
        <v>2735</v>
      </c>
      <c r="H257" s="4">
        <v>2373145.5687566693</v>
      </c>
      <c r="I257" s="5">
        <v>510</v>
      </c>
      <c r="J257" s="4">
        <v>211887.99721041691</v>
      </c>
      <c r="K257" s="5">
        <v>47</v>
      </c>
      <c r="L257" s="4">
        <v>12713.279832625016</v>
      </c>
      <c r="M257" s="5">
        <v>2</v>
      </c>
      <c r="N257" s="4">
        <v>4237.7599442083383</v>
      </c>
      <c r="O257" s="5">
        <v>1</v>
      </c>
      <c r="P257" s="5">
        <v>5</v>
      </c>
      <c r="Q257" s="6">
        <v>2.3597372509961577E-4</v>
      </c>
      <c r="R257" s="6">
        <v>22.95209672819545</v>
      </c>
      <c r="S257" s="6">
        <v>25.326797485351602</v>
      </c>
      <c r="U257" s="10">
        <f t="shared" si="6"/>
        <v>69325514.927304223</v>
      </c>
      <c r="W257" s="14">
        <f t="shared" si="7"/>
        <v>8263808.4645372853</v>
      </c>
    </row>
    <row r="258" spans="1:23" ht="15" customHeight="1" x14ac:dyDescent="0.25">
      <c r="B258" s="13">
        <v>1130</v>
      </c>
      <c r="C258" s="3">
        <v>44287.592812499999</v>
      </c>
      <c r="D258" s="4">
        <v>54336558.004639313</v>
      </c>
      <c r="E258" s="5">
        <v>9427</v>
      </c>
      <c r="F258" s="4">
        <v>14387195.01058731</v>
      </c>
      <c r="G258" s="5">
        <v>2824</v>
      </c>
      <c r="H258" s="4">
        <v>2419760.9281429616</v>
      </c>
      <c r="I258" s="5">
        <v>511</v>
      </c>
      <c r="J258" s="4">
        <v>254265.5966525003</v>
      </c>
      <c r="K258" s="5">
        <v>51</v>
      </c>
      <c r="L258" s="4">
        <v>38139.839497875051</v>
      </c>
      <c r="M258" s="5">
        <v>8</v>
      </c>
      <c r="N258" s="4">
        <v>4237.7599442083383</v>
      </c>
      <c r="O258" s="5">
        <v>1</v>
      </c>
      <c r="P258" s="5">
        <v>5</v>
      </c>
      <c r="Q258" s="6">
        <v>2.3597372509961577E-4</v>
      </c>
      <c r="R258" s="6">
        <v>22.95209672819545</v>
      </c>
      <c r="S258" s="6">
        <v>25.326797485351602</v>
      </c>
      <c r="U258" s="10">
        <f t="shared" si="6"/>
        <v>71440157.13946417</v>
      </c>
      <c r="W258" s="14">
        <f t="shared" si="7"/>
        <v>10378450.676697232</v>
      </c>
    </row>
    <row r="259" spans="1:23" ht="15" customHeight="1" x14ac:dyDescent="0.25">
      <c r="B259" s="13">
        <v>1135</v>
      </c>
      <c r="C259" s="3">
        <v>44287.592870370368</v>
      </c>
      <c r="D259" s="4">
        <v>53421201.856690317</v>
      </c>
      <c r="E259" s="5">
        <v>9260</v>
      </c>
      <c r="F259" s="4">
        <v>14179544.773321101</v>
      </c>
      <c r="G259" s="5">
        <v>2759</v>
      </c>
      <c r="H259" s="4">
        <v>2487565.0872502946</v>
      </c>
      <c r="I259" s="5">
        <v>539</v>
      </c>
      <c r="J259" s="4">
        <v>203412.47732200025</v>
      </c>
      <c r="K259" s="5">
        <v>42</v>
      </c>
      <c r="L259" s="4">
        <v>25426.559665250032</v>
      </c>
      <c r="M259" s="5">
        <v>6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22.95209672819545</v>
      </c>
      <c r="S259" s="6">
        <v>25.326797485351602</v>
      </c>
      <c r="U259" s="10">
        <f t="shared" si="6"/>
        <v>70317150.754248962</v>
      </c>
      <c r="W259" s="14">
        <f t="shared" si="7"/>
        <v>9255444.2914820239</v>
      </c>
    </row>
    <row r="260" spans="1:23" ht="15" customHeight="1" x14ac:dyDescent="0.25">
      <c r="A260" s="13">
        <v>19</v>
      </c>
      <c r="B260" s="13">
        <v>1140</v>
      </c>
      <c r="C260" s="3">
        <v>44287.592928240738</v>
      </c>
      <c r="D260" s="4">
        <v>51408265.883191355</v>
      </c>
      <c r="E260" s="5">
        <v>8884</v>
      </c>
      <c r="F260" s="4">
        <v>13760006.538844474</v>
      </c>
      <c r="G260" s="5">
        <v>2721</v>
      </c>
      <c r="H260" s="4">
        <v>2229061.7306535859</v>
      </c>
      <c r="I260" s="5">
        <v>466</v>
      </c>
      <c r="J260" s="4">
        <v>254265.5966525003</v>
      </c>
      <c r="K260" s="5">
        <v>52</v>
      </c>
      <c r="L260" s="4">
        <v>33902.079553666706</v>
      </c>
      <c r="M260" s="5">
        <v>4</v>
      </c>
      <c r="N260" s="4">
        <v>16951.039776833353</v>
      </c>
      <c r="O260" s="5">
        <v>4</v>
      </c>
      <c r="P260" s="5">
        <v>5</v>
      </c>
      <c r="Q260" s="6">
        <v>2.3597372509961577E-4</v>
      </c>
      <c r="R260" s="6">
        <v>22.95209672819545</v>
      </c>
      <c r="S260" s="6">
        <v>25.490196228027301</v>
      </c>
      <c r="U260" s="10">
        <f t="shared" si="6"/>
        <v>67702452.868672401</v>
      </c>
      <c r="W260" s="14">
        <f t="shared" si="7"/>
        <v>6640746.4059054628</v>
      </c>
    </row>
    <row r="261" spans="1:23" ht="15" customHeight="1" x14ac:dyDescent="0.25">
      <c r="B261" s="13">
        <v>1145</v>
      </c>
      <c r="C261" s="3">
        <v>44287.592986111114</v>
      </c>
      <c r="D261" s="4">
        <v>51798139.798058525</v>
      </c>
      <c r="E261" s="5">
        <v>8952</v>
      </c>
      <c r="F261" s="4">
        <v>13861712.777505476</v>
      </c>
      <c r="G261" s="5">
        <v>2705</v>
      </c>
      <c r="H261" s="4">
        <v>2398572.1284219194</v>
      </c>
      <c r="I261" s="5">
        <v>505</v>
      </c>
      <c r="J261" s="4">
        <v>258503.35659670865</v>
      </c>
      <c r="K261" s="5">
        <v>56</v>
      </c>
      <c r="L261" s="4">
        <v>21188.799721041691</v>
      </c>
      <c r="M261" s="5">
        <v>4</v>
      </c>
      <c r="N261" s="4">
        <v>4237.7599442083383</v>
      </c>
      <c r="O261" s="5">
        <v>1</v>
      </c>
      <c r="P261" s="5">
        <v>5</v>
      </c>
      <c r="Q261" s="6">
        <v>2.3597372509961577E-4</v>
      </c>
      <c r="R261" s="6">
        <v>22.95209672819545</v>
      </c>
      <c r="S261" s="6">
        <v>25.326797485351602</v>
      </c>
      <c r="U261" s="10">
        <f t="shared" si="6"/>
        <v>68342354.620247886</v>
      </c>
      <c r="W261" s="14">
        <f t="shared" si="7"/>
        <v>7280648.1574809477</v>
      </c>
    </row>
    <row r="262" spans="1:23" ht="15" customHeight="1" x14ac:dyDescent="0.25">
      <c r="B262" s="13">
        <v>1150</v>
      </c>
      <c r="C262" s="3">
        <v>44287.593043981484</v>
      </c>
      <c r="D262" s="4">
        <v>51501496.601963937</v>
      </c>
      <c r="E262" s="5">
        <v>8839</v>
      </c>
      <c r="F262" s="4">
        <v>14043936.455106433</v>
      </c>
      <c r="G262" s="5">
        <v>2789</v>
      </c>
      <c r="H262" s="4">
        <v>2224823.9707093779</v>
      </c>
      <c r="I262" s="5">
        <v>467</v>
      </c>
      <c r="J262" s="4">
        <v>245790.07676408361</v>
      </c>
      <c r="K262" s="5">
        <v>52</v>
      </c>
      <c r="L262" s="4">
        <v>25426.559665250032</v>
      </c>
      <c r="M262" s="5">
        <v>6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22.95209672819545</v>
      </c>
      <c r="S262" s="6">
        <v>25.326797485351602</v>
      </c>
      <c r="U262" s="10">
        <f t="shared" si="6"/>
        <v>68041473.664209083</v>
      </c>
      <c r="W262" s="14">
        <f t="shared" si="7"/>
        <v>6979767.2014421448</v>
      </c>
    </row>
    <row r="263" spans="1:23" ht="15" customHeight="1" x14ac:dyDescent="0.25">
      <c r="B263" s="13">
        <v>1155</v>
      </c>
      <c r="C263" s="3">
        <v>44287.593101851853</v>
      </c>
      <c r="D263" s="4">
        <v>49734350.705229059</v>
      </c>
      <c r="E263" s="5">
        <v>8522</v>
      </c>
      <c r="F263" s="4">
        <v>13620160.460685601</v>
      </c>
      <c r="G263" s="5">
        <v>2711</v>
      </c>
      <c r="H263" s="4">
        <v>2131593.2519367943</v>
      </c>
      <c r="I263" s="5">
        <v>445</v>
      </c>
      <c r="J263" s="4">
        <v>245790.07676408361</v>
      </c>
      <c r="K263" s="5">
        <v>52</v>
      </c>
      <c r="L263" s="4">
        <v>25426.559665250032</v>
      </c>
      <c r="M263" s="5">
        <v>5</v>
      </c>
      <c r="N263" s="4">
        <v>4237.7599442083383</v>
      </c>
      <c r="O263" s="5">
        <v>1</v>
      </c>
      <c r="P263" s="5">
        <v>5</v>
      </c>
      <c r="Q263" s="6">
        <v>2.3597372509961577E-4</v>
      </c>
      <c r="R263" s="6">
        <v>22.95209672819545</v>
      </c>
      <c r="S263" s="6">
        <v>25.326797485351602</v>
      </c>
      <c r="U263" s="10">
        <f t="shared" si="6"/>
        <v>65761558.814224996</v>
      </c>
      <c r="W263" s="14">
        <f t="shared" si="7"/>
        <v>4699852.3514580578</v>
      </c>
    </row>
    <row r="264" spans="1:23" ht="15" customHeight="1" x14ac:dyDescent="0.25">
      <c r="B264" s="13">
        <v>1160</v>
      </c>
      <c r="C264" s="3">
        <v>44287.593159722222</v>
      </c>
      <c r="D264" s="4">
        <v>51107384.927152559</v>
      </c>
      <c r="E264" s="5">
        <v>8798</v>
      </c>
      <c r="F264" s="4">
        <v>13823572.938007601</v>
      </c>
      <c r="G264" s="5">
        <v>2709</v>
      </c>
      <c r="H264" s="4">
        <v>2343481.2491472112</v>
      </c>
      <c r="I264" s="5">
        <v>502</v>
      </c>
      <c r="J264" s="4">
        <v>216125.75715462526</v>
      </c>
      <c r="K264" s="5">
        <v>46</v>
      </c>
      <c r="L264" s="4">
        <v>21188.799721041691</v>
      </c>
      <c r="M264" s="5">
        <v>5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22.95209672819545</v>
      </c>
      <c r="S264" s="6">
        <v>25.326797485351602</v>
      </c>
      <c r="U264" s="10">
        <f t="shared" si="6"/>
        <v>67511753.67118305</v>
      </c>
      <c r="W264" s="14">
        <f t="shared" si="7"/>
        <v>6450047.2084161118</v>
      </c>
    </row>
    <row r="265" spans="1:23" ht="15" customHeight="1" x14ac:dyDescent="0.25">
      <c r="B265" s="13">
        <v>1165</v>
      </c>
      <c r="C265" s="3">
        <v>44287.593217592592</v>
      </c>
      <c r="D265" s="4">
        <v>50933636.769440025</v>
      </c>
      <c r="E265" s="5">
        <v>8727</v>
      </c>
      <c r="F265" s="4">
        <v>13950705.736333851</v>
      </c>
      <c r="G265" s="5">
        <v>2742</v>
      </c>
      <c r="H265" s="4">
        <v>2330767.9693145864</v>
      </c>
      <c r="I265" s="5">
        <v>499</v>
      </c>
      <c r="J265" s="4">
        <v>216125.75715462526</v>
      </c>
      <c r="K265" s="5">
        <v>47</v>
      </c>
      <c r="L265" s="4">
        <v>16951.039776833353</v>
      </c>
      <c r="M265" s="5">
        <v>3</v>
      </c>
      <c r="N265" s="4">
        <v>4237.7599442083383</v>
      </c>
      <c r="O265" s="5">
        <v>1</v>
      </c>
      <c r="P265" s="5">
        <v>5</v>
      </c>
      <c r="Q265" s="6">
        <v>2.3597372509961577E-4</v>
      </c>
      <c r="R265" s="6">
        <v>22.95209672819545</v>
      </c>
      <c r="S265" s="6">
        <v>25.326797485351602</v>
      </c>
      <c r="U265" s="10">
        <f t="shared" ref="U265:U328" si="8">SUM(D265,F265,H265,J265,L265,N265)</f>
        <v>67452425.031964138</v>
      </c>
      <c r="W265" s="14">
        <f t="shared" ref="W265:W328" si="9">U265-$V$31</f>
        <v>6390718.5691972002</v>
      </c>
    </row>
    <row r="266" spans="1:23" ht="15" customHeight="1" x14ac:dyDescent="0.25">
      <c r="B266" s="13">
        <v>1170</v>
      </c>
      <c r="C266" s="3">
        <v>44287.593275462961</v>
      </c>
      <c r="D266" s="4">
        <v>50221693.098813012</v>
      </c>
      <c r="E266" s="5">
        <v>8597</v>
      </c>
      <c r="F266" s="4">
        <v>13789670.858453933</v>
      </c>
      <c r="G266" s="5">
        <v>2711</v>
      </c>
      <c r="H266" s="4">
        <v>2301103.6497051278</v>
      </c>
      <c r="I266" s="5">
        <v>484</v>
      </c>
      <c r="J266" s="4">
        <v>250027.83670829199</v>
      </c>
      <c r="K266" s="5">
        <v>55</v>
      </c>
      <c r="L266" s="4">
        <v>16951.039776833353</v>
      </c>
      <c r="M266" s="5">
        <v>3</v>
      </c>
      <c r="N266" s="4">
        <v>4237.7599442083383</v>
      </c>
      <c r="O266" s="5">
        <v>1</v>
      </c>
      <c r="P266" s="5">
        <v>5</v>
      </c>
      <c r="Q266" s="6">
        <v>2.3597372509961577E-4</v>
      </c>
      <c r="R266" s="6">
        <v>22.95209672819545</v>
      </c>
      <c r="S266" s="6">
        <v>25.326797485351602</v>
      </c>
      <c r="U266" s="10">
        <f t="shared" si="8"/>
        <v>66583684.243401401</v>
      </c>
      <c r="W266" s="14">
        <f t="shared" si="9"/>
        <v>5521977.7806344628</v>
      </c>
    </row>
    <row r="267" spans="1:23" ht="15" customHeight="1" x14ac:dyDescent="0.25">
      <c r="B267" s="13">
        <v>1175</v>
      </c>
      <c r="C267" s="3">
        <v>44287.593333333331</v>
      </c>
      <c r="D267" s="4">
        <v>51370126.043693483</v>
      </c>
      <c r="E267" s="5">
        <v>8782</v>
      </c>
      <c r="F267" s="4">
        <v>14154118.213655852</v>
      </c>
      <c r="G267" s="5">
        <v>2779</v>
      </c>
      <c r="H267" s="4">
        <v>2377383.3287008777</v>
      </c>
      <c r="I267" s="5">
        <v>502</v>
      </c>
      <c r="J267" s="4">
        <v>250027.83670829199</v>
      </c>
      <c r="K267" s="5">
        <v>51</v>
      </c>
      <c r="L267" s="4">
        <v>33902.079553666706</v>
      </c>
      <c r="M267" s="5">
        <v>7</v>
      </c>
      <c r="N267" s="4">
        <v>4237.7599442083383</v>
      </c>
      <c r="O267" s="5">
        <v>1</v>
      </c>
      <c r="P267" s="5">
        <v>5</v>
      </c>
      <c r="Q267" s="6">
        <v>2.3597372509961577E-4</v>
      </c>
      <c r="R267" s="6">
        <v>22.95209672819545</v>
      </c>
      <c r="S267" s="6">
        <v>25.326797485351602</v>
      </c>
      <c r="U267" s="10">
        <f t="shared" si="8"/>
        <v>68189795.262256384</v>
      </c>
      <c r="W267" s="14">
        <f t="shared" si="9"/>
        <v>7128088.799489446</v>
      </c>
    </row>
    <row r="268" spans="1:23" ht="15" customHeight="1" x14ac:dyDescent="0.25">
      <c r="B268" s="13">
        <v>1180</v>
      </c>
      <c r="C268" s="3">
        <v>44287.593391203707</v>
      </c>
      <c r="D268" s="4">
        <v>52510083.468685523</v>
      </c>
      <c r="E268" s="5">
        <v>9052</v>
      </c>
      <c r="F268" s="4">
        <v>14149880.453711642</v>
      </c>
      <c r="G268" s="5">
        <v>2818</v>
      </c>
      <c r="H268" s="4">
        <v>2207872.9309325446</v>
      </c>
      <c r="I268" s="5">
        <v>478</v>
      </c>
      <c r="J268" s="4">
        <v>182223.67760095856</v>
      </c>
      <c r="K268" s="5">
        <v>38</v>
      </c>
      <c r="L268" s="4">
        <v>21188.799721041691</v>
      </c>
      <c r="M268" s="5">
        <v>3</v>
      </c>
      <c r="N268" s="4">
        <v>8475.5198884166766</v>
      </c>
      <c r="O268" s="5">
        <v>2</v>
      </c>
      <c r="P268" s="5">
        <v>5</v>
      </c>
      <c r="Q268" s="6">
        <v>2.3597372509961577E-4</v>
      </c>
      <c r="R268" s="6">
        <v>22.95209672819545</v>
      </c>
      <c r="S268" s="6">
        <v>25.326797485351602</v>
      </c>
      <c r="U268" s="10">
        <f t="shared" si="8"/>
        <v>69079724.850540146</v>
      </c>
      <c r="W268" s="14">
        <f t="shared" si="9"/>
        <v>8018018.3877732083</v>
      </c>
    </row>
    <row r="269" spans="1:23" ht="15" customHeight="1" x14ac:dyDescent="0.25">
      <c r="B269" s="13">
        <v>1185</v>
      </c>
      <c r="C269" s="3">
        <v>44287.593449074076</v>
      </c>
      <c r="D269" s="4">
        <v>51065007.327710479</v>
      </c>
      <c r="E269" s="5">
        <v>8804</v>
      </c>
      <c r="F269" s="4">
        <v>13755768.778900268</v>
      </c>
      <c r="G269" s="5">
        <v>2661</v>
      </c>
      <c r="H269" s="4">
        <v>2479089.5673618778</v>
      </c>
      <c r="I269" s="5">
        <v>521</v>
      </c>
      <c r="J269" s="4">
        <v>271216.63642933365</v>
      </c>
      <c r="K269" s="5">
        <v>56</v>
      </c>
      <c r="L269" s="4">
        <v>33902.079553666706</v>
      </c>
      <c r="M269" s="5">
        <v>8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22.95209672819545</v>
      </c>
      <c r="S269" s="6">
        <v>25.326797485351602</v>
      </c>
      <c r="U269" s="10">
        <f t="shared" si="8"/>
        <v>67604984.389955625</v>
      </c>
      <c r="W269" s="14">
        <f t="shared" si="9"/>
        <v>6543277.927188687</v>
      </c>
    </row>
    <row r="270" spans="1:23" ht="15" customHeight="1" x14ac:dyDescent="0.25">
      <c r="B270" s="13">
        <v>1190</v>
      </c>
      <c r="C270" s="3">
        <v>44287.593506944446</v>
      </c>
      <c r="D270" s="4">
        <v>49564840.307460733</v>
      </c>
      <c r="E270" s="5">
        <v>8610</v>
      </c>
      <c r="F270" s="4">
        <v>13077727.187826931</v>
      </c>
      <c r="G270" s="5">
        <v>2597</v>
      </c>
      <c r="H270" s="4">
        <v>2072264.6127178776</v>
      </c>
      <c r="I270" s="5">
        <v>416</v>
      </c>
      <c r="J270" s="4">
        <v>309356.47592720872</v>
      </c>
      <c r="K270" s="5">
        <v>67</v>
      </c>
      <c r="L270" s="4">
        <v>25426.559665250032</v>
      </c>
      <c r="M270" s="5">
        <v>5</v>
      </c>
      <c r="N270" s="4">
        <v>4237.7599442083383</v>
      </c>
      <c r="O270" s="5">
        <v>1</v>
      </c>
      <c r="P270" s="5">
        <v>5</v>
      </c>
      <c r="Q270" s="6">
        <v>2.3597372509961577E-4</v>
      </c>
      <c r="R270" s="6">
        <v>22.95209672819545</v>
      </c>
      <c r="S270" s="6">
        <v>25.326797485351602</v>
      </c>
      <c r="U270" s="10">
        <f t="shared" si="8"/>
        <v>65053852.903542206</v>
      </c>
      <c r="W270" s="14">
        <f t="shared" si="9"/>
        <v>3992146.4407752678</v>
      </c>
    </row>
    <row r="271" spans="1:23" ht="15" customHeight="1" x14ac:dyDescent="0.25">
      <c r="B271" s="13">
        <v>1195</v>
      </c>
      <c r="C271" s="3">
        <v>44287.593564814815</v>
      </c>
      <c r="D271" s="4">
        <v>51526923.161629193</v>
      </c>
      <c r="E271" s="5">
        <v>8873</v>
      </c>
      <c r="F271" s="4">
        <v>13925279.176668599</v>
      </c>
      <c r="G271" s="5">
        <v>2788</v>
      </c>
      <c r="H271" s="4">
        <v>2110404.4522157526</v>
      </c>
      <c r="I271" s="5">
        <v>451</v>
      </c>
      <c r="J271" s="4">
        <v>199174.71737779194</v>
      </c>
      <c r="K271" s="5">
        <v>43</v>
      </c>
      <c r="L271" s="4">
        <v>16951.039776833353</v>
      </c>
      <c r="M271" s="5">
        <v>3</v>
      </c>
      <c r="N271" s="4">
        <v>4237.7599442083383</v>
      </c>
      <c r="O271" s="5">
        <v>1</v>
      </c>
      <c r="P271" s="5">
        <v>5</v>
      </c>
      <c r="Q271" s="6">
        <v>2.3597372509961577E-4</v>
      </c>
      <c r="R271" s="6">
        <v>22.95209672819545</v>
      </c>
      <c r="S271" s="6">
        <v>25.326797485351602</v>
      </c>
      <c r="U271" s="10">
        <f t="shared" si="8"/>
        <v>67782970.307612389</v>
      </c>
      <c r="W271" s="14">
        <f t="shared" si="9"/>
        <v>6721263.8448454514</v>
      </c>
    </row>
    <row r="272" spans="1:23" ht="15" customHeight="1" x14ac:dyDescent="0.25">
      <c r="A272" s="13">
        <v>20</v>
      </c>
      <c r="B272" s="13">
        <v>1200</v>
      </c>
      <c r="C272" s="3">
        <v>44287.593622685185</v>
      </c>
      <c r="D272" s="4">
        <v>50882783.650109515</v>
      </c>
      <c r="E272" s="5">
        <v>8711</v>
      </c>
      <c r="F272" s="4">
        <v>13967656.776110683</v>
      </c>
      <c r="G272" s="5">
        <v>2716</v>
      </c>
      <c r="H272" s="4">
        <v>2457900.7676408365</v>
      </c>
      <c r="I272" s="5">
        <v>526</v>
      </c>
      <c r="J272" s="4">
        <v>228839.03698725029</v>
      </c>
      <c r="K272" s="5">
        <v>49</v>
      </c>
      <c r="L272" s="4">
        <v>21188.799721041691</v>
      </c>
      <c r="M272" s="5">
        <v>4</v>
      </c>
      <c r="N272" s="4">
        <v>4237.7599442083383</v>
      </c>
      <c r="O272" s="5">
        <v>1</v>
      </c>
      <c r="P272" s="5">
        <v>5</v>
      </c>
      <c r="Q272" s="6">
        <v>2.3597372509961577E-4</v>
      </c>
      <c r="R272" s="6">
        <v>22.95209672819545</v>
      </c>
      <c r="S272" s="6">
        <v>25.163398742675799</v>
      </c>
      <c r="U272" s="10">
        <f t="shared" si="8"/>
        <v>67562606.790513545</v>
      </c>
      <c r="W272" s="14">
        <f t="shared" si="9"/>
        <v>6500900.3277466074</v>
      </c>
    </row>
    <row r="273" spans="1:23" ht="15" customHeight="1" x14ac:dyDescent="0.25">
      <c r="B273" s="13">
        <v>1205</v>
      </c>
      <c r="C273" s="3">
        <v>44287.593680555554</v>
      </c>
      <c r="D273" s="4">
        <v>51069245.087654687</v>
      </c>
      <c r="E273" s="5">
        <v>8728</v>
      </c>
      <c r="F273" s="4">
        <v>14082076.294604309</v>
      </c>
      <c r="G273" s="5">
        <v>2762</v>
      </c>
      <c r="H273" s="4">
        <v>2377383.3287008777</v>
      </c>
      <c r="I273" s="5">
        <v>514</v>
      </c>
      <c r="J273" s="4">
        <v>199174.71737779194</v>
      </c>
      <c r="K273" s="5">
        <v>46</v>
      </c>
      <c r="L273" s="4">
        <v>4237.7599442083383</v>
      </c>
      <c r="M273" s="5">
        <v>1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22.95209672819545</v>
      </c>
      <c r="S273" s="6">
        <v>25.163398742675799</v>
      </c>
      <c r="U273" s="10">
        <f t="shared" si="8"/>
        <v>67732117.188281894</v>
      </c>
      <c r="W273" s="14">
        <f t="shared" si="9"/>
        <v>6670410.7255149558</v>
      </c>
    </row>
    <row r="274" spans="1:23" ht="15" customHeight="1" x14ac:dyDescent="0.25">
      <c r="B274" s="13">
        <v>1210</v>
      </c>
      <c r="C274" s="3">
        <v>44287.593738425923</v>
      </c>
      <c r="D274" s="4">
        <v>50925161.249551609</v>
      </c>
      <c r="E274" s="5">
        <v>8740</v>
      </c>
      <c r="F274" s="4">
        <v>13887139.337170726</v>
      </c>
      <c r="G274" s="5">
        <v>2732</v>
      </c>
      <c r="H274" s="4">
        <v>2309579.1695935442</v>
      </c>
      <c r="I274" s="5">
        <v>487</v>
      </c>
      <c r="J274" s="4">
        <v>245790.07676408361</v>
      </c>
      <c r="K274" s="5">
        <v>54</v>
      </c>
      <c r="L274" s="4">
        <v>16951.039776833353</v>
      </c>
      <c r="M274" s="5">
        <v>4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22.95209672819545</v>
      </c>
      <c r="S274" s="6">
        <v>25.163398742675799</v>
      </c>
      <c r="U274" s="10">
        <f t="shared" si="8"/>
        <v>67384620.872856796</v>
      </c>
      <c r="W274" s="14">
        <f t="shared" si="9"/>
        <v>6322914.4100898579</v>
      </c>
    </row>
    <row r="275" spans="1:23" ht="15" customHeight="1" x14ac:dyDescent="0.25">
      <c r="B275" s="13">
        <v>1215</v>
      </c>
      <c r="C275" s="3">
        <v>44287.5937962963</v>
      </c>
      <c r="D275" s="4">
        <v>49649595.506344892</v>
      </c>
      <c r="E275" s="5">
        <v>8451</v>
      </c>
      <c r="F275" s="4">
        <v>13836286.217840225</v>
      </c>
      <c r="G275" s="5">
        <v>2723</v>
      </c>
      <c r="H275" s="4">
        <v>2296865.8897609194</v>
      </c>
      <c r="I275" s="5">
        <v>492</v>
      </c>
      <c r="J275" s="4">
        <v>211887.99721041691</v>
      </c>
      <c r="K275" s="5">
        <v>46</v>
      </c>
      <c r="L275" s="4">
        <v>16951.039776833353</v>
      </c>
      <c r="M275" s="5">
        <v>3</v>
      </c>
      <c r="N275" s="4">
        <v>4237.7599442083383</v>
      </c>
      <c r="O275" s="5">
        <v>1</v>
      </c>
      <c r="P275" s="5">
        <v>5</v>
      </c>
      <c r="Q275" s="6">
        <v>2.3597372509961577E-4</v>
      </c>
      <c r="R275" s="6">
        <v>22.95209672819545</v>
      </c>
      <c r="S275" s="6">
        <v>25.163398742675799</v>
      </c>
      <c r="U275" s="10">
        <f t="shared" si="8"/>
        <v>66015824.410877489</v>
      </c>
      <c r="W275" s="14">
        <f t="shared" si="9"/>
        <v>4954117.9481105506</v>
      </c>
    </row>
    <row r="276" spans="1:23" ht="15" customHeight="1" x14ac:dyDescent="0.25">
      <c r="B276" s="13">
        <v>1220</v>
      </c>
      <c r="C276" s="3">
        <v>44287.593854166669</v>
      </c>
      <c r="D276" s="4">
        <v>50954825.569161065</v>
      </c>
      <c r="E276" s="5">
        <v>8827</v>
      </c>
      <c r="F276" s="4">
        <v>13548118.541634059</v>
      </c>
      <c r="G276" s="5">
        <v>2647</v>
      </c>
      <c r="H276" s="4">
        <v>2330767.9693145864</v>
      </c>
      <c r="I276" s="5">
        <v>498</v>
      </c>
      <c r="J276" s="4">
        <v>220363.5170988336</v>
      </c>
      <c r="K276" s="5">
        <v>47</v>
      </c>
      <c r="L276" s="4">
        <v>21188.799721041691</v>
      </c>
      <c r="M276" s="5">
        <v>5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22.95209672819545</v>
      </c>
      <c r="S276" s="6">
        <v>25.163398742675799</v>
      </c>
      <c r="U276" s="10">
        <f t="shared" si="8"/>
        <v>67075264.396929592</v>
      </c>
      <c r="W276" s="14">
        <f t="shared" si="9"/>
        <v>6013557.934162654</v>
      </c>
    </row>
    <row r="277" spans="1:23" ht="15" customHeight="1" x14ac:dyDescent="0.25">
      <c r="B277" s="13">
        <v>1225</v>
      </c>
      <c r="C277" s="3">
        <v>44287.593912037039</v>
      </c>
      <c r="D277" s="4">
        <v>50870070.370276898</v>
      </c>
      <c r="E277" s="5">
        <v>8821</v>
      </c>
      <c r="F277" s="4">
        <v>13488789.902415141</v>
      </c>
      <c r="G277" s="5">
        <v>2604</v>
      </c>
      <c r="H277" s="4">
        <v>2453663.0076966281</v>
      </c>
      <c r="I277" s="5">
        <v>517</v>
      </c>
      <c r="J277" s="4">
        <v>262741.11654091702</v>
      </c>
      <c r="K277" s="5">
        <v>60</v>
      </c>
      <c r="L277" s="4">
        <v>8475.5198884166766</v>
      </c>
      <c r="M277" s="5">
        <v>2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22.95209672819545</v>
      </c>
      <c r="S277" s="6">
        <v>25.163398742675799</v>
      </c>
      <c r="U277" s="10">
        <f t="shared" si="8"/>
        <v>67083739.916818</v>
      </c>
      <c r="W277" s="14">
        <f t="shared" si="9"/>
        <v>6022033.4540510625</v>
      </c>
    </row>
    <row r="278" spans="1:23" ht="15" customHeight="1" x14ac:dyDescent="0.25">
      <c r="B278" s="13">
        <v>1230</v>
      </c>
      <c r="C278" s="3">
        <v>44287.593969907408</v>
      </c>
      <c r="D278" s="4">
        <v>51289608.604753524</v>
      </c>
      <c r="E278" s="5">
        <v>8805</v>
      </c>
      <c r="F278" s="4">
        <v>13976132.2959991</v>
      </c>
      <c r="G278" s="5">
        <v>2733</v>
      </c>
      <c r="H278" s="4">
        <v>2394334.368477711</v>
      </c>
      <c r="I278" s="5">
        <v>517</v>
      </c>
      <c r="J278" s="4">
        <v>203412.47732200025</v>
      </c>
      <c r="K278" s="5">
        <v>45</v>
      </c>
      <c r="L278" s="4">
        <v>12713.279832625016</v>
      </c>
      <c r="M278" s="5">
        <v>3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22.95209672819545</v>
      </c>
      <c r="S278" s="6">
        <v>25.163398742675799</v>
      </c>
      <c r="U278" s="10">
        <f t="shared" si="8"/>
        <v>67876201.026384965</v>
      </c>
      <c r="W278" s="14">
        <f t="shared" si="9"/>
        <v>6814494.5636180267</v>
      </c>
    </row>
    <row r="279" spans="1:23" ht="15" customHeight="1" x14ac:dyDescent="0.25">
      <c r="B279" s="13">
        <v>1235</v>
      </c>
      <c r="C279" s="3">
        <v>44287.594027777777</v>
      </c>
      <c r="D279" s="4">
        <v>50162364.459594108</v>
      </c>
      <c r="E279" s="5">
        <v>8648</v>
      </c>
      <c r="F279" s="4">
        <v>13514216.462080391</v>
      </c>
      <c r="G279" s="5">
        <v>2663</v>
      </c>
      <c r="H279" s="4">
        <v>2229061.7306535859</v>
      </c>
      <c r="I279" s="5">
        <v>473</v>
      </c>
      <c r="J279" s="4">
        <v>224601.27704304195</v>
      </c>
      <c r="K279" s="5">
        <v>52</v>
      </c>
      <c r="L279" s="4">
        <v>4237.7599442083383</v>
      </c>
      <c r="M279" s="5">
        <v>1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22.95209672819545</v>
      </c>
      <c r="S279" s="6">
        <v>25.163398742675799</v>
      </c>
      <c r="U279" s="10">
        <f t="shared" si="8"/>
        <v>66134481.689315334</v>
      </c>
      <c r="W279" s="14">
        <f t="shared" si="9"/>
        <v>5072775.2265483961</v>
      </c>
    </row>
    <row r="280" spans="1:23" ht="15" customHeight="1" x14ac:dyDescent="0.25">
      <c r="B280" s="13">
        <v>1240</v>
      </c>
      <c r="C280" s="3">
        <v>44287.594085648147</v>
      </c>
      <c r="D280" s="4">
        <v>50717511.012285389</v>
      </c>
      <c r="E280" s="5">
        <v>8705</v>
      </c>
      <c r="F280" s="4">
        <v>13827810.697951809</v>
      </c>
      <c r="G280" s="5">
        <v>2720</v>
      </c>
      <c r="H280" s="4">
        <v>2301103.6497051278</v>
      </c>
      <c r="I280" s="5">
        <v>495</v>
      </c>
      <c r="J280" s="4">
        <v>203412.47732200025</v>
      </c>
      <c r="K280" s="5">
        <v>45</v>
      </c>
      <c r="L280" s="4">
        <v>12713.279832625016</v>
      </c>
      <c r="M280" s="5">
        <v>2</v>
      </c>
      <c r="N280" s="4">
        <v>4237.7599442083383</v>
      </c>
      <c r="O280" s="5">
        <v>1</v>
      </c>
      <c r="P280" s="5">
        <v>5</v>
      </c>
      <c r="Q280" s="6">
        <v>2.3597372509961577E-4</v>
      </c>
      <c r="R280" s="6">
        <v>22.95209672819545</v>
      </c>
      <c r="S280" s="6">
        <v>25.163398742675799</v>
      </c>
      <c r="U280" s="10">
        <f t="shared" si="8"/>
        <v>67066788.877041154</v>
      </c>
      <c r="W280" s="14">
        <f t="shared" si="9"/>
        <v>6005082.4142742157</v>
      </c>
    </row>
    <row r="281" spans="1:23" ht="15" customHeight="1" x14ac:dyDescent="0.25">
      <c r="B281" s="13">
        <v>1245</v>
      </c>
      <c r="C281" s="3">
        <v>44287.594143518516</v>
      </c>
      <c r="D281" s="4">
        <v>50293735.017864563</v>
      </c>
      <c r="E281" s="5">
        <v>8657</v>
      </c>
      <c r="F281" s="4">
        <v>13607447.180852976</v>
      </c>
      <c r="G281" s="5">
        <v>2681</v>
      </c>
      <c r="H281" s="4">
        <v>2246012.7704304191</v>
      </c>
      <c r="I281" s="5">
        <v>474</v>
      </c>
      <c r="J281" s="4">
        <v>237314.55687566695</v>
      </c>
      <c r="K281" s="5">
        <v>55</v>
      </c>
      <c r="L281" s="4">
        <v>4237.7599442083383</v>
      </c>
      <c r="M281" s="5">
        <v>0</v>
      </c>
      <c r="N281" s="4">
        <v>4237.7599442083383</v>
      </c>
      <c r="O281" s="5">
        <v>1</v>
      </c>
      <c r="P281" s="5">
        <v>5</v>
      </c>
      <c r="Q281" s="6">
        <v>2.3597372509961577E-4</v>
      </c>
      <c r="R281" s="6">
        <v>22.95209672819545</v>
      </c>
      <c r="S281" s="6">
        <v>25.163398742675799</v>
      </c>
      <c r="U281" s="10">
        <f t="shared" si="8"/>
        <v>66392985.045912035</v>
      </c>
      <c r="W281" s="14">
        <f t="shared" si="9"/>
        <v>5331278.5831450969</v>
      </c>
    </row>
    <row r="282" spans="1:23" ht="15" customHeight="1" x14ac:dyDescent="0.25">
      <c r="B282" s="13">
        <v>1250</v>
      </c>
      <c r="C282" s="3">
        <v>44287.594201388885</v>
      </c>
      <c r="D282" s="4">
        <v>50348825.897139266</v>
      </c>
      <c r="E282" s="5">
        <v>8660</v>
      </c>
      <c r="F282" s="4">
        <v>13649824.780295059</v>
      </c>
      <c r="G282" s="5">
        <v>2681</v>
      </c>
      <c r="H282" s="4">
        <v>2288390.369872503</v>
      </c>
      <c r="I282" s="5">
        <v>481</v>
      </c>
      <c r="J282" s="4">
        <v>250027.83670829199</v>
      </c>
      <c r="K282" s="5">
        <v>56</v>
      </c>
      <c r="L282" s="4">
        <v>12713.279832625016</v>
      </c>
      <c r="M282" s="5">
        <v>2</v>
      </c>
      <c r="N282" s="4">
        <v>4237.7599442083383</v>
      </c>
      <c r="O282" s="5">
        <v>1</v>
      </c>
      <c r="P282" s="5">
        <v>5</v>
      </c>
      <c r="Q282" s="6">
        <v>2.3597372509961577E-4</v>
      </c>
      <c r="R282" s="6">
        <v>22.95209672819545</v>
      </c>
      <c r="S282" s="6">
        <v>25.163398742675799</v>
      </c>
      <c r="U282" s="10">
        <f t="shared" si="8"/>
        <v>66554019.923791952</v>
      </c>
      <c r="W282" s="14">
        <f t="shared" si="9"/>
        <v>5492313.4610250145</v>
      </c>
    </row>
    <row r="283" spans="1:23" ht="15" customHeight="1" x14ac:dyDescent="0.25">
      <c r="B283" s="13">
        <v>1255</v>
      </c>
      <c r="C283" s="3">
        <v>44287.594259259262</v>
      </c>
      <c r="D283" s="4">
        <v>50348825.897139266</v>
      </c>
      <c r="E283" s="5">
        <v>8653</v>
      </c>
      <c r="F283" s="4">
        <v>13679489.099904517</v>
      </c>
      <c r="G283" s="5">
        <v>2655</v>
      </c>
      <c r="H283" s="4">
        <v>2428236.448031378</v>
      </c>
      <c r="I283" s="5">
        <v>502</v>
      </c>
      <c r="J283" s="4">
        <v>300880.95603879204</v>
      </c>
      <c r="K283" s="5">
        <v>66</v>
      </c>
      <c r="L283" s="4">
        <v>21188.799721041691</v>
      </c>
      <c r="M283" s="5">
        <v>5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22.95209672819545</v>
      </c>
      <c r="S283" s="6">
        <v>25.163398742675799</v>
      </c>
      <c r="U283" s="10">
        <f t="shared" si="8"/>
        <v>66778621.200834997</v>
      </c>
      <c r="W283" s="14">
        <f t="shared" si="9"/>
        <v>5716914.7380680591</v>
      </c>
    </row>
    <row r="284" spans="1:23" ht="15" customHeight="1" x14ac:dyDescent="0.25">
      <c r="A284" s="13">
        <v>21</v>
      </c>
      <c r="B284" s="13">
        <v>1260</v>
      </c>
      <c r="C284" s="3">
        <v>44287.594317129631</v>
      </c>
      <c r="D284" s="4">
        <v>52060880.914599441</v>
      </c>
      <c r="E284" s="5">
        <v>8971</v>
      </c>
      <c r="F284" s="4">
        <v>14043936.455106433</v>
      </c>
      <c r="G284" s="5">
        <v>2807</v>
      </c>
      <c r="H284" s="4">
        <v>2148544.2917136275</v>
      </c>
      <c r="I284" s="5">
        <v>448</v>
      </c>
      <c r="J284" s="4">
        <v>250027.83670829199</v>
      </c>
      <c r="K284" s="5">
        <v>53</v>
      </c>
      <c r="L284" s="4">
        <v>25426.559665250032</v>
      </c>
      <c r="M284" s="5">
        <v>5</v>
      </c>
      <c r="N284" s="4">
        <v>4237.7599442083383</v>
      </c>
      <c r="O284" s="5">
        <v>1</v>
      </c>
      <c r="P284" s="5">
        <v>5</v>
      </c>
      <c r="Q284" s="6">
        <v>2.3597372509961577E-4</v>
      </c>
      <c r="R284" s="6">
        <v>22.95209672819545</v>
      </c>
      <c r="S284" s="6">
        <v>25.163398742675799</v>
      </c>
      <c r="U284" s="10">
        <f t="shared" si="8"/>
        <v>68533053.817737252</v>
      </c>
      <c r="W284" s="14">
        <f t="shared" si="9"/>
        <v>7471347.3549703136</v>
      </c>
    </row>
    <row r="285" spans="1:23" ht="15" customHeight="1" x14ac:dyDescent="0.25">
      <c r="B285" s="13">
        <v>1265</v>
      </c>
      <c r="C285" s="3">
        <v>44287.594375000001</v>
      </c>
      <c r="D285" s="4">
        <v>49925049.90271844</v>
      </c>
      <c r="E285" s="5">
        <v>8633</v>
      </c>
      <c r="F285" s="4">
        <v>13340468.30436785</v>
      </c>
      <c r="G285" s="5">
        <v>2634</v>
      </c>
      <c r="H285" s="4">
        <v>2178208.6113230861</v>
      </c>
      <c r="I285" s="5">
        <v>454</v>
      </c>
      <c r="J285" s="4">
        <v>254265.5966525003</v>
      </c>
      <c r="K285" s="5">
        <v>53</v>
      </c>
      <c r="L285" s="4">
        <v>29664.319609458369</v>
      </c>
      <c r="M285" s="5">
        <v>6</v>
      </c>
      <c r="N285" s="4">
        <v>4237.7599442083383</v>
      </c>
      <c r="O285" s="5">
        <v>1</v>
      </c>
      <c r="P285" s="5">
        <v>5</v>
      </c>
      <c r="Q285" s="6">
        <v>2.3597372509961577E-4</v>
      </c>
      <c r="R285" s="6">
        <v>22.95209672819545</v>
      </c>
      <c r="S285" s="6">
        <v>25.163398742675799</v>
      </c>
      <c r="U285" s="10">
        <f t="shared" si="8"/>
        <v>65731894.49461554</v>
      </c>
      <c r="W285" s="14">
        <f t="shared" si="9"/>
        <v>4670188.031848602</v>
      </c>
    </row>
    <row r="286" spans="1:23" ht="15" customHeight="1" x14ac:dyDescent="0.25">
      <c r="B286" s="13">
        <v>1270</v>
      </c>
      <c r="C286" s="3">
        <v>44287.59443287037</v>
      </c>
      <c r="D286" s="4">
        <v>49467371.828743935</v>
      </c>
      <c r="E286" s="5">
        <v>8481</v>
      </c>
      <c r="F286" s="4">
        <v>13526929.741913017</v>
      </c>
      <c r="G286" s="5">
        <v>2663</v>
      </c>
      <c r="H286" s="4">
        <v>2241775.0104862112</v>
      </c>
      <c r="I286" s="5">
        <v>483</v>
      </c>
      <c r="J286" s="4">
        <v>194936.95743358356</v>
      </c>
      <c r="K286" s="5">
        <v>43</v>
      </c>
      <c r="L286" s="4">
        <v>12713.279832625016</v>
      </c>
      <c r="M286" s="5">
        <v>3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22.95209672819545</v>
      </c>
      <c r="S286" s="6">
        <v>25.163398742675799</v>
      </c>
      <c r="U286" s="10">
        <f t="shared" si="8"/>
        <v>65443726.818409368</v>
      </c>
      <c r="W286" s="14">
        <f t="shared" si="9"/>
        <v>4382020.3556424305</v>
      </c>
    </row>
    <row r="287" spans="1:23" ht="15" customHeight="1" x14ac:dyDescent="0.25">
      <c r="B287" s="13">
        <v>1275</v>
      </c>
      <c r="C287" s="3">
        <v>44287.594490740739</v>
      </c>
      <c r="D287" s="4">
        <v>48793567.997614816</v>
      </c>
      <c r="E287" s="5">
        <v>8469</v>
      </c>
      <c r="F287" s="4">
        <v>12903979.03011439</v>
      </c>
      <c r="G287" s="5">
        <v>2536</v>
      </c>
      <c r="H287" s="4">
        <v>2157019.8116020444</v>
      </c>
      <c r="I287" s="5">
        <v>464</v>
      </c>
      <c r="J287" s="4">
        <v>190699.19748937522</v>
      </c>
      <c r="K287" s="5">
        <v>40</v>
      </c>
      <c r="L287" s="4">
        <v>21188.799721041691</v>
      </c>
      <c r="M287" s="5">
        <v>4</v>
      </c>
      <c r="N287" s="4">
        <v>4237.7599442083383</v>
      </c>
      <c r="O287" s="5">
        <v>1</v>
      </c>
      <c r="P287" s="5">
        <v>5</v>
      </c>
      <c r="Q287" s="6">
        <v>2.3597372509961577E-4</v>
      </c>
      <c r="R287" s="6">
        <v>22.95209672819545</v>
      </c>
      <c r="S287" s="6">
        <v>25.163398742675799</v>
      </c>
      <c r="U287" s="10">
        <f t="shared" si="8"/>
        <v>64070692.596485868</v>
      </c>
      <c r="W287" s="14">
        <f t="shared" si="9"/>
        <v>3008986.1337189302</v>
      </c>
    </row>
    <row r="288" spans="1:23" ht="15" customHeight="1" x14ac:dyDescent="0.25">
      <c r="B288" s="13">
        <v>1280</v>
      </c>
      <c r="C288" s="3">
        <v>44287.594548611109</v>
      </c>
      <c r="D288" s="4">
        <v>49679259.825954348</v>
      </c>
      <c r="E288" s="5">
        <v>8565</v>
      </c>
      <c r="F288" s="4">
        <v>13382845.903809933</v>
      </c>
      <c r="G288" s="5">
        <v>2660</v>
      </c>
      <c r="H288" s="4">
        <v>2110404.4522157526</v>
      </c>
      <c r="I288" s="5">
        <v>448</v>
      </c>
      <c r="J288" s="4">
        <v>211887.99721041691</v>
      </c>
      <c r="K288" s="5">
        <v>45</v>
      </c>
      <c r="L288" s="4">
        <v>21188.799721041691</v>
      </c>
      <c r="M288" s="5">
        <v>3</v>
      </c>
      <c r="N288" s="4">
        <v>8475.5198884166766</v>
      </c>
      <c r="O288" s="5">
        <v>2</v>
      </c>
      <c r="P288" s="5">
        <v>5</v>
      </c>
      <c r="Q288" s="6">
        <v>2.3597372509961577E-4</v>
      </c>
      <c r="R288" s="6">
        <v>22.95209672819545</v>
      </c>
      <c r="S288" s="6">
        <v>25.163398742675799</v>
      </c>
      <c r="U288" s="10">
        <f t="shared" si="8"/>
        <v>65414062.498799905</v>
      </c>
      <c r="W288" s="14">
        <f t="shared" si="9"/>
        <v>4352356.0360329673</v>
      </c>
    </row>
    <row r="289" spans="1:23" ht="15" customHeight="1" x14ac:dyDescent="0.25">
      <c r="B289" s="13">
        <v>1285</v>
      </c>
      <c r="C289" s="3">
        <v>44287.594606481478</v>
      </c>
      <c r="D289" s="4">
        <v>50488671.975298151</v>
      </c>
      <c r="E289" s="5">
        <v>8767</v>
      </c>
      <c r="F289" s="4">
        <v>13336230.54442364</v>
      </c>
      <c r="G289" s="5">
        <v>2601</v>
      </c>
      <c r="H289" s="4">
        <v>2313816.9295377526</v>
      </c>
      <c r="I289" s="5">
        <v>478</v>
      </c>
      <c r="J289" s="4">
        <v>288167.67620616703</v>
      </c>
      <c r="K289" s="5">
        <v>58</v>
      </c>
      <c r="L289" s="4">
        <v>42377.599442083381</v>
      </c>
      <c r="M289" s="5">
        <v>8</v>
      </c>
      <c r="N289" s="4">
        <v>8475.5198884166766</v>
      </c>
      <c r="O289" s="5">
        <v>2</v>
      </c>
      <c r="P289" s="5">
        <v>5</v>
      </c>
      <c r="Q289" s="6">
        <v>2.3597372509961577E-4</v>
      </c>
      <c r="R289" s="6">
        <v>22.95209672819545</v>
      </c>
      <c r="S289" s="6">
        <v>25.163398742675799</v>
      </c>
      <c r="U289" s="10">
        <f t="shared" si="8"/>
        <v>66477740.244796202</v>
      </c>
      <c r="W289" s="14">
        <f t="shared" si="9"/>
        <v>5416033.7820292637</v>
      </c>
    </row>
    <row r="290" spans="1:23" ht="15" customHeight="1" x14ac:dyDescent="0.25">
      <c r="B290" s="13">
        <v>1290</v>
      </c>
      <c r="C290" s="3">
        <v>44287.594664351855</v>
      </c>
      <c r="D290" s="4">
        <v>49742826.225117475</v>
      </c>
      <c r="E290" s="5">
        <v>8608</v>
      </c>
      <c r="F290" s="4">
        <v>13264188.625372101</v>
      </c>
      <c r="G290" s="5">
        <v>2607</v>
      </c>
      <c r="H290" s="4">
        <v>2216348.450820961</v>
      </c>
      <c r="I290" s="5">
        <v>480</v>
      </c>
      <c r="J290" s="4">
        <v>182223.67760095856</v>
      </c>
      <c r="K290" s="5">
        <v>42</v>
      </c>
      <c r="L290" s="4">
        <v>4237.7599442083383</v>
      </c>
      <c r="M290" s="5">
        <v>1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22.95209672819545</v>
      </c>
      <c r="S290" s="6">
        <v>25.163398742675799</v>
      </c>
      <c r="U290" s="10">
        <f t="shared" si="8"/>
        <v>65409824.738855697</v>
      </c>
      <c r="W290" s="14">
        <f t="shared" si="9"/>
        <v>4348118.2760887593</v>
      </c>
    </row>
    <row r="291" spans="1:23" ht="15" customHeight="1" x14ac:dyDescent="0.25">
      <c r="B291" s="13">
        <v>1295</v>
      </c>
      <c r="C291" s="3">
        <v>44287.594722222224</v>
      </c>
      <c r="D291" s="4">
        <v>50293735.017864563</v>
      </c>
      <c r="E291" s="5">
        <v>8710</v>
      </c>
      <c r="F291" s="4">
        <v>13382845.903809933</v>
      </c>
      <c r="G291" s="5">
        <v>2664</v>
      </c>
      <c r="H291" s="4">
        <v>2093453.4124389193</v>
      </c>
      <c r="I291" s="5">
        <v>440</v>
      </c>
      <c r="J291" s="4">
        <v>228839.03698725029</v>
      </c>
      <c r="K291" s="5">
        <v>51</v>
      </c>
      <c r="L291" s="4">
        <v>12713.279832625016</v>
      </c>
      <c r="M291" s="5">
        <v>2</v>
      </c>
      <c r="N291" s="4">
        <v>4237.7599442083383</v>
      </c>
      <c r="O291" s="5">
        <v>1</v>
      </c>
      <c r="P291" s="5">
        <v>5</v>
      </c>
      <c r="Q291" s="6">
        <v>2.3597372509961577E-4</v>
      </c>
      <c r="R291" s="6">
        <v>22.95209672819545</v>
      </c>
      <c r="S291" s="6">
        <v>25.163398742675799</v>
      </c>
      <c r="U291" s="10">
        <f t="shared" si="8"/>
        <v>66015824.410877503</v>
      </c>
      <c r="W291" s="14">
        <f t="shared" si="9"/>
        <v>4954117.9481105655</v>
      </c>
    </row>
    <row r="292" spans="1:23" ht="15" customHeight="1" x14ac:dyDescent="0.25">
      <c r="B292" s="13">
        <v>1300</v>
      </c>
      <c r="C292" s="3">
        <v>44287.594780092593</v>
      </c>
      <c r="D292" s="4">
        <v>50721748.772229604</v>
      </c>
      <c r="E292" s="5">
        <v>8707</v>
      </c>
      <c r="F292" s="4">
        <v>13823572.938007601</v>
      </c>
      <c r="G292" s="5">
        <v>2761</v>
      </c>
      <c r="H292" s="4">
        <v>2123117.7320483774</v>
      </c>
      <c r="I292" s="5">
        <v>461</v>
      </c>
      <c r="J292" s="4">
        <v>169510.39776833353</v>
      </c>
      <c r="K292" s="5">
        <v>34</v>
      </c>
      <c r="L292" s="4">
        <v>25426.559665250032</v>
      </c>
      <c r="M292" s="5">
        <v>5</v>
      </c>
      <c r="N292" s="4">
        <v>4237.7599442083383</v>
      </c>
      <c r="O292" s="5">
        <v>1</v>
      </c>
      <c r="P292" s="5">
        <v>5</v>
      </c>
      <c r="Q292" s="6">
        <v>2.3597372509961577E-4</v>
      </c>
      <c r="R292" s="6">
        <v>22.95209672819545</v>
      </c>
      <c r="S292" s="6">
        <v>25.163398742675799</v>
      </c>
      <c r="U292" s="10">
        <f t="shared" si="8"/>
        <v>66867614.159663372</v>
      </c>
      <c r="W292" s="14">
        <f t="shared" si="9"/>
        <v>5805907.6968964338</v>
      </c>
    </row>
    <row r="293" spans="1:23" ht="15" customHeight="1" x14ac:dyDescent="0.25">
      <c r="B293" s="13">
        <v>1305</v>
      </c>
      <c r="C293" s="3">
        <v>44287.594837962963</v>
      </c>
      <c r="D293" s="4">
        <v>50564951.654293895</v>
      </c>
      <c r="E293" s="5">
        <v>8755</v>
      </c>
      <c r="F293" s="4">
        <v>13463363.342749892</v>
      </c>
      <c r="G293" s="5">
        <v>2687</v>
      </c>
      <c r="H293" s="4">
        <v>2076502.3726620858</v>
      </c>
      <c r="I293" s="5">
        <v>446</v>
      </c>
      <c r="J293" s="4">
        <v>186461.4375451669</v>
      </c>
      <c r="K293" s="5">
        <v>41</v>
      </c>
      <c r="L293" s="4">
        <v>12713.279832625016</v>
      </c>
      <c r="M293" s="5">
        <v>3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22.95209672819545</v>
      </c>
      <c r="S293" s="6">
        <v>25.163398742675799</v>
      </c>
      <c r="U293" s="10">
        <f t="shared" si="8"/>
        <v>66303992.08708366</v>
      </c>
      <c r="W293" s="14">
        <f t="shared" si="9"/>
        <v>5242285.6243167222</v>
      </c>
    </row>
    <row r="294" spans="1:23" ht="15" customHeight="1" x14ac:dyDescent="0.25">
      <c r="B294" s="13">
        <v>1310</v>
      </c>
      <c r="C294" s="3">
        <v>44287.594895833332</v>
      </c>
      <c r="D294" s="4">
        <v>49170728.632649355</v>
      </c>
      <c r="E294" s="5">
        <v>8521</v>
      </c>
      <c r="F294" s="4">
        <v>13060776.1480501</v>
      </c>
      <c r="G294" s="5">
        <v>2565</v>
      </c>
      <c r="H294" s="4">
        <v>2190921.8911557109</v>
      </c>
      <c r="I294" s="5">
        <v>475</v>
      </c>
      <c r="J294" s="4">
        <v>177985.91765675024</v>
      </c>
      <c r="K294" s="5">
        <v>39</v>
      </c>
      <c r="L294" s="4">
        <v>12713.279832625016</v>
      </c>
      <c r="M294" s="5">
        <v>3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22.95209672819545</v>
      </c>
      <c r="S294" s="6">
        <v>25.163398742675799</v>
      </c>
      <c r="U294" s="10">
        <f t="shared" si="8"/>
        <v>64613125.86934454</v>
      </c>
      <c r="W294" s="14">
        <f t="shared" si="9"/>
        <v>3551419.406577602</v>
      </c>
    </row>
    <row r="295" spans="1:23" ht="15" customHeight="1" x14ac:dyDescent="0.25">
      <c r="B295" s="13">
        <v>1315</v>
      </c>
      <c r="C295" s="3">
        <v>44287.594953703701</v>
      </c>
      <c r="D295" s="4">
        <v>49009693.754769437</v>
      </c>
      <c r="E295" s="5">
        <v>8432</v>
      </c>
      <c r="F295" s="4">
        <v>13276901.905204725</v>
      </c>
      <c r="G295" s="5">
        <v>2609</v>
      </c>
      <c r="H295" s="4">
        <v>2220586.2107651695</v>
      </c>
      <c r="I295" s="5">
        <v>471</v>
      </c>
      <c r="J295" s="4">
        <v>224601.27704304195</v>
      </c>
      <c r="K295" s="5">
        <v>49</v>
      </c>
      <c r="L295" s="4">
        <v>16951.039776833353</v>
      </c>
      <c r="M295" s="5">
        <v>4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22.95209672819545</v>
      </c>
      <c r="S295" s="6">
        <v>25.163398742675799</v>
      </c>
      <c r="U295" s="10">
        <f t="shared" si="8"/>
        <v>64748734.187559202</v>
      </c>
      <c r="W295" s="14">
        <f t="shared" si="9"/>
        <v>3687027.7247922644</v>
      </c>
    </row>
    <row r="296" spans="1:23" ht="15" customHeight="1" x14ac:dyDescent="0.25">
      <c r="A296" s="13">
        <v>22</v>
      </c>
      <c r="B296" s="13">
        <v>1320</v>
      </c>
      <c r="C296" s="3">
        <v>44287.595011574071</v>
      </c>
      <c r="D296" s="4">
        <v>49891147.823164776</v>
      </c>
      <c r="E296" s="5">
        <v>8611</v>
      </c>
      <c r="F296" s="4">
        <v>13399796.943586767</v>
      </c>
      <c r="G296" s="5">
        <v>2637</v>
      </c>
      <c r="H296" s="4">
        <v>2224823.9707093779</v>
      </c>
      <c r="I296" s="5">
        <v>471</v>
      </c>
      <c r="J296" s="4">
        <v>228839.03698725029</v>
      </c>
      <c r="K296" s="5">
        <v>50</v>
      </c>
      <c r="L296" s="4">
        <v>16951.039776833353</v>
      </c>
      <c r="M296" s="5">
        <v>4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22.95209672819545</v>
      </c>
      <c r="S296" s="6">
        <v>25.163398742675799</v>
      </c>
      <c r="U296" s="10">
        <f t="shared" si="8"/>
        <v>65761558.814225003</v>
      </c>
      <c r="W296" s="14">
        <f t="shared" si="9"/>
        <v>4699852.3514580652</v>
      </c>
    </row>
    <row r="297" spans="1:23" ht="15" customHeight="1" x14ac:dyDescent="0.25">
      <c r="B297" s="13">
        <v>1325</v>
      </c>
      <c r="C297" s="3">
        <v>44287.595069444447</v>
      </c>
      <c r="D297" s="4">
        <v>49174966.392593563</v>
      </c>
      <c r="E297" s="5">
        <v>8448</v>
      </c>
      <c r="F297" s="4">
        <v>13374370.383921517</v>
      </c>
      <c r="G297" s="5">
        <v>2635</v>
      </c>
      <c r="H297" s="4">
        <v>2207872.9309325446</v>
      </c>
      <c r="I297" s="5">
        <v>476</v>
      </c>
      <c r="J297" s="4">
        <v>190699.19748937522</v>
      </c>
      <c r="K297" s="5">
        <v>43</v>
      </c>
      <c r="L297" s="4">
        <v>8475.5198884166766</v>
      </c>
      <c r="M297" s="5">
        <v>2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22.95209672819545</v>
      </c>
      <c r="S297" s="6">
        <v>25.163398742675799</v>
      </c>
      <c r="U297" s="10">
        <f t="shared" si="8"/>
        <v>64956384.424825415</v>
      </c>
      <c r="W297" s="14">
        <f t="shared" si="9"/>
        <v>3894677.9620584771</v>
      </c>
    </row>
    <row r="298" spans="1:23" ht="15" customHeight="1" x14ac:dyDescent="0.25">
      <c r="B298" s="13">
        <v>1330</v>
      </c>
      <c r="C298" s="3">
        <v>44287.595127314817</v>
      </c>
      <c r="D298" s="4">
        <v>51234517.725478813</v>
      </c>
      <c r="E298" s="5">
        <v>8826</v>
      </c>
      <c r="F298" s="4">
        <v>13832048.457896017</v>
      </c>
      <c r="G298" s="5">
        <v>2739</v>
      </c>
      <c r="H298" s="4">
        <v>2224823.9707093779</v>
      </c>
      <c r="I298" s="5">
        <v>476</v>
      </c>
      <c r="J298" s="4">
        <v>207650.2372662086</v>
      </c>
      <c r="K298" s="5">
        <v>47</v>
      </c>
      <c r="L298" s="4">
        <v>8475.5198884166766</v>
      </c>
      <c r="M298" s="5">
        <v>2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22.95209672819545</v>
      </c>
      <c r="S298" s="6">
        <v>25.163398742675799</v>
      </c>
      <c r="U298" s="10">
        <f t="shared" si="8"/>
        <v>67507515.911238834</v>
      </c>
      <c r="W298" s="14">
        <f t="shared" si="9"/>
        <v>6445809.4484718964</v>
      </c>
    </row>
    <row r="299" spans="1:23" ht="15" customHeight="1" x14ac:dyDescent="0.25">
      <c r="B299" s="13">
        <v>1335</v>
      </c>
      <c r="C299" s="3">
        <v>44287.595185185186</v>
      </c>
      <c r="D299" s="4">
        <v>50357301.41702769</v>
      </c>
      <c r="E299" s="5">
        <v>8661</v>
      </c>
      <c r="F299" s="4">
        <v>13654062.540239267</v>
      </c>
      <c r="G299" s="5">
        <v>2697</v>
      </c>
      <c r="H299" s="4">
        <v>2224823.9707093779</v>
      </c>
      <c r="I299" s="5">
        <v>462</v>
      </c>
      <c r="J299" s="4">
        <v>266978.87648512534</v>
      </c>
      <c r="K299" s="5">
        <v>56</v>
      </c>
      <c r="L299" s="4">
        <v>29664.319609458369</v>
      </c>
      <c r="M299" s="5">
        <v>7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22.95209672819545</v>
      </c>
      <c r="S299" s="6">
        <v>25.163398742675799</v>
      </c>
      <c r="U299" s="10">
        <f t="shared" si="8"/>
        <v>66532831.124070913</v>
      </c>
      <c r="W299" s="14">
        <f t="shared" si="9"/>
        <v>5471124.6613039747</v>
      </c>
    </row>
    <row r="300" spans="1:23" ht="15" customHeight="1" x14ac:dyDescent="0.25">
      <c r="B300" s="13">
        <v>1340</v>
      </c>
      <c r="C300" s="3">
        <v>44287.595243055555</v>
      </c>
      <c r="D300" s="4">
        <v>49501273.908297606</v>
      </c>
      <c r="E300" s="5">
        <v>8537</v>
      </c>
      <c r="F300" s="4">
        <v>13323517.264591016</v>
      </c>
      <c r="G300" s="5">
        <v>2595</v>
      </c>
      <c r="H300" s="4">
        <v>2326530.2093703779</v>
      </c>
      <c r="I300" s="5">
        <v>504</v>
      </c>
      <c r="J300" s="4">
        <v>190699.19748937522</v>
      </c>
      <c r="K300" s="5">
        <v>41</v>
      </c>
      <c r="L300" s="4">
        <v>16951.039776833353</v>
      </c>
      <c r="M300" s="5">
        <v>3</v>
      </c>
      <c r="N300" s="4">
        <v>4237.7599442083383</v>
      </c>
      <c r="O300" s="5">
        <v>1</v>
      </c>
      <c r="P300" s="5">
        <v>5</v>
      </c>
      <c r="Q300" s="6">
        <v>2.3597372509961577E-4</v>
      </c>
      <c r="R300" s="6">
        <v>22.95209672819545</v>
      </c>
      <c r="S300" s="6">
        <v>25.163398742675799</v>
      </c>
      <c r="U300" s="10">
        <f t="shared" si="8"/>
        <v>65363209.37946941</v>
      </c>
      <c r="W300" s="14">
        <f t="shared" si="9"/>
        <v>4301502.9167024717</v>
      </c>
    </row>
    <row r="301" spans="1:23" ht="15" customHeight="1" x14ac:dyDescent="0.25">
      <c r="B301" s="13">
        <v>1345</v>
      </c>
      <c r="C301" s="3">
        <v>44287.595300925925</v>
      </c>
      <c r="D301" s="4">
        <v>49628406.706623852</v>
      </c>
      <c r="E301" s="5">
        <v>8459</v>
      </c>
      <c r="F301" s="4">
        <v>13781195.338565517</v>
      </c>
      <c r="G301" s="5">
        <v>2713</v>
      </c>
      <c r="H301" s="4">
        <v>2284152.6099282946</v>
      </c>
      <c r="I301" s="5">
        <v>485</v>
      </c>
      <c r="J301" s="4">
        <v>228839.03698725029</v>
      </c>
      <c r="K301" s="5">
        <v>46</v>
      </c>
      <c r="L301" s="4">
        <v>33902.079553666706</v>
      </c>
      <c r="M301" s="5">
        <v>8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22.95209672819545</v>
      </c>
      <c r="S301" s="6">
        <v>25.163398742675799</v>
      </c>
      <c r="U301" s="10">
        <f t="shared" si="8"/>
        <v>65956495.771658577</v>
      </c>
      <c r="W301" s="14">
        <f t="shared" si="9"/>
        <v>4894789.3088916391</v>
      </c>
    </row>
    <row r="302" spans="1:23" ht="15" customHeight="1" x14ac:dyDescent="0.25">
      <c r="B302" s="13">
        <v>1350</v>
      </c>
      <c r="C302" s="3">
        <v>44287.595358796294</v>
      </c>
      <c r="D302" s="4">
        <v>48941889.595662102</v>
      </c>
      <c r="E302" s="5">
        <v>8510</v>
      </c>
      <c r="F302" s="4">
        <v>12878552.47044914</v>
      </c>
      <c r="G302" s="5">
        <v>2523</v>
      </c>
      <c r="H302" s="4">
        <v>2186684.1312115025</v>
      </c>
      <c r="I302" s="5">
        <v>459</v>
      </c>
      <c r="J302" s="4">
        <v>241552.3168198753</v>
      </c>
      <c r="K302" s="5">
        <v>51</v>
      </c>
      <c r="L302" s="4">
        <v>25426.559665250032</v>
      </c>
      <c r="M302" s="5">
        <v>5</v>
      </c>
      <c r="N302" s="4">
        <v>4237.7599442083383</v>
      </c>
      <c r="O302" s="5">
        <v>1</v>
      </c>
      <c r="P302" s="5">
        <v>5</v>
      </c>
      <c r="Q302" s="6">
        <v>2.3597372509961577E-4</v>
      </c>
      <c r="R302" s="6">
        <v>22.95209672819545</v>
      </c>
      <c r="S302" s="6">
        <v>25.163398742675799</v>
      </c>
      <c r="U302" s="10">
        <f t="shared" si="8"/>
        <v>64278342.833752081</v>
      </c>
      <c r="W302" s="14">
        <f t="shared" si="9"/>
        <v>3216636.3709851429</v>
      </c>
    </row>
    <row r="303" spans="1:23" ht="15" customHeight="1" x14ac:dyDescent="0.25">
      <c r="B303" s="13">
        <v>1355</v>
      </c>
      <c r="C303" s="3">
        <v>44287.595416666663</v>
      </c>
      <c r="D303" s="4">
        <v>49776728.304671146</v>
      </c>
      <c r="E303" s="5">
        <v>8614</v>
      </c>
      <c r="F303" s="4">
        <v>13272664.145260517</v>
      </c>
      <c r="G303" s="5">
        <v>2631</v>
      </c>
      <c r="H303" s="4">
        <v>2123117.7320483774</v>
      </c>
      <c r="I303" s="5">
        <v>453</v>
      </c>
      <c r="J303" s="4">
        <v>203412.47732200025</v>
      </c>
      <c r="K303" s="5">
        <v>45</v>
      </c>
      <c r="L303" s="4">
        <v>12713.279832625016</v>
      </c>
      <c r="M303" s="5">
        <v>2</v>
      </c>
      <c r="N303" s="4">
        <v>4237.7599442083383</v>
      </c>
      <c r="O303" s="5">
        <v>1</v>
      </c>
      <c r="P303" s="5">
        <v>5</v>
      </c>
      <c r="Q303" s="6">
        <v>2.3597372509961577E-4</v>
      </c>
      <c r="R303" s="6">
        <v>22.95209672819545</v>
      </c>
      <c r="S303" s="6">
        <v>25.163398742675799</v>
      </c>
      <c r="U303" s="10">
        <f t="shared" si="8"/>
        <v>65392873.699078873</v>
      </c>
      <c r="W303" s="14">
        <f t="shared" si="9"/>
        <v>4331167.2363119349</v>
      </c>
    </row>
    <row r="304" spans="1:23" ht="15" customHeight="1" x14ac:dyDescent="0.25">
      <c r="B304" s="13">
        <v>1360</v>
      </c>
      <c r="C304" s="3">
        <v>44287.59547453704</v>
      </c>
      <c r="D304" s="4">
        <v>49704686.385619603</v>
      </c>
      <c r="E304" s="5">
        <v>8627</v>
      </c>
      <c r="F304" s="4">
        <v>13145531.346934265</v>
      </c>
      <c r="G304" s="5">
        <v>2598</v>
      </c>
      <c r="H304" s="4">
        <v>2135831.0118810027</v>
      </c>
      <c r="I304" s="5">
        <v>463</v>
      </c>
      <c r="J304" s="4">
        <v>173748.15771254187</v>
      </c>
      <c r="K304" s="5">
        <v>41</v>
      </c>
      <c r="L304" s="4">
        <v>0</v>
      </c>
      <c r="M304" s="5">
        <v>0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22.95209672819545</v>
      </c>
      <c r="S304" s="6">
        <v>25.163398742675799</v>
      </c>
      <c r="U304" s="10">
        <f t="shared" si="8"/>
        <v>65159796.902147412</v>
      </c>
      <c r="W304" s="14">
        <f t="shared" si="9"/>
        <v>4098090.4393804744</v>
      </c>
    </row>
    <row r="305" spans="1:23" ht="15" customHeight="1" x14ac:dyDescent="0.25">
      <c r="B305" s="13">
        <v>1365</v>
      </c>
      <c r="C305" s="3">
        <v>44287.595532407409</v>
      </c>
      <c r="D305" s="4">
        <v>50297972.777808771</v>
      </c>
      <c r="E305" s="5">
        <v>8643</v>
      </c>
      <c r="F305" s="4">
        <v>13671013.580016101</v>
      </c>
      <c r="G305" s="5">
        <v>2700</v>
      </c>
      <c r="H305" s="4">
        <v>2229061.7306535859</v>
      </c>
      <c r="I305" s="5">
        <v>471</v>
      </c>
      <c r="J305" s="4">
        <v>233076.79693145861</v>
      </c>
      <c r="K305" s="5">
        <v>53</v>
      </c>
      <c r="L305" s="4">
        <v>8475.5198884166766</v>
      </c>
      <c r="M305" s="5">
        <v>2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22.95209672819545</v>
      </c>
      <c r="S305" s="6">
        <v>25.163398742675799</v>
      </c>
      <c r="U305" s="10">
        <f t="shared" si="8"/>
        <v>66439600.40529833</v>
      </c>
      <c r="W305" s="14">
        <f t="shared" si="9"/>
        <v>5377893.942531392</v>
      </c>
    </row>
    <row r="306" spans="1:23" ht="15" customHeight="1" x14ac:dyDescent="0.25">
      <c r="B306" s="13">
        <v>1370</v>
      </c>
      <c r="C306" s="3">
        <v>44287.595590277779</v>
      </c>
      <c r="D306" s="4">
        <v>51518447.641740769</v>
      </c>
      <c r="E306" s="5">
        <v>8885</v>
      </c>
      <c r="F306" s="4">
        <v>13865950.537449684</v>
      </c>
      <c r="G306" s="5">
        <v>2729</v>
      </c>
      <c r="H306" s="4">
        <v>2301103.6497051278</v>
      </c>
      <c r="I306" s="5">
        <v>482</v>
      </c>
      <c r="J306" s="4">
        <v>258503.35659670865</v>
      </c>
      <c r="K306" s="5">
        <v>56</v>
      </c>
      <c r="L306" s="4">
        <v>21188.799721041691</v>
      </c>
      <c r="M306" s="5">
        <v>5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22.95209672819545</v>
      </c>
      <c r="S306" s="6">
        <v>25.163398742675799</v>
      </c>
      <c r="U306" s="10">
        <f t="shared" si="8"/>
        <v>67965193.985213339</v>
      </c>
      <c r="W306" s="14">
        <f t="shared" si="9"/>
        <v>6903487.5224464014</v>
      </c>
    </row>
    <row r="307" spans="1:23" ht="15" customHeight="1" x14ac:dyDescent="0.25">
      <c r="B307" s="13">
        <v>1375</v>
      </c>
      <c r="C307" s="3">
        <v>44287.595648148148</v>
      </c>
      <c r="D307" s="4">
        <v>49484322.868520766</v>
      </c>
      <c r="E307" s="5">
        <v>8490</v>
      </c>
      <c r="F307" s="4">
        <v>13505740.942191975</v>
      </c>
      <c r="G307" s="5">
        <v>2637</v>
      </c>
      <c r="H307" s="4">
        <v>2330767.9693145864</v>
      </c>
      <c r="I307" s="5">
        <v>494</v>
      </c>
      <c r="J307" s="4">
        <v>237314.55687566695</v>
      </c>
      <c r="K307" s="5">
        <v>50</v>
      </c>
      <c r="L307" s="4">
        <v>25426.559665250032</v>
      </c>
      <c r="M307" s="5">
        <v>6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22.95209672819545</v>
      </c>
      <c r="S307" s="6">
        <v>25.163398742675799</v>
      </c>
      <c r="U307" s="10">
        <f t="shared" si="8"/>
        <v>65583572.896568246</v>
      </c>
      <c r="W307" s="14">
        <f t="shared" si="9"/>
        <v>4521866.4338013083</v>
      </c>
    </row>
    <row r="308" spans="1:23" ht="15" customHeight="1" x14ac:dyDescent="0.25">
      <c r="A308" s="13">
        <v>23</v>
      </c>
      <c r="B308" s="13">
        <v>1380</v>
      </c>
      <c r="C308" s="3">
        <v>44287.595706018517</v>
      </c>
      <c r="D308" s="4">
        <v>50810741.731057979</v>
      </c>
      <c r="E308" s="5">
        <v>8806</v>
      </c>
      <c r="F308" s="4">
        <v>13493027.662359349</v>
      </c>
      <c r="G308" s="5">
        <v>2680</v>
      </c>
      <c r="H308" s="4">
        <v>2135831.0118810027</v>
      </c>
      <c r="I308" s="5">
        <v>453</v>
      </c>
      <c r="J308" s="4">
        <v>216125.75715462526</v>
      </c>
      <c r="K308" s="5">
        <v>47</v>
      </c>
      <c r="L308" s="4">
        <v>16951.039776833353</v>
      </c>
      <c r="M308" s="5">
        <v>3</v>
      </c>
      <c r="N308" s="4">
        <v>4237.7599442083383</v>
      </c>
      <c r="O308" s="5">
        <v>1</v>
      </c>
      <c r="P308" s="5">
        <v>5</v>
      </c>
      <c r="Q308" s="6">
        <v>2.3597372509961577E-4</v>
      </c>
      <c r="R308" s="6">
        <v>22.95209672819545</v>
      </c>
      <c r="S308" s="6">
        <v>25.163398742675799</v>
      </c>
      <c r="U308" s="10">
        <f t="shared" si="8"/>
        <v>66676914.962173998</v>
      </c>
      <c r="W308" s="14">
        <f t="shared" si="9"/>
        <v>5615208.4994070604</v>
      </c>
    </row>
    <row r="309" spans="1:23" ht="15" customHeight="1" x14ac:dyDescent="0.25">
      <c r="B309" s="13">
        <v>1385</v>
      </c>
      <c r="C309" s="3">
        <v>44287.595763888887</v>
      </c>
      <c r="D309" s="4">
        <v>50306448.297697186</v>
      </c>
      <c r="E309" s="5">
        <v>8692</v>
      </c>
      <c r="F309" s="4">
        <v>13471838.86263831</v>
      </c>
      <c r="G309" s="5">
        <v>2646</v>
      </c>
      <c r="H309" s="4">
        <v>2258726.0502630444</v>
      </c>
      <c r="I309" s="5">
        <v>474</v>
      </c>
      <c r="J309" s="4">
        <v>250027.83670829199</v>
      </c>
      <c r="K309" s="5">
        <v>58</v>
      </c>
      <c r="L309" s="4">
        <v>4237.7599442083383</v>
      </c>
      <c r="M309" s="5">
        <v>1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22.95209672819545</v>
      </c>
      <c r="S309" s="6">
        <v>25.163398742675799</v>
      </c>
      <c r="U309" s="10">
        <f t="shared" si="8"/>
        <v>66291278.807251044</v>
      </c>
      <c r="W309" s="14">
        <f t="shared" si="9"/>
        <v>5229572.3444841057</v>
      </c>
    </row>
    <row r="310" spans="1:23" ht="15" customHeight="1" x14ac:dyDescent="0.25">
      <c r="B310" s="13">
        <v>1390</v>
      </c>
      <c r="C310" s="3">
        <v>44287.595821759256</v>
      </c>
      <c r="D310" s="4">
        <v>50713273.252341188</v>
      </c>
      <c r="E310" s="5">
        <v>8829</v>
      </c>
      <c r="F310" s="4">
        <v>13298090.704925766</v>
      </c>
      <c r="G310" s="5">
        <v>2649</v>
      </c>
      <c r="H310" s="4">
        <v>2072264.6127178776</v>
      </c>
      <c r="I310" s="5">
        <v>441</v>
      </c>
      <c r="J310" s="4">
        <v>203412.47732200025</v>
      </c>
      <c r="K310" s="5">
        <v>41</v>
      </c>
      <c r="L310" s="4">
        <v>29664.319609458369</v>
      </c>
      <c r="M310" s="5">
        <v>4</v>
      </c>
      <c r="N310" s="4">
        <v>12713.279832625016</v>
      </c>
      <c r="O310" s="5">
        <v>3</v>
      </c>
      <c r="P310" s="5">
        <v>5</v>
      </c>
      <c r="Q310" s="6">
        <v>2.3597372509961577E-4</v>
      </c>
      <c r="R310" s="6">
        <v>22.95209672819545</v>
      </c>
      <c r="S310" s="6">
        <v>25.163398742675799</v>
      </c>
      <c r="U310" s="10">
        <f t="shared" si="8"/>
        <v>66329418.646748908</v>
      </c>
      <c r="W310" s="14">
        <f t="shared" si="9"/>
        <v>5267712.18398197</v>
      </c>
    </row>
    <row r="311" spans="1:23" ht="15" customHeight="1" x14ac:dyDescent="0.25">
      <c r="B311" s="13">
        <v>1395</v>
      </c>
      <c r="C311" s="3">
        <v>44287.595879629633</v>
      </c>
      <c r="D311" s="4">
        <v>50213217.578924604</v>
      </c>
      <c r="E311" s="5">
        <v>8709</v>
      </c>
      <c r="F311" s="4">
        <v>13306566.224814184</v>
      </c>
      <c r="G311" s="5">
        <v>2623</v>
      </c>
      <c r="H311" s="4">
        <v>2190921.8911557109</v>
      </c>
      <c r="I311" s="5">
        <v>474</v>
      </c>
      <c r="J311" s="4">
        <v>182223.67760095856</v>
      </c>
      <c r="K311" s="5">
        <v>40</v>
      </c>
      <c r="L311" s="4">
        <v>12713.279832625016</v>
      </c>
      <c r="M311" s="5">
        <v>3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22.95209672819545</v>
      </c>
      <c r="S311" s="6">
        <v>25.163398742675799</v>
      </c>
      <c r="U311" s="10">
        <f t="shared" si="8"/>
        <v>65905642.652328081</v>
      </c>
      <c r="W311" s="14">
        <f t="shared" si="9"/>
        <v>4843936.1895611435</v>
      </c>
    </row>
    <row r="312" spans="1:23" ht="15" customHeight="1" x14ac:dyDescent="0.25">
      <c r="B312" s="13">
        <v>1400</v>
      </c>
      <c r="C312" s="3">
        <v>44287.595937500002</v>
      </c>
      <c r="D312" s="4">
        <v>50344588.137195058</v>
      </c>
      <c r="E312" s="5">
        <v>8693</v>
      </c>
      <c r="F312" s="4">
        <v>13505740.942191975</v>
      </c>
      <c r="G312" s="5">
        <v>2659</v>
      </c>
      <c r="H312" s="4">
        <v>2237537.2505420027</v>
      </c>
      <c r="I312" s="5">
        <v>491</v>
      </c>
      <c r="J312" s="4">
        <v>156797.11793570852</v>
      </c>
      <c r="K312" s="5">
        <v>34</v>
      </c>
      <c r="L312" s="4">
        <v>12713.279832625016</v>
      </c>
      <c r="M312" s="5">
        <v>3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22.95209672819545</v>
      </c>
      <c r="S312" s="6">
        <v>25.163398742675799</v>
      </c>
      <c r="U312" s="10">
        <f t="shared" si="8"/>
        <v>66257376.727697365</v>
      </c>
      <c r="W312" s="14">
        <f t="shared" si="9"/>
        <v>5195670.2649304271</v>
      </c>
    </row>
    <row r="313" spans="1:23" ht="15" customHeight="1" x14ac:dyDescent="0.25">
      <c r="B313" s="13">
        <v>1405</v>
      </c>
      <c r="C313" s="3">
        <v>44287.595995370371</v>
      </c>
      <c r="D313" s="4">
        <v>50386965.736637138</v>
      </c>
      <c r="E313" s="5">
        <v>8679</v>
      </c>
      <c r="F313" s="4">
        <v>13607447.180852976</v>
      </c>
      <c r="G313" s="5">
        <v>2714</v>
      </c>
      <c r="H313" s="4">
        <v>2106166.6922715441</v>
      </c>
      <c r="I313" s="5">
        <v>459</v>
      </c>
      <c r="J313" s="4">
        <v>161034.87787991686</v>
      </c>
      <c r="K313" s="5">
        <v>38</v>
      </c>
      <c r="L313" s="4">
        <v>0</v>
      </c>
      <c r="M313" s="5">
        <v>0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22.95209672819545</v>
      </c>
      <c r="S313" s="6">
        <v>25.163398742675799</v>
      </c>
      <c r="U313" s="10">
        <f t="shared" si="8"/>
        <v>66261614.487641573</v>
      </c>
      <c r="W313" s="14">
        <f t="shared" si="9"/>
        <v>5199908.024874635</v>
      </c>
    </row>
    <row r="314" spans="1:23" ht="15" customHeight="1" x14ac:dyDescent="0.25">
      <c r="B314" s="13">
        <v>1410</v>
      </c>
      <c r="C314" s="3">
        <v>44287.596053240741</v>
      </c>
      <c r="D314" s="4">
        <v>49734350.705229059</v>
      </c>
      <c r="E314" s="5">
        <v>8651</v>
      </c>
      <c r="F314" s="4">
        <v>13073489.427882725</v>
      </c>
      <c r="G314" s="5">
        <v>2578</v>
      </c>
      <c r="H314" s="4">
        <v>2148544.2917136275</v>
      </c>
      <c r="I314" s="5">
        <v>468</v>
      </c>
      <c r="J314" s="4">
        <v>165272.63782412521</v>
      </c>
      <c r="K314" s="5">
        <v>34</v>
      </c>
      <c r="L314" s="4">
        <v>21188.799721041691</v>
      </c>
      <c r="M314" s="5">
        <v>4</v>
      </c>
      <c r="N314" s="4">
        <v>4237.7599442083383</v>
      </c>
      <c r="O314" s="5">
        <v>1</v>
      </c>
      <c r="P314" s="5">
        <v>5</v>
      </c>
      <c r="Q314" s="6">
        <v>2.3597372509961577E-4</v>
      </c>
      <c r="R314" s="6">
        <v>22.95209672819545</v>
      </c>
      <c r="S314" s="6">
        <v>25.163398742675799</v>
      </c>
      <c r="U314" s="10">
        <f t="shared" si="8"/>
        <v>65147083.622314781</v>
      </c>
      <c r="W314" s="14">
        <f t="shared" si="9"/>
        <v>4085377.159547843</v>
      </c>
    </row>
    <row r="315" spans="1:23" ht="15" customHeight="1" x14ac:dyDescent="0.25">
      <c r="B315" s="13">
        <v>1415</v>
      </c>
      <c r="C315" s="3">
        <v>44287.59611111111</v>
      </c>
      <c r="D315" s="4">
        <v>49556364.787572309</v>
      </c>
      <c r="E315" s="5">
        <v>8551</v>
      </c>
      <c r="F315" s="4">
        <v>13319279.504646808</v>
      </c>
      <c r="G315" s="5">
        <v>2594</v>
      </c>
      <c r="H315" s="4">
        <v>2326530.2093703779</v>
      </c>
      <c r="I315" s="5">
        <v>484</v>
      </c>
      <c r="J315" s="4">
        <v>275454.39637354197</v>
      </c>
      <c r="K315" s="5">
        <v>62</v>
      </c>
      <c r="L315" s="4">
        <v>12713.279832625016</v>
      </c>
      <c r="M315" s="5">
        <v>3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22.95209672819545</v>
      </c>
      <c r="S315" s="6">
        <v>25.163398742675799</v>
      </c>
      <c r="U315" s="10">
        <f t="shared" si="8"/>
        <v>65490342.177795656</v>
      </c>
      <c r="W315" s="14">
        <f t="shared" si="9"/>
        <v>4428635.7150287181</v>
      </c>
    </row>
    <row r="316" spans="1:23" ht="15" customHeight="1" x14ac:dyDescent="0.25">
      <c r="B316" s="13">
        <v>1420</v>
      </c>
      <c r="C316" s="3">
        <v>44287.596168981479</v>
      </c>
      <c r="D316" s="4">
        <v>49691973.105786979</v>
      </c>
      <c r="E316" s="5">
        <v>8582</v>
      </c>
      <c r="F316" s="4">
        <v>13323517.264591016</v>
      </c>
      <c r="G316" s="5">
        <v>2624</v>
      </c>
      <c r="H316" s="4">
        <v>2203635.1709883357</v>
      </c>
      <c r="I316" s="5">
        <v>464</v>
      </c>
      <c r="J316" s="4">
        <v>237314.55687566695</v>
      </c>
      <c r="K316" s="5">
        <v>53</v>
      </c>
      <c r="L316" s="4">
        <v>12713.279832625016</v>
      </c>
      <c r="M316" s="5">
        <v>3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22.95209672819545</v>
      </c>
      <c r="S316" s="6">
        <v>25</v>
      </c>
      <c r="U316" s="10">
        <f t="shared" si="8"/>
        <v>65469153.378074624</v>
      </c>
      <c r="W316" s="14">
        <f t="shared" si="9"/>
        <v>4407446.9153076857</v>
      </c>
    </row>
    <row r="317" spans="1:23" ht="15" customHeight="1" x14ac:dyDescent="0.25">
      <c r="B317" s="13">
        <v>1425</v>
      </c>
      <c r="C317" s="3">
        <v>44287.596226851849</v>
      </c>
      <c r="D317" s="4">
        <v>50463245.415632896</v>
      </c>
      <c r="E317" s="5">
        <v>8752</v>
      </c>
      <c r="F317" s="4">
        <v>13374370.383921517</v>
      </c>
      <c r="G317" s="5">
        <v>2640</v>
      </c>
      <c r="H317" s="4">
        <v>2186684.1312115025</v>
      </c>
      <c r="I317" s="5">
        <v>469</v>
      </c>
      <c r="J317" s="4">
        <v>199174.71737779194</v>
      </c>
      <c r="K317" s="5">
        <v>40</v>
      </c>
      <c r="L317" s="4">
        <v>29664.319609458369</v>
      </c>
      <c r="M317" s="5">
        <v>6</v>
      </c>
      <c r="N317" s="4">
        <v>4237.7599442083383</v>
      </c>
      <c r="O317" s="5">
        <v>1</v>
      </c>
      <c r="P317" s="5">
        <v>5</v>
      </c>
      <c r="Q317" s="6">
        <v>2.3597372509961577E-4</v>
      </c>
      <c r="R317" s="6">
        <v>22.95209672819545</v>
      </c>
      <c r="S317" s="6">
        <v>25.163398742675799</v>
      </c>
      <c r="U317" s="10">
        <f t="shared" si="8"/>
        <v>66257376.727697372</v>
      </c>
      <c r="W317" s="14">
        <f t="shared" si="9"/>
        <v>5195670.2649304345</v>
      </c>
    </row>
    <row r="318" spans="1:23" ht="15" customHeight="1" x14ac:dyDescent="0.25">
      <c r="B318" s="13">
        <v>1430</v>
      </c>
      <c r="C318" s="3">
        <v>44287.596284722225</v>
      </c>
      <c r="D318" s="4">
        <v>51607440.600569144</v>
      </c>
      <c r="E318" s="5">
        <v>8863</v>
      </c>
      <c r="F318" s="4">
        <v>14048174.215050641</v>
      </c>
      <c r="G318" s="5">
        <v>2771</v>
      </c>
      <c r="H318" s="4">
        <v>2305341.4096493362</v>
      </c>
      <c r="I318" s="5">
        <v>487</v>
      </c>
      <c r="J318" s="4">
        <v>241552.3168198753</v>
      </c>
      <c r="K318" s="5">
        <v>57</v>
      </c>
      <c r="L318" s="4">
        <v>0</v>
      </c>
      <c r="M318" s="5">
        <v>0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22.95209672819545</v>
      </c>
      <c r="S318" s="6">
        <v>25.163398742675799</v>
      </c>
      <c r="U318" s="10">
        <f t="shared" si="8"/>
        <v>68202508.542089</v>
      </c>
      <c r="W318" s="14">
        <f t="shared" si="9"/>
        <v>7140802.0793220624</v>
      </c>
    </row>
    <row r="319" spans="1:23" ht="15" customHeight="1" x14ac:dyDescent="0.25">
      <c r="B319" s="13">
        <v>1435</v>
      </c>
      <c r="C319" s="3">
        <v>44287.596342592595</v>
      </c>
      <c r="D319" s="4">
        <v>50649706.853178062</v>
      </c>
      <c r="E319" s="5">
        <v>8705</v>
      </c>
      <c r="F319" s="4">
        <v>13760006.538844474</v>
      </c>
      <c r="G319" s="5">
        <v>2709</v>
      </c>
      <c r="H319" s="4">
        <v>2279914.8499840861</v>
      </c>
      <c r="I319" s="5">
        <v>483</v>
      </c>
      <c r="J319" s="4">
        <v>233076.79693145861</v>
      </c>
      <c r="K319" s="5">
        <v>53</v>
      </c>
      <c r="L319" s="4">
        <v>8475.5198884166766</v>
      </c>
      <c r="M319" s="5">
        <v>2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22.95209672819545</v>
      </c>
      <c r="S319" s="6">
        <v>25.163398742675799</v>
      </c>
      <c r="U319" s="10">
        <f t="shared" si="8"/>
        <v>66931180.558826499</v>
      </c>
      <c r="W319" s="14">
        <f t="shared" si="9"/>
        <v>5869474.0960595608</v>
      </c>
    </row>
    <row r="320" spans="1:23" ht="15" customHeight="1" x14ac:dyDescent="0.25">
      <c r="A320" s="13">
        <v>24</v>
      </c>
      <c r="B320" s="13">
        <v>1440</v>
      </c>
      <c r="C320" s="3">
        <v>44287.596400462964</v>
      </c>
      <c r="D320" s="4">
        <v>49840294.703834265</v>
      </c>
      <c r="E320" s="5">
        <v>8509</v>
      </c>
      <c r="F320" s="4">
        <v>13781195.338565517</v>
      </c>
      <c r="G320" s="5">
        <v>2713</v>
      </c>
      <c r="H320" s="4">
        <v>2284152.6099282946</v>
      </c>
      <c r="I320" s="5">
        <v>490</v>
      </c>
      <c r="J320" s="4">
        <v>207650.2372662086</v>
      </c>
      <c r="K320" s="5">
        <v>46</v>
      </c>
      <c r="L320" s="4">
        <v>12713.279832625016</v>
      </c>
      <c r="M320" s="5">
        <v>2</v>
      </c>
      <c r="N320" s="4">
        <v>4237.7599442083383</v>
      </c>
      <c r="O320" s="5">
        <v>1</v>
      </c>
      <c r="P320" s="5">
        <v>5</v>
      </c>
      <c r="Q320" s="6">
        <v>2.3597372509961577E-4</v>
      </c>
      <c r="R320" s="6">
        <v>22.95209672819545</v>
      </c>
      <c r="S320" s="6">
        <v>25.163398742675799</v>
      </c>
      <c r="U320" s="10">
        <f t="shared" si="8"/>
        <v>66130243.929371111</v>
      </c>
      <c r="W320" s="14">
        <f t="shared" si="9"/>
        <v>5068537.4666041732</v>
      </c>
    </row>
    <row r="321" spans="1:23" ht="15" customHeight="1" x14ac:dyDescent="0.25">
      <c r="B321" s="13">
        <v>1445</v>
      </c>
      <c r="C321" s="3">
        <v>44287.596458333333</v>
      </c>
      <c r="D321" s="4">
        <v>49594504.627070189</v>
      </c>
      <c r="E321" s="5">
        <v>8451</v>
      </c>
      <c r="F321" s="4">
        <v>13781195.338565517</v>
      </c>
      <c r="G321" s="5">
        <v>2743</v>
      </c>
      <c r="H321" s="4">
        <v>2157019.8116020444</v>
      </c>
      <c r="I321" s="5">
        <v>462</v>
      </c>
      <c r="J321" s="4">
        <v>199174.71737779194</v>
      </c>
      <c r="K321" s="5">
        <v>44</v>
      </c>
      <c r="L321" s="4">
        <v>12713.279832625016</v>
      </c>
      <c r="M321" s="5">
        <v>3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22.95209672819545</v>
      </c>
      <c r="S321" s="6">
        <v>25.163398742675799</v>
      </c>
      <c r="U321" s="10">
        <f t="shared" si="8"/>
        <v>65744607.774448156</v>
      </c>
      <c r="W321" s="14">
        <f t="shared" si="9"/>
        <v>4682901.3116812184</v>
      </c>
    </row>
    <row r="322" spans="1:23" ht="15" customHeight="1" x14ac:dyDescent="0.25">
      <c r="B322" s="13">
        <v>1450</v>
      </c>
      <c r="C322" s="3">
        <v>44287.596516203703</v>
      </c>
      <c r="D322" s="4">
        <v>50912447.969718978</v>
      </c>
      <c r="E322" s="5">
        <v>8897</v>
      </c>
      <c r="F322" s="4">
        <v>13209097.746097391</v>
      </c>
      <c r="G322" s="5">
        <v>2634</v>
      </c>
      <c r="H322" s="4">
        <v>2046838.0530526275</v>
      </c>
      <c r="I322" s="5">
        <v>442</v>
      </c>
      <c r="J322" s="4">
        <v>173748.15771254187</v>
      </c>
      <c r="K322" s="5">
        <v>38</v>
      </c>
      <c r="L322" s="4">
        <v>12713.279832625016</v>
      </c>
      <c r="M322" s="5">
        <v>3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22.95209672819545</v>
      </c>
      <c r="S322" s="6">
        <v>25</v>
      </c>
      <c r="U322" s="10">
        <f t="shared" si="8"/>
        <v>66354845.206414163</v>
      </c>
      <c r="W322" s="14">
        <f t="shared" si="9"/>
        <v>5293138.7436472252</v>
      </c>
    </row>
    <row r="323" spans="1:23" ht="15" customHeight="1" x14ac:dyDescent="0.25">
      <c r="B323" s="13">
        <v>1455</v>
      </c>
      <c r="C323" s="3">
        <v>44287.596574074072</v>
      </c>
      <c r="D323" s="4">
        <v>49903861.102997392</v>
      </c>
      <c r="E323" s="5">
        <v>8535</v>
      </c>
      <c r="F323" s="4">
        <v>13734579.979179224</v>
      </c>
      <c r="G323" s="5">
        <v>2734</v>
      </c>
      <c r="H323" s="4">
        <v>2148544.2917136275</v>
      </c>
      <c r="I323" s="5">
        <v>448</v>
      </c>
      <c r="J323" s="4">
        <v>250027.83670829199</v>
      </c>
      <c r="K323" s="5">
        <v>58</v>
      </c>
      <c r="L323" s="4">
        <v>4237.7599442083383</v>
      </c>
      <c r="M323" s="5">
        <v>1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22.95209672819545</v>
      </c>
      <c r="S323" s="6">
        <v>25</v>
      </c>
      <c r="U323" s="10">
        <f t="shared" si="8"/>
        <v>66041250.970542744</v>
      </c>
      <c r="W323" s="14">
        <f t="shared" si="9"/>
        <v>4979544.5077758059</v>
      </c>
    </row>
    <row r="324" spans="1:23" ht="15" customHeight="1" x14ac:dyDescent="0.25">
      <c r="B324" s="13">
        <v>1460</v>
      </c>
      <c r="C324" s="3">
        <v>44287.596631944441</v>
      </c>
      <c r="D324" s="4">
        <v>50895496.929942146</v>
      </c>
      <c r="E324" s="5">
        <v>8765</v>
      </c>
      <c r="F324" s="4">
        <v>13751531.018956058</v>
      </c>
      <c r="G324" s="5">
        <v>2690</v>
      </c>
      <c r="H324" s="4">
        <v>2351956.7690356281</v>
      </c>
      <c r="I324" s="5">
        <v>493</v>
      </c>
      <c r="J324" s="4">
        <v>262741.11654091702</v>
      </c>
      <c r="K324" s="5">
        <v>59</v>
      </c>
      <c r="L324" s="4">
        <v>12713.279832625016</v>
      </c>
      <c r="M324" s="5">
        <v>2</v>
      </c>
      <c r="N324" s="4">
        <v>4237.7599442083383</v>
      </c>
      <c r="O324" s="5">
        <v>1</v>
      </c>
      <c r="P324" s="5">
        <v>5</v>
      </c>
      <c r="Q324" s="6">
        <v>2.3597372509961577E-4</v>
      </c>
      <c r="R324" s="6">
        <v>22.95209672819545</v>
      </c>
      <c r="S324" s="6">
        <v>25</v>
      </c>
      <c r="U324" s="10">
        <f t="shared" si="8"/>
        <v>67278676.874251604</v>
      </c>
      <c r="W324" s="14">
        <f t="shared" si="9"/>
        <v>6216970.4114846662</v>
      </c>
    </row>
    <row r="325" spans="1:23" ht="15" customHeight="1" x14ac:dyDescent="0.25">
      <c r="B325" s="13">
        <v>1465</v>
      </c>
      <c r="C325" s="3">
        <v>44287.596689814818</v>
      </c>
      <c r="D325" s="4">
        <v>50539525.094628647</v>
      </c>
      <c r="E325" s="5">
        <v>8693</v>
      </c>
      <c r="F325" s="4">
        <v>13700677.899625558</v>
      </c>
      <c r="G325" s="5">
        <v>2722</v>
      </c>
      <c r="H325" s="4">
        <v>2165495.3314904612</v>
      </c>
      <c r="I325" s="5">
        <v>460</v>
      </c>
      <c r="J325" s="4">
        <v>216125.75715462526</v>
      </c>
      <c r="K325" s="5">
        <v>50</v>
      </c>
      <c r="L325" s="4">
        <v>4237.7599442083383</v>
      </c>
      <c r="M325" s="5">
        <v>1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22.95209672819545</v>
      </c>
      <c r="S325" s="6">
        <v>25</v>
      </c>
      <c r="U325" s="10">
        <f t="shared" si="8"/>
        <v>66626061.842843503</v>
      </c>
      <c r="W325" s="14">
        <f t="shared" si="9"/>
        <v>5564355.3800765648</v>
      </c>
    </row>
    <row r="326" spans="1:23" ht="15" customHeight="1" x14ac:dyDescent="0.25">
      <c r="B326" s="13">
        <v>1470</v>
      </c>
      <c r="C326" s="3">
        <v>44287.596747685187</v>
      </c>
      <c r="D326" s="4">
        <v>50425105.576135024</v>
      </c>
      <c r="E326" s="5">
        <v>8598</v>
      </c>
      <c r="F326" s="4">
        <v>13988845.575831726</v>
      </c>
      <c r="G326" s="5">
        <v>2804</v>
      </c>
      <c r="H326" s="4">
        <v>2106166.6922715441</v>
      </c>
      <c r="I326" s="5">
        <v>444</v>
      </c>
      <c r="J326" s="4">
        <v>224601.27704304195</v>
      </c>
      <c r="K326" s="5">
        <v>49</v>
      </c>
      <c r="L326" s="4">
        <v>16951.039776833353</v>
      </c>
      <c r="M326" s="5">
        <v>4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22.95209672819545</v>
      </c>
      <c r="S326" s="6">
        <v>25</v>
      </c>
      <c r="U326" s="10">
        <f t="shared" si="8"/>
        <v>66761670.161058173</v>
      </c>
      <c r="W326" s="14">
        <f t="shared" si="9"/>
        <v>5699963.6982912347</v>
      </c>
    </row>
    <row r="327" spans="1:23" ht="15" customHeight="1" x14ac:dyDescent="0.25">
      <c r="B327" s="13">
        <v>1475</v>
      </c>
      <c r="C327" s="3">
        <v>44287.596805555557</v>
      </c>
      <c r="D327" s="4">
        <v>49005455.994825229</v>
      </c>
      <c r="E327" s="5">
        <v>8492</v>
      </c>
      <c r="F327" s="4">
        <v>13018398.548608016</v>
      </c>
      <c r="G327" s="5">
        <v>2567</v>
      </c>
      <c r="H327" s="4">
        <v>2140068.7718252107</v>
      </c>
      <c r="I327" s="5">
        <v>459</v>
      </c>
      <c r="J327" s="4">
        <v>194936.95743358356</v>
      </c>
      <c r="K327" s="5">
        <v>46</v>
      </c>
      <c r="L327" s="4">
        <v>0</v>
      </c>
      <c r="M327" s="5">
        <v>0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22.95209672819545</v>
      </c>
      <c r="S327" s="6">
        <v>25</v>
      </c>
      <c r="U327" s="10">
        <f t="shared" si="8"/>
        <v>64358860.27269204</v>
      </c>
      <c r="W327" s="14">
        <f t="shared" si="9"/>
        <v>3297153.8099251017</v>
      </c>
    </row>
    <row r="328" spans="1:23" ht="15" customHeight="1" x14ac:dyDescent="0.25">
      <c r="B328" s="13">
        <v>1480</v>
      </c>
      <c r="C328" s="3">
        <v>44287.596863425926</v>
      </c>
      <c r="D328" s="4">
        <v>49700448.625675395</v>
      </c>
      <c r="E328" s="5">
        <v>8489</v>
      </c>
      <c r="F328" s="4">
        <v>13726104.459290808</v>
      </c>
      <c r="G328" s="5">
        <v>2661</v>
      </c>
      <c r="H328" s="4">
        <v>2449425.2477524197</v>
      </c>
      <c r="I328" s="5">
        <v>524</v>
      </c>
      <c r="J328" s="4">
        <v>228839.03698725029</v>
      </c>
      <c r="K328" s="5">
        <v>50</v>
      </c>
      <c r="L328" s="4">
        <v>16951.039776833353</v>
      </c>
      <c r="M328" s="5">
        <v>4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22.95209672819545</v>
      </c>
      <c r="S328" s="6">
        <v>25</v>
      </c>
      <c r="U328" s="10">
        <f t="shared" si="8"/>
        <v>66121768.40948271</v>
      </c>
      <c r="W328" s="14">
        <f t="shared" si="9"/>
        <v>5060061.9467157722</v>
      </c>
    </row>
    <row r="329" spans="1:23" ht="15" customHeight="1" x14ac:dyDescent="0.25">
      <c r="B329" s="13">
        <v>1485</v>
      </c>
      <c r="C329" s="3">
        <v>44287.596921296295</v>
      </c>
      <c r="D329" s="4">
        <v>50620042.533568598</v>
      </c>
      <c r="E329" s="5">
        <v>8768</v>
      </c>
      <c r="F329" s="4">
        <v>13463363.342749892</v>
      </c>
      <c r="G329" s="5">
        <v>2684</v>
      </c>
      <c r="H329" s="4">
        <v>2089215.6524947109</v>
      </c>
      <c r="I329" s="5">
        <v>449</v>
      </c>
      <c r="J329" s="4">
        <v>186461.4375451669</v>
      </c>
      <c r="K329" s="5">
        <v>40</v>
      </c>
      <c r="L329" s="4">
        <v>16951.039776833353</v>
      </c>
      <c r="M329" s="5">
        <v>4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22.95209672819545</v>
      </c>
      <c r="S329" s="6">
        <v>25</v>
      </c>
      <c r="U329" s="10">
        <f t="shared" ref="U329:U386" si="10">SUM(D329,F329,H329,J329,L329,N329)</f>
        <v>66376034.006135203</v>
      </c>
      <c r="W329" s="14">
        <f t="shared" ref="W329:W386" si="11">U329-$V$31</f>
        <v>5314327.543368265</v>
      </c>
    </row>
    <row r="330" spans="1:23" ht="15" customHeight="1" x14ac:dyDescent="0.25">
      <c r="B330" s="13">
        <v>1490</v>
      </c>
      <c r="C330" s="3">
        <v>44287.596979166665</v>
      </c>
      <c r="D330" s="4">
        <v>49302099.190919809</v>
      </c>
      <c r="E330" s="5">
        <v>8485</v>
      </c>
      <c r="F330" s="4">
        <v>13344706.064312058</v>
      </c>
      <c r="G330" s="5">
        <v>2612</v>
      </c>
      <c r="H330" s="4">
        <v>2275677.0900398777</v>
      </c>
      <c r="I330" s="5">
        <v>487</v>
      </c>
      <c r="J330" s="4">
        <v>211887.99721041691</v>
      </c>
      <c r="K330" s="5">
        <v>46</v>
      </c>
      <c r="L330" s="4">
        <v>16951.039776833353</v>
      </c>
      <c r="M330" s="5">
        <v>4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22.95209672819545</v>
      </c>
      <c r="S330" s="6">
        <v>25</v>
      </c>
      <c r="U330" s="10">
        <f t="shared" si="10"/>
        <v>65151321.382258989</v>
      </c>
      <c r="W330" s="14">
        <f t="shared" si="11"/>
        <v>4089614.919492051</v>
      </c>
    </row>
    <row r="331" spans="1:23" ht="15" customHeight="1" x14ac:dyDescent="0.25">
      <c r="B331" s="13">
        <v>1495</v>
      </c>
      <c r="C331" s="3">
        <v>44287.597037037034</v>
      </c>
      <c r="D331" s="4">
        <v>49022407.034602053</v>
      </c>
      <c r="E331" s="5">
        <v>8474</v>
      </c>
      <c r="F331" s="4">
        <v>13111629.267380599</v>
      </c>
      <c r="G331" s="5">
        <v>2605</v>
      </c>
      <c r="H331" s="4">
        <v>2072264.6127178776</v>
      </c>
      <c r="I331" s="5">
        <v>436</v>
      </c>
      <c r="J331" s="4">
        <v>224601.27704304195</v>
      </c>
      <c r="K331" s="5">
        <v>51</v>
      </c>
      <c r="L331" s="4">
        <v>8475.5198884166766</v>
      </c>
      <c r="M331" s="5">
        <v>2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22.95209672819545</v>
      </c>
      <c r="S331" s="6">
        <v>25</v>
      </c>
      <c r="U331" s="10">
        <f t="shared" si="10"/>
        <v>64439377.711631991</v>
      </c>
      <c r="W331" s="14">
        <f t="shared" si="11"/>
        <v>3377671.2488650531</v>
      </c>
    </row>
    <row r="332" spans="1:23" ht="15" customHeight="1" x14ac:dyDescent="0.25">
      <c r="A332" s="13">
        <v>25</v>
      </c>
      <c r="B332" s="13">
        <v>1500</v>
      </c>
      <c r="C332" s="3">
        <v>44287.597094907411</v>
      </c>
      <c r="D332" s="4">
        <v>48331652.163696103</v>
      </c>
      <c r="E332" s="5">
        <v>8348</v>
      </c>
      <c r="F332" s="4">
        <v>12954832.149444891</v>
      </c>
      <c r="G332" s="5">
        <v>2524</v>
      </c>
      <c r="H332" s="4">
        <v>2258726.0502630444</v>
      </c>
      <c r="I332" s="5">
        <v>471</v>
      </c>
      <c r="J332" s="4">
        <v>262741.11654091702</v>
      </c>
      <c r="K332" s="5">
        <v>59</v>
      </c>
      <c r="L332" s="4">
        <v>12713.279832625016</v>
      </c>
      <c r="M332" s="5">
        <v>3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22.95209672819545</v>
      </c>
      <c r="S332" s="6">
        <v>25</v>
      </c>
      <c r="U332" s="10">
        <f t="shared" si="10"/>
        <v>63820664.759777583</v>
      </c>
      <c r="W332" s="14">
        <f t="shared" si="11"/>
        <v>2758958.2970106453</v>
      </c>
    </row>
    <row r="333" spans="1:23" ht="15" customHeight="1" x14ac:dyDescent="0.25">
      <c r="B333" s="13">
        <v>1505</v>
      </c>
      <c r="C333" s="3">
        <v>44287.59715277778</v>
      </c>
      <c r="D333" s="4">
        <v>50488671.975298151</v>
      </c>
      <c r="E333" s="5">
        <v>8683</v>
      </c>
      <c r="F333" s="4">
        <v>13692202.379737141</v>
      </c>
      <c r="G333" s="5">
        <v>2681</v>
      </c>
      <c r="H333" s="4">
        <v>2330767.9693145864</v>
      </c>
      <c r="I333" s="5">
        <v>493</v>
      </c>
      <c r="J333" s="4">
        <v>241552.3168198753</v>
      </c>
      <c r="K333" s="5">
        <v>57</v>
      </c>
      <c r="L333" s="4">
        <v>0</v>
      </c>
      <c r="M333" s="5">
        <v>0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22.95209672819545</v>
      </c>
      <c r="S333" s="6">
        <v>25</v>
      </c>
      <c r="U333" s="10">
        <f t="shared" si="10"/>
        <v>66753194.641169757</v>
      </c>
      <c r="W333" s="14">
        <f t="shared" si="11"/>
        <v>5691488.1784028187</v>
      </c>
    </row>
    <row r="334" spans="1:23" ht="15" customHeight="1" x14ac:dyDescent="0.25">
      <c r="B334" s="13">
        <v>1510</v>
      </c>
      <c r="C334" s="3">
        <v>44287.597210648149</v>
      </c>
      <c r="D334" s="4">
        <v>49352952.310250305</v>
      </c>
      <c r="E334" s="5">
        <v>8529</v>
      </c>
      <c r="F334" s="4">
        <v>13209097.746097391</v>
      </c>
      <c r="G334" s="5">
        <v>2608</v>
      </c>
      <c r="H334" s="4">
        <v>2157019.8116020444</v>
      </c>
      <c r="I334" s="5">
        <v>464</v>
      </c>
      <c r="J334" s="4">
        <v>190699.19748937522</v>
      </c>
      <c r="K334" s="5">
        <v>44</v>
      </c>
      <c r="L334" s="4">
        <v>4237.7599442083383</v>
      </c>
      <c r="M334" s="5">
        <v>1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22.95209672819545</v>
      </c>
      <c r="S334" s="6">
        <v>25</v>
      </c>
      <c r="U334" s="10">
        <f t="shared" si="10"/>
        <v>64914006.82538332</v>
      </c>
      <c r="W334" s="14">
        <f t="shared" si="11"/>
        <v>3852300.3626163825</v>
      </c>
    </row>
    <row r="335" spans="1:23" ht="15" customHeight="1" x14ac:dyDescent="0.25">
      <c r="B335" s="13">
        <v>1515</v>
      </c>
      <c r="C335" s="3">
        <v>44287.597268518519</v>
      </c>
      <c r="D335" s="4">
        <v>49136826.553095683</v>
      </c>
      <c r="E335" s="5">
        <v>8467</v>
      </c>
      <c r="F335" s="4">
        <v>13255713.105483683</v>
      </c>
      <c r="G335" s="5">
        <v>2637</v>
      </c>
      <c r="H335" s="4">
        <v>2080740.1326062942</v>
      </c>
      <c r="I335" s="5">
        <v>447</v>
      </c>
      <c r="J335" s="4">
        <v>186461.4375451669</v>
      </c>
      <c r="K335" s="5">
        <v>42</v>
      </c>
      <c r="L335" s="4">
        <v>8475.5198884166766</v>
      </c>
      <c r="M335" s="5">
        <v>2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22.95209672819545</v>
      </c>
      <c r="S335" s="6">
        <v>25</v>
      </c>
      <c r="U335" s="10">
        <f t="shared" si="10"/>
        <v>64668216.748619244</v>
      </c>
      <c r="W335" s="14">
        <f t="shared" si="11"/>
        <v>3606510.2858523056</v>
      </c>
    </row>
    <row r="336" spans="1:23" ht="15" customHeight="1" x14ac:dyDescent="0.25">
      <c r="B336" s="13">
        <v>1520</v>
      </c>
      <c r="C336" s="3">
        <v>44287.597326388888</v>
      </c>
      <c r="D336" s="4">
        <v>48789330.2376706</v>
      </c>
      <c r="E336" s="5">
        <v>8410</v>
      </c>
      <c r="F336" s="4">
        <v>13149769.106878474</v>
      </c>
      <c r="G336" s="5">
        <v>2596</v>
      </c>
      <c r="H336" s="4">
        <v>2148544.2917136275</v>
      </c>
      <c r="I336" s="5">
        <v>457</v>
      </c>
      <c r="J336" s="4">
        <v>211887.99721041691</v>
      </c>
      <c r="K336" s="5">
        <v>48</v>
      </c>
      <c r="L336" s="4">
        <v>8475.5198884166766</v>
      </c>
      <c r="M336" s="5">
        <v>2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22.95209672819545</v>
      </c>
      <c r="S336" s="6">
        <v>25</v>
      </c>
      <c r="U336" s="10">
        <f t="shared" si="10"/>
        <v>64308007.153361529</v>
      </c>
      <c r="W336" s="14">
        <f t="shared" si="11"/>
        <v>3246300.6905945912</v>
      </c>
    </row>
    <row r="337" spans="1:23" ht="15" customHeight="1" x14ac:dyDescent="0.25">
      <c r="B337" s="13">
        <v>1525</v>
      </c>
      <c r="C337" s="3">
        <v>44287.597384259258</v>
      </c>
      <c r="D337" s="4">
        <v>49615693.426791228</v>
      </c>
      <c r="E337" s="5">
        <v>8599</v>
      </c>
      <c r="F337" s="4">
        <v>13175195.666543724</v>
      </c>
      <c r="G337" s="5">
        <v>2561</v>
      </c>
      <c r="H337" s="4">
        <v>2322292.4494261695</v>
      </c>
      <c r="I337" s="5">
        <v>494</v>
      </c>
      <c r="J337" s="4">
        <v>228839.03698725029</v>
      </c>
      <c r="K337" s="5">
        <v>53</v>
      </c>
      <c r="L337" s="4">
        <v>4237.7599442083383</v>
      </c>
      <c r="M337" s="5">
        <v>1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22.95209672819545</v>
      </c>
      <c r="S337" s="6">
        <v>25</v>
      </c>
      <c r="U337" s="10">
        <f t="shared" si="10"/>
        <v>65346258.339692578</v>
      </c>
      <c r="W337" s="14">
        <f t="shared" si="11"/>
        <v>4284551.8769256398</v>
      </c>
    </row>
    <row r="338" spans="1:23" ht="15" customHeight="1" x14ac:dyDescent="0.25">
      <c r="B338" s="13">
        <v>1530</v>
      </c>
      <c r="C338" s="3">
        <v>44287.597442129627</v>
      </c>
      <c r="D338" s="4">
        <v>49463134.068799727</v>
      </c>
      <c r="E338" s="5">
        <v>8537</v>
      </c>
      <c r="F338" s="4">
        <v>13285377.42509314</v>
      </c>
      <c r="G338" s="5">
        <v>2599</v>
      </c>
      <c r="H338" s="4">
        <v>2271439.3300956697</v>
      </c>
      <c r="I338" s="5">
        <v>479</v>
      </c>
      <c r="J338" s="4">
        <v>241552.3168198753</v>
      </c>
      <c r="K338" s="5">
        <v>54</v>
      </c>
      <c r="L338" s="4">
        <v>12713.279832625016</v>
      </c>
      <c r="M338" s="5">
        <v>3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22.95209672819545</v>
      </c>
      <c r="S338" s="6">
        <v>25</v>
      </c>
      <c r="U338" s="10">
        <f t="shared" si="10"/>
        <v>65274216.420641035</v>
      </c>
      <c r="W338" s="14">
        <f t="shared" si="11"/>
        <v>4212509.9578740969</v>
      </c>
    </row>
    <row r="339" spans="1:23" ht="15" customHeight="1" x14ac:dyDescent="0.25">
      <c r="B339" s="13">
        <v>1535</v>
      </c>
      <c r="C339" s="3">
        <v>44287.597500000003</v>
      </c>
      <c r="D339" s="4">
        <v>48865609.916666351</v>
      </c>
      <c r="E339" s="5">
        <v>8511</v>
      </c>
      <c r="F339" s="4">
        <v>12798035.031509183</v>
      </c>
      <c r="G339" s="5">
        <v>2494</v>
      </c>
      <c r="H339" s="4">
        <v>2229061.7306535859</v>
      </c>
      <c r="I339" s="5">
        <v>478</v>
      </c>
      <c r="J339" s="4">
        <v>203412.47732200025</v>
      </c>
      <c r="K339" s="5">
        <v>46</v>
      </c>
      <c r="L339" s="4">
        <v>8475.5198884166766</v>
      </c>
      <c r="M339" s="5">
        <v>1</v>
      </c>
      <c r="N339" s="4">
        <v>4237.7599442083383</v>
      </c>
      <c r="O339" s="5">
        <v>1</v>
      </c>
      <c r="P339" s="5">
        <v>5</v>
      </c>
      <c r="Q339" s="6">
        <v>2.3597372509961577E-4</v>
      </c>
      <c r="R339" s="6">
        <v>22.95209672819545</v>
      </c>
      <c r="S339" s="6">
        <v>25</v>
      </c>
      <c r="U339" s="10">
        <f t="shared" si="10"/>
        <v>64108832.43598374</v>
      </c>
      <c r="W339" s="14">
        <f t="shared" si="11"/>
        <v>3047125.9732168019</v>
      </c>
    </row>
    <row r="340" spans="1:23" ht="15" customHeight="1" x14ac:dyDescent="0.25">
      <c r="B340" s="13">
        <v>1540</v>
      </c>
      <c r="C340" s="3">
        <v>44287.597557870373</v>
      </c>
      <c r="D340" s="4">
        <v>49424994.229301855</v>
      </c>
      <c r="E340" s="5">
        <v>8558</v>
      </c>
      <c r="F340" s="4">
        <v>13158244.62676689</v>
      </c>
      <c r="G340" s="5">
        <v>2577</v>
      </c>
      <c r="H340" s="4">
        <v>2237537.2505420027</v>
      </c>
      <c r="I340" s="5">
        <v>477</v>
      </c>
      <c r="J340" s="4">
        <v>216125.75715462526</v>
      </c>
      <c r="K340" s="5">
        <v>46</v>
      </c>
      <c r="L340" s="4">
        <v>21188.799721041691</v>
      </c>
      <c r="M340" s="5">
        <v>4</v>
      </c>
      <c r="N340" s="4">
        <v>4237.7599442083383</v>
      </c>
      <c r="O340" s="5">
        <v>1</v>
      </c>
      <c r="P340" s="5">
        <v>5</v>
      </c>
      <c r="Q340" s="6">
        <v>2.3597372509961577E-4</v>
      </c>
      <c r="R340" s="6">
        <v>22.95209672819545</v>
      </c>
      <c r="S340" s="6">
        <v>25</v>
      </c>
      <c r="U340" s="10">
        <f t="shared" si="10"/>
        <v>65062328.423430622</v>
      </c>
      <c r="W340" s="14">
        <f t="shared" si="11"/>
        <v>4000621.9606636837</v>
      </c>
    </row>
    <row r="341" spans="1:23" ht="15" customHeight="1" x14ac:dyDescent="0.25">
      <c r="B341" s="13">
        <v>1545</v>
      </c>
      <c r="C341" s="3">
        <v>44287.597615740742</v>
      </c>
      <c r="D341" s="4">
        <v>48950365.115550518</v>
      </c>
      <c r="E341" s="5">
        <v>8497</v>
      </c>
      <c r="F341" s="4">
        <v>12942118.869612265</v>
      </c>
      <c r="G341" s="5">
        <v>2554</v>
      </c>
      <c r="H341" s="4">
        <v>2118879.9721041694</v>
      </c>
      <c r="I341" s="5">
        <v>450</v>
      </c>
      <c r="J341" s="4">
        <v>211887.99721041691</v>
      </c>
      <c r="K341" s="5">
        <v>48</v>
      </c>
      <c r="L341" s="4">
        <v>8475.5198884166766</v>
      </c>
      <c r="M341" s="5">
        <v>2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22.95209672819545</v>
      </c>
      <c r="S341" s="6">
        <v>25</v>
      </c>
      <c r="U341" s="10">
        <f t="shared" si="10"/>
        <v>64231727.474365778</v>
      </c>
      <c r="W341" s="14">
        <f t="shared" si="11"/>
        <v>3170021.0115988404</v>
      </c>
    </row>
    <row r="342" spans="1:23" ht="15" customHeight="1" x14ac:dyDescent="0.25">
      <c r="B342" s="13">
        <v>1550</v>
      </c>
      <c r="C342" s="3">
        <v>44287.597673611112</v>
      </c>
      <c r="D342" s="4">
        <v>49861483.503555313</v>
      </c>
      <c r="E342" s="5">
        <v>8710</v>
      </c>
      <c r="F342" s="4">
        <v>12950594.389500683</v>
      </c>
      <c r="G342" s="5">
        <v>2544</v>
      </c>
      <c r="H342" s="4">
        <v>2169733.0914346692</v>
      </c>
      <c r="I342" s="5">
        <v>459</v>
      </c>
      <c r="J342" s="4">
        <v>224601.27704304195</v>
      </c>
      <c r="K342" s="5">
        <v>51</v>
      </c>
      <c r="L342" s="4">
        <v>8475.5198884166766</v>
      </c>
      <c r="M342" s="5">
        <v>1</v>
      </c>
      <c r="N342" s="4">
        <v>4237.7599442083383</v>
      </c>
      <c r="O342" s="5">
        <v>1</v>
      </c>
      <c r="P342" s="5">
        <v>5</v>
      </c>
      <c r="Q342" s="6">
        <v>2.3597372509961577E-4</v>
      </c>
      <c r="R342" s="6">
        <v>22.95209672819545</v>
      </c>
      <c r="S342" s="6">
        <v>25</v>
      </c>
      <c r="U342" s="10">
        <f t="shared" si="10"/>
        <v>65219125.541366339</v>
      </c>
      <c r="W342" s="14">
        <f t="shared" si="11"/>
        <v>4157419.0785994008</v>
      </c>
    </row>
    <row r="343" spans="1:23" ht="15" customHeight="1" x14ac:dyDescent="0.25">
      <c r="B343" s="13">
        <v>1555</v>
      </c>
      <c r="C343" s="3">
        <v>44287.597731481481</v>
      </c>
      <c r="D343" s="4">
        <v>50950587.80921685</v>
      </c>
      <c r="E343" s="5">
        <v>8843</v>
      </c>
      <c r="F343" s="4">
        <v>13476076.622582516</v>
      </c>
      <c r="G343" s="5">
        <v>2664</v>
      </c>
      <c r="H343" s="4">
        <v>2186684.1312115025</v>
      </c>
      <c r="I343" s="5">
        <v>460</v>
      </c>
      <c r="J343" s="4">
        <v>237314.55687566695</v>
      </c>
      <c r="K343" s="5">
        <v>55</v>
      </c>
      <c r="L343" s="4">
        <v>4237.7599442083383</v>
      </c>
      <c r="M343" s="5">
        <v>0</v>
      </c>
      <c r="N343" s="4">
        <v>4237.7599442083383</v>
      </c>
      <c r="O343" s="5">
        <v>1</v>
      </c>
      <c r="P343" s="5">
        <v>5</v>
      </c>
      <c r="Q343" s="6">
        <v>2.3597372509961577E-4</v>
      </c>
      <c r="R343" s="6">
        <v>22.95209672819545</v>
      </c>
      <c r="S343" s="6">
        <v>25.163398742675799</v>
      </c>
      <c r="U343" s="10">
        <f t="shared" si="10"/>
        <v>66859138.639774956</v>
      </c>
      <c r="W343" s="14">
        <f t="shared" si="11"/>
        <v>5797432.1770080179</v>
      </c>
    </row>
    <row r="344" spans="1:23" ht="15" customHeight="1" x14ac:dyDescent="0.25">
      <c r="A344" s="13">
        <v>26</v>
      </c>
      <c r="B344" s="13">
        <v>1560</v>
      </c>
      <c r="C344" s="3">
        <v>44287.59778935185</v>
      </c>
      <c r="D344" s="4">
        <v>50217455.338868812</v>
      </c>
      <c r="E344" s="5">
        <v>8688</v>
      </c>
      <c r="F344" s="4">
        <v>13399796.943586767</v>
      </c>
      <c r="G344" s="5">
        <v>2652</v>
      </c>
      <c r="H344" s="4">
        <v>2161257.5715462528</v>
      </c>
      <c r="I344" s="5">
        <v>452</v>
      </c>
      <c r="J344" s="4">
        <v>245790.07676408361</v>
      </c>
      <c r="K344" s="5">
        <v>53</v>
      </c>
      <c r="L344" s="4">
        <v>21188.799721041691</v>
      </c>
      <c r="M344" s="5">
        <v>4</v>
      </c>
      <c r="N344" s="4">
        <v>4237.7599442083383</v>
      </c>
      <c r="O344" s="5">
        <v>1</v>
      </c>
      <c r="P344" s="5">
        <v>5</v>
      </c>
      <c r="Q344" s="6">
        <v>2.3597372509961577E-4</v>
      </c>
      <c r="R344" s="6">
        <v>22.95209672819545</v>
      </c>
      <c r="S344" s="6">
        <v>25.163398742675799</v>
      </c>
      <c r="U344" s="10">
        <f t="shared" si="10"/>
        <v>66049726.490431167</v>
      </c>
      <c r="W344" s="14">
        <f t="shared" si="11"/>
        <v>4988020.0276642293</v>
      </c>
    </row>
    <row r="345" spans="1:23" ht="15" customHeight="1" x14ac:dyDescent="0.25">
      <c r="B345" s="13">
        <v>1565</v>
      </c>
      <c r="C345" s="3">
        <v>44287.59784722222</v>
      </c>
      <c r="D345" s="4">
        <v>50641231.333289646</v>
      </c>
      <c r="E345" s="5">
        <v>8714</v>
      </c>
      <c r="F345" s="4">
        <v>13713391.179458184</v>
      </c>
      <c r="G345" s="5">
        <v>2715</v>
      </c>
      <c r="H345" s="4">
        <v>2207872.9309325446</v>
      </c>
      <c r="I345" s="5">
        <v>485</v>
      </c>
      <c r="J345" s="4">
        <v>152559.3579915002</v>
      </c>
      <c r="K345" s="5">
        <v>33</v>
      </c>
      <c r="L345" s="4">
        <v>12713.279832625016</v>
      </c>
      <c r="M345" s="5">
        <v>2</v>
      </c>
      <c r="N345" s="4">
        <v>4237.7599442083383</v>
      </c>
      <c r="O345" s="5">
        <v>1</v>
      </c>
      <c r="P345" s="5">
        <v>5</v>
      </c>
      <c r="Q345" s="6">
        <v>2.3597372509961577E-4</v>
      </c>
      <c r="R345" s="6">
        <v>22.95209672819545</v>
      </c>
      <c r="S345" s="6">
        <v>25.163398742675799</v>
      </c>
      <c r="U345" s="10">
        <f t="shared" si="10"/>
        <v>66732005.841448709</v>
      </c>
      <c r="W345" s="14">
        <f t="shared" si="11"/>
        <v>5670299.3786817715</v>
      </c>
    </row>
    <row r="346" spans="1:23" ht="15" customHeight="1" x14ac:dyDescent="0.25">
      <c r="B346" s="13">
        <v>1570</v>
      </c>
      <c r="C346" s="3">
        <v>44287.597905092596</v>
      </c>
      <c r="D346" s="4">
        <v>49653833.2662891</v>
      </c>
      <c r="E346" s="5">
        <v>8627</v>
      </c>
      <c r="F346" s="4">
        <v>13094678.227603765</v>
      </c>
      <c r="G346" s="5">
        <v>2616</v>
      </c>
      <c r="H346" s="4">
        <v>2008698.2135547525</v>
      </c>
      <c r="I346" s="5">
        <v>433</v>
      </c>
      <c r="J346" s="4">
        <v>173748.15771254187</v>
      </c>
      <c r="K346" s="5">
        <v>40</v>
      </c>
      <c r="L346" s="4">
        <v>4237.7599442083383</v>
      </c>
      <c r="M346" s="5">
        <v>1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22.95209672819545</v>
      </c>
      <c r="S346" s="6">
        <v>25</v>
      </c>
      <c r="U346" s="10">
        <f t="shared" si="10"/>
        <v>64935195.625104368</v>
      </c>
      <c r="W346" s="14">
        <f t="shared" si="11"/>
        <v>3873489.1623374298</v>
      </c>
    </row>
    <row r="347" spans="1:23" ht="15" customHeight="1" x14ac:dyDescent="0.25">
      <c r="B347" s="13">
        <v>1575</v>
      </c>
      <c r="C347" s="3">
        <v>44287.597962962966</v>
      </c>
      <c r="D347" s="4">
        <v>50331874.857362442</v>
      </c>
      <c r="E347" s="5">
        <v>8699</v>
      </c>
      <c r="F347" s="4">
        <v>13467601.1026941</v>
      </c>
      <c r="G347" s="5">
        <v>2680</v>
      </c>
      <c r="H347" s="4">
        <v>2110404.4522157526</v>
      </c>
      <c r="I347" s="5">
        <v>455</v>
      </c>
      <c r="J347" s="4">
        <v>182223.67760095856</v>
      </c>
      <c r="K347" s="5">
        <v>43</v>
      </c>
      <c r="L347" s="4">
        <v>0</v>
      </c>
      <c r="M347" s="5">
        <v>0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22.95209672819545</v>
      </c>
      <c r="S347" s="6">
        <v>25.163398742675799</v>
      </c>
      <c r="U347" s="10">
        <f t="shared" si="10"/>
        <v>66092104.089873254</v>
      </c>
      <c r="W347" s="14">
        <f t="shared" si="11"/>
        <v>5030397.6271063164</v>
      </c>
    </row>
    <row r="348" spans="1:23" ht="15" customHeight="1" x14ac:dyDescent="0.25">
      <c r="B348" s="13">
        <v>1580</v>
      </c>
      <c r="C348" s="3">
        <v>44287.598020833335</v>
      </c>
      <c r="D348" s="4">
        <v>50675133.412843309</v>
      </c>
      <c r="E348" s="5">
        <v>8777</v>
      </c>
      <c r="F348" s="4">
        <v>13480314.382526726</v>
      </c>
      <c r="G348" s="5">
        <v>2655</v>
      </c>
      <c r="H348" s="4">
        <v>2229061.7306535859</v>
      </c>
      <c r="I348" s="5">
        <v>480</v>
      </c>
      <c r="J348" s="4">
        <v>194936.95743358356</v>
      </c>
      <c r="K348" s="5">
        <v>44</v>
      </c>
      <c r="L348" s="4">
        <v>8475.5198884166766</v>
      </c>
      <c r="M348" s="5">
        <v>2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22.95209672819545</v>
      </c>
      <c r="S348" s="6">
        <v>25.163398742675799</v>
      </c>
      <c r="U348" s="10">
        <f t="shared" si="10"/>
        <v>66587922.003345616</v>
      </c>
      <c r="W348" s="14">
        <f t="shared" si="11"/>
        <v>5526215.5405786783</v>
      </c>
    </row>
    <row r="349" spans="1:23" ht="15" customHeight="1" x14ac:dyDescent="0.25">
      <c r="B349" s="13">
        <v>1585</v>
      </c>
      <c r="C349" s="3">
        <v>44287.598078703704</v>
      </c>
      <c r="D349" s="4">
        <v>50793790.691281147</v>
      </c>
      <c r="E349" s="5">
        <v>8774</v>
      </c>
      <c r="F349" s="4">
        <v>13611684.940797182</v>
      </c>
      <c r="G349" s="5">
        <v>2647</v>
      </c>
      <c r="H349" s="4">
        <v>2394334.368477711</v>
      </c>
      <c r="I349" s="5">
        <v>512</v>
      </c>
      <c r="J349" s="4">
        <v>224601.27704304195</v>
      </c>
      <c r="K349" s="5">
        <v>51</v>
      </c>
      <c r="L349" s="4">
        <v>8475.5198884166766</v>
      </c>
      <c r="M349" s="5">
        <v>2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22.95209672819545</v>
      </c>
      <c r="S349" s="6">
        <v>25</v>
      </c>
      <c r="U349" s="10">
        <f t="shared" si="10"/>
        <v>67032886.797487497</v>
      </c>
      <c r="W349" s="14">
        <f t="shared" si="11"/>
        <v>5971180.3347205594</v>
      </c>
    </row>
    <row r="350" spans="1:23" ht="15" customHeight="1" x14ac:dyDescent="0.25">
      <c r="B350" s="13">
        <v>1590</v>
      </c>
      <c r="C350" s="3">
        <v>44287.598136574074</v>
      </c>
      <c r="D350" s="4">
        <v>50009805.101602599</v>
      </c>
      <c r="E350" s="5">
        <v>8704</v>
      </c>
      <c r="F350" s="4">
        <v>13124342.547213225</v>
      </c>
      <c r="G350" s="5">
        <v>2600</v>
      </c>
      <c r="H350" s="4">
        <v>2106166.6922715441</v>
      </c>
      <c r="I350" s="5">
        <v>449</v>
      </c>
      <c r="J350" s="4">
        <v>203412.47732200025</v>
      </c>
      <c r="K350" s="5">
        <v>46</v>
      </c>
      <c r="L350" s="4">
        <v>8475.5198884166766</v>
      </c>
      <c r="M350" s="5">
        <v>2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22.95209672819545</v>
      </c>
      <c r="S350" s="6">
        <v>25</v>
      </c>
      <c r="U350" s="10">
        <f t="shared" si="10"/>
        <v>65452202.338297784</v>
      </c>
      <c r="W350" s="14">
        <f t="shared" si="11"/>
        <v>4390495.8755308464</v>
      </c>
    </row>
    <row r="351" spans="1:23" ht="15" customHeight="1" x14ac:dyDescent="0.25">
      <c r="B351" s="13">
        <v>1595</v>
      </c>
      <c r="C351" s="3">
        <v>44287.598194444443</v>
      </c>
      <c r="D351" s="4">
        <v>49170728.632649355</v>
      </c>
      <c r="E351" s="5">
        <v>8513</v>
      </c>
      <c r="F351" s="4">
        <v>13094678.227603765</v>
      </c>
      <c r="G351" s="5">
        <v>2600</v>
      </c>
      <c r="H351" s="4">
        <v>2076502.3726620858</v>
      </c>
      <c r="I351" s="5">
        <v>437</v>
      </c>
      <c r="J351" s="4">
        <v>224601.27704304195</v>
      </c>
      <c r="K351" s="5">
        <v>53</v>
      </c>
      <c r="L351" s="4">
        <v>0</v>
      </c>
      <c r="M351" s="5">
        <v>0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22.95209672819545</v>
      </c>
      <c r="S351" s="6">
        <v>25</v>
      </c>
      <c r="U351" s="10">
        <f t="shared" si="10"/>
        <v>64566510.509958245</v>
      </c>
      <c r="W351" s="14">
        <f t="shared" si="11"/>
        <v>3504804.0471913069</v>
      </c>
    </row>
    <row r="352" spans="1:23" ht="15" customHeight="1" x14ac:dyDescent="0.25">
      <c r="B352" s="13">
        <v>1600</v>
      </c>
      <c r="C352" s="3">
        <v>44287.598252314812</v>
      </c>
      <c r="D352" s="4">
        <v>50433581.09602344</v>
      </c>
      <c r="E352" s="5">
        <v>8660</v>
      </c>
      <c r="F352" s="4">
        <v>13734579.979179224</v>
      </c>
      <c r="G352" s="5">
        <v>2716</v>
      </c>
      <c r="H352" s="4">
        <v>2224823.9707093779</v>
      </c>
      <c r="I352" s="5">
        <v>475</v>
      </c>
      <c r="J352" s="4">
        <v>211887.99721041691</v>
      </c>
      <c r="K352" s="5">
        <v>43</v>
      </c>
      <c r="L352" s="4">
        <v>29664.319609458369</v>
      </c>
      <c r="M352" s="5">
        <v>7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22.95209672819545</v>
      </c>
      <c r="S352" s="6">
        <v>25</v>
      </c>
      <c r="U352" s="10">
        <f t="shared" si="10"/>
        <v>66634537.362731911</v>
      </c>
      <c r="W352" s="14">
        <f t="shared" si="11"/>
        <v>5572830.8999649733</v>
      </c>
    </row>
    <row r="353" spans="1:23" ht="15" customHeight="1" x14ac:dyDescent="0.25">
      <c r="B353" s="13">
        <v>1605</v>
      </c>
      <c r="C353" s="3">
        <v>44287.598310185182</v>
      </c>
      <c r="D353" s="4">
        <v>49141064.313039891</v>
      </c>
      <c r="E353" s="5">
        <v>8410</v>
      </c>
      <c r="F353" s="4">
        <v>13501503.182247765</v>
      </c>
      <c r="G353" s="5">
        <v>2683</v>
      </c>
      <c r="H353" s="4">
        <v>2131593.2519367943</v>
      </c>
      <c r="I353" s="5">
        <v>448</v>
      </c>
      <c r="J353" s="4">
        <v>233076.79693145861</v>
      </c>
      <c r="K353" s="5">
        <v>48</v>
      </c>
      <c r="L353" s="4">
        <v>29664.319609458369</v>
      </c>
      <c r="M353" s="5">
        <v>7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22.95209672819545</v>
      </c>
      <c r="S353" s="6">
        <v>25</v>
      </c>
      <c r="U353" s="10">
        <f t="shared" si="10"/>
        <v>65036901.863765366</v>
      </c>
      <c r="W353" s="14">
        <f t="shared" si="11"/>
        <v>3975195.4009984285</v>
      </c>
    </row>
    <row r="354" spans="1:23" ht="15" customHeight="1" x14ac:dyDescent="0.25">
      <c r="B354" s="13">
        <v>1610</v>
      </c>
      <c r="C354" s="3">
        <v>44287.598368055558</v>
      </c>
      <c r="D354" s="4">
        <v>49336001.27047348</v>
      </c>
      <c r="E354" s="5">
        <v>8524</v>
      </c>
      <c r="F354" s="4">
        <v>13213335.506041599</v>
      </c>
      <c r="G354" s="5">
        <v>2620</v>
      </c>
      <c r="H354" s="4">
        <v>2110404.4522157526</v>
      </c>
      <c r="I354" s="5">
        <v>449</v>
      </c>
      <c r="J354" s="4">
        <v>207650.2372662086</v>
      </c>
      <c r="K354" s="5">
        <v>43</v>
      </c>
      <c r="L354" s="4">
        <v>25426.559665250032</v>
      </c>
      <c r="M354" s="5">
        <v>5</v>
      </c>
      <c r="N354" s="4">
        <v>4237.7599442083383</v>
      </c>
      <c r="O354" s="5">
        <v>1</v>
      </c>
      <c r="P354" s="5">
        <v>5</v>
      </c>
      <c r="Q354" s="6">
        <v>2.3597372509961577E-4</v>
      </c>
      <c r="R354" s="6">
        <v>22.95209672819545</v>
      </c>
      <c r="S354" s="6">
        <v>25</v>
      </c>
      <c r="U354" s="10">
        <f t="shared" si="10"/>
        <v>64897055.785606496</v>
      </c>
      <c r="W354" s="14">
        <f t="shared" si="11"/>
        <v>3835349.3228395581</v>
      </c>
    </row>
    <row r="355" spans="1:23" ht="15" customHeight="1" x14ac:dyDescent="0.25">
      <c r="B355" s="13">
        <v>1615</v>
      </c>
      <c r="C355" s="3">
        <v>44287.598425925928</v>
      </c>
      <c r="D355" s="4">
        <v>48200281.605425641</v>
      </c>
      <c r="E355" s="5">
        <v>8337</v>
      </c>
      <c r="F355" s="4">
        <v>12870076.950560724</v>
      </c>
      <c r="G355" s="5">
        <v>2555</v>
      </c>
      <c r="H355" s="4">
        <v>2042600.2931084193</v>
      </c>
      <c r="I355" s="5">
        <v>439</v>
      </c>
      <c r="J355" s="4">
        <v>182223.67760095856</v>
      </c>
      <c r="K355" s="5">
        <v>40</v>
      </c>
      <c r="L355" s="4">
        <v>12713.279832625016</v>
      </c>
      <c r="M355" s="5">
        <v>3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22.95209672819545</v>
      </c>
      <c r="S355" s="6">
        <v>25</v>
      </c>
      <c r="U355" s="10">
        <f t="shared" si="10"/>
        <v>63307895.806528367</v>
      </c>
      <c r="W355" s="14">
        <f t="shared" si="11"/>
        <v>2246189.3437614292</v>
      </c>
    </row>
    <row r="356" spans="1:23" ht="15" customHeight="1" x14ac:dyDescent="0.25">
      <c r="A356" s="13">
        <v>27</v>
      </c>
      <c r="B356" s="13">
        <v>1620</v>
      </c>
      <c r="C356" s="3">
        <v>44287.598483796297</v>
      </c>
      <c r="D356" s="4">
        <v>49035120.314434685</v>
      </c>
      <c r="E356" s="5">
        <v>8554</v>
      </c>
      <c r="F356" s="4">
        <v>12785321.751676558</v>
      </c>
      <c r="G356" s="5">
        <v>2554</v>
      </c>
      <c r="H356" s="4">
        <v>1962082.8541684607</v>
      </c>
      <c r="I356" s="5">
        <v>407</v>
      </c>
      <c r="J356" s="4">
        <v>237314.55687566695</v>
      </c>
      <c r="K356" s="5">
        <v>54</v>
      </c>
      <c r="L356" s="4">
        <v>8475.5198884166766</v>
      </c>
      <c r="M356" s="5">
        <v>2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22.95209672819545</v>
      </c>
      <c r="S356" s="6">
        <v>25</v>
      </c>
      <c r="U356" s="10">
        <f t="shared" si="10"/>
        <v>64028314.997043788</v>
      </c>
      <c r="W356" s="14">
        <f t="shared" si="11"/>
        <v>2966608.5342768505</v>
      </c>
    </row>
    <row r="357" spans="1:23" ht="15" customHeight="1" x14ac:dyDescent="0.25">
      <c r="B357" s="13">
        <v>1625</v>
      </c>
      <c r="C357" s="3">
        <v>44287.598541666666</v>
      </c>
      <c r="D357" s="4">
        <v>48907987.516108438</v>
      </c>
      <c r="E357" s="5">
        <v>8408</v>
      </c>
      <c r="F357" s="4">
        <v>13276901.905204725</v>
      </c>
      <c r="G357" s="5">
        <v>2611</v>
      </c>
      <c r="H357" s="4">
        <v>2212110.6908767526</v>
      </c>
      <c r="I357" s="5">
        <v>463</v>
      </c>
      <c r="J357" s="4">
        <v>250027.83670829199</v>
      </c>
      <c r="K357" s="5">
        <v>53</v>
      </c>
      <c r="L357" s="4">
        <v>25426.559665250032</v>
      </c>
      <c r="M357" s="5">
        <v>6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22.95209672819545</v>
      </c>
      <c r="S357" s="6">
        <v>25</v>
      </c>
      <c r="U357" s="10">
        <f t="shared" si="10"/>
        <v>64672454.508563459</v>
      </c>
      <c r="W357" s="14">
        <f t="shared" si="11"/>
        <v>3610748.045796521</v>
      </c>
    </row>
    <row r="358" spans="1:23" ht="15" customHeight="1" x14ac:dyDescent="0.25">
      <c r="B358" s="13">
        <v>1630</v>
      </c>
      <c r="C358" s="3">
        <v>44287.598599537036</v>
      </c>
      <c r="D358" s="4">
        <v>49738588.465173267</v>
      </c>
      <c r="E358" s="5">
        <v>8671</v>
      </c>
      <c r="F358" s="4">
        <v>12992971.988942767</v>
      </c>
      <c r="G358" s="5">
        <v>2586</v>
      </c>
      <c r="H358" s="4">
        <v>2034124.7732200024</v>
      </c>
      <c r="I358" s="5">
        <v>426</v>
      </c>
      <c r="J358" s="4">
        <v>228839.03698725029</v>
      </c>
      <c r="K358" s="5">
        <v>49</v>
      </c>
      <c r="L358" s="4">
        <v>21188.799721041691</v>
      </c>
      <c r="M358" s="5">
        <v>4</v>
      </c>
      <c r="N358" s="4">
        <v>4237.7599442083383</v>
      </c>
      <c r="O358" s="5">
        <v>1</v>
      </c>
      <c r="P358" s="5">
        <v>5</v>
      </c>
      <c r="Q358" s="6">
        <v>2.3597372509961577E-4</v>
      </c>
      <c r="R358" s="6">
        <v>22.95209672819545</v>
      </c>
      <c r="S358" s="6">
        <v>25</v>
      </c>
      <c r="U358" s="10">
        <f t="shared" si="10"/>
        <v>65019950.823988535</v>
      </c>
      <c r="W358" s="14">
        <f t="shared" si="11"/>
        <v>3958244.3612215966</v>
      </c>
    </row>
    <row r="359" spans="1:23" ht="15" customHeight="1" x14ac:dyDescent="0.25">
      <c r="B359" s="13">
        <v>1635</v>
      </c>
      <c r="C359" s="3">
        <v>44287.598657407405</v>
      </c>
      <c r="D359" s="4">
        <v>51192140.126036733</v>
      </c>
      <c r="E359" s="5">
        <v>8792</v>
      </c>
      <c r="F359" s="4">
        <v>13933754.696557017</v>
      </c>
      <c r="G359" s="5">
        <v>2750</v>
      </c>
      <c r="H359" s="4">
        <v>2279914.8499840861</v>
      </c>
      <c r="I359" s="5">
        <v>491</v>
      </c>
      <c r="J359" s="4">
        <v>199174.71737779194</v>
      </c>
      <c r="K359" s="5">
        <v>43</v>
      </c>
      <c r="L359" s="4">
        <v>16951.039776833353</v>
      </c>
      <c r="M359" s="5">
        <v>4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22.95209672819545</v>
      </c>
      <c r="S359" s="6">
        <v>25</v>
      </c>
      <c r="U359" s="10">
        <f t="shared" si="10"/>
        <v>67621935.429732457</v>
      </c>
      <c r="W359" s="14">
        <f t="shared" si="11"/>
        <v>6560228.9669655189</v>
      </c>
    </row>
    <row r="360" spans="1:23" ht="15" customHeight="1" x14ac:dyDescent="0.25">
      <c r="B360" s="13">
        <v>1640</v>
      </c>
      <c r="C360" s="3">
        <v>44287.598715277774</v>
      </c>
      <c r="D360" s="4">
        <v>48958840.635438941</v>
      </c>
      <c r="E360" s="5">
        <v>8477</v>
      </c>
      <c r="F360" s="4">
        <v>13035349.588384848</v>
      </c>
      <c r="G360" s="5">
        <v>2567</v>
      </c>
      <c r="H360" s="4">
        <v>2157019.8116020444</v>
      </c>
      <c r="I360" s="5">
        <v>455</v>
      </c>
      <c r="J360" s="4">
        <v>228839.03698725029</v>
      </c>
      <c r="K360" s="5">
        <v>50</v>
      </c>
      <c r="L360" s="4">
        <v>16951.039776833353</v>
      </c>
      <c r="M360" s="5">
        <v>4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22.95209672819545</v>
      </c>
      <c r="S360" s="6">
        <v>25</v>
      </c>
      <c r="U360" s="10">
        <f t="shared" si="10"/>
        <v>64397000.112189911</v>
      </c>
      <c r="W360" s="14">
        <f t="shared" si="11"/>
        <v>3335293.6494229734</v>
      </c>
    </row>
    <row r="361" spans="1:23" ht="15" customHeight="1" x14ac:dyDescent="0.25">
      <c r="B361" s="13">
        <v>1645</v>
      </c>
      <c r="C361" s="3">
        <v>44287.598773148151</v>
      </c>
      <c r="D361" s="4">
        <v>51700671.319341734</v>
      </c>
      <c r="E361" s="5">
        <v>8997</v>
      </c>
      <c r="F361" s="4">
        <v>13573545.101299308</v>
      </c>
      <c r="G361" s="5">
        <v>2694</v>
      </c>
      <c r="H361" s="4">
        <v>2157019.8116020444</v>
      </c>
      <c r="I361" s="5">
        <v>457</v>
      </c>
      <c r="J361" s="4">
        <v>220363.5170988336</v>
      </c>
      <c r="K361" s="5">
        <v>49</v>
      </c>
      <c r="L361" s="4">
        <v>12713.279832625016</v>
      </c>
      <c r="M361" s="5">
        <v>3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22.95209672819545</v>
      </c>
      <c r="S361" s="6">
        <v>25</v>
      </c>
      <c r="U361" s="10">
        <f t="shared" si="10"/>
        <v>67664313.029174551</v>
      </c>
      <c r="W361" s="14">
        <f t="shared" si="11"/>
        <v>6602606.5664076135</v>
      </c>
    </row>
    <row r="362" spans="1:23" ht="15" customHeight="1" x14ac:dyDescent="0.25">
      <c r="B362" s="13">
        <v>1650</v>
      </c>
      <c r="C362" s="3">
        <v>44287.59883101852</v>
      </c>
      <c r="D362" s="4">
        <v>50382727.976692937</v>
      </c>
      <c r="E362" s="5">
        <v>8744</v>
      </c>
      <c r="F362" s="4">
        <v>13327755.024535224</v>
      </c>
      <c r="G362" s="5">
        <v>2607</v>
      </c>
      <c r="H362" s="4">
        <v>2279914.8499840861</v>
      </c>
      <c r="I362" s="5">
        <v>483</v>
      </c>
      <c r="J362" s="4">
        <v>233076.79693145861</v>
      </c>
      <c r="K362" s="5">
        <v>51</v>
      </c>
      <c r="L362" s="4">
        <v>16951.039776833353</v>
      </c>
      <c r="M362" s="5">
        <v>4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22.95209672819545</v>
      </c>
      <c r="S362" s="6">
        <v>25</v>
      </c>
      <c r="U362" s="10">
        <f t="shared" si="10"/>
        <v>66240425.687920541</v>
      </c>
      <c r="W362" s="14">
        <f t="shared" si="11"/>
        <v>5178719.2251536027</v>
      </c>
    </row>
    <row r="363" spans="1:23" ht="15" customHeight="1" x14ac:dyDescent="0.25">
      <c r="B363" s="13">
        <v>1655</v>
      </c>
      <c r="C363" s="3">
        <v>44287.59888888889</v>
      </c>
      <c r="D363" s="4">
        <v>50501385.255130768</v>
      </c>
      <c r="E363" s="5">
        <v>8777</v>
      </c>
      <c r="F363" s="4">
        <v>13306566.224814184</v>
      </c>
      <c r="G363" s="5">
        <v>2626</v>
      </c>
      <c r="H363" s="4">
        <v>2178208.6113230861</v>
      </c>
      <c r="I363" s="5">
        <v>454</v>
      </c>
      <c r="J363" s="4">
        <v>254265.5966525003</v>
      </c>
      <c r="K363" s="5">
        <v>54</v>
      </c>
      <c r="L363" s="4">
        <v>25426.559665250032</v>
      </c>
      <c r="M363" s="5">
        <v>4</v>
      </c>
      <c r="N363" s="4">
        <v>8475.5198884166766</v>
      </c>
      <c r="O363" s="5">
        <v>2</v>
      </c>
      <c r="P363" s="5">
        <v>5</v>
      </c>
      <c r="Q363" s="6">
        <v>2.3597372509961577E-4</v>
      </c>
      <c r="R363" s="6">
        <v>22.95209672819545</v>
      </c>
      <c r="S363" s="6">
        <v>25.163398742675799</v>
      </c>
      <c r="U363" s="10">
        <f t="shared" si="10"/>
        <v>66274327.767474204</v>
      </c>
      <c r="W363" s="14">
        <f t="shared" si="11"/>
        <v>5212621.3047072664</v>
      </c>
    </row>
    <row r="364" spans="1:23" ht="15" customHeight="1" x14ac:dyDescent="0.25">
      <c r="B364" s="13">
        <v>1660</v>
      </c>
      <c r="C364" s="3">
        <v>44287.598946759259</v>
      </c>
      <c r="D364" s="4">
        <v>50302210.537752979</v>
      </c>
      <c r="E364" s="5">
        <v>8695</v>
      </c>
      <c r="F364" s="4">
        <v>13454887.822861476</v>
      </c>
      <c r="G364" s="5">
        <v>2633</v>
      </c>
      <c r="H364" s="4">
        <v>2296865.8897609194</v>
      </c>
      <c r="I364" s="5">
        <v>487</v>
      </c>
      <c r="J364" s="4">
        <v>233076.79693145861</v>
      </c>
      <c r="K364" s="5">
        <v>52</v>
      </c>
      <c r="L364" s="4">
        <v>12713.279832625016</v>
      </c>
      <c r="M364" s="5">
        <v>3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22.95209672819545</v>
      </c>
      <c r="S364" s="6">
        <v>25.163398742675799</v>
      </c>
      <c r="U364" s="10">
        <f t="shared" si="10"/>
        <v>66299754.32713946</v>
      </c>
      <c r="W364" s="14">
        <f t="shared" si="11"/>
        <v>5238047.8643725216</v>
      </c>
    </row>
    <row r="365" spans="1:23" ht="15" customHeight="1" x14ac:dyDescent="0.25">
      <c r="B365" s="13">
        <v>1665</v>
      </c>
      <c r="C365" s="3">
        <v>44287.599004629628</v>
      </c>
      <c r="D365" s="4">
        <v>50242881.89853406</v>
      </c>
      <c r="E365" s="5">
        <v>8753</v>
      </c>
      <c r="F365" s="4">
        <v>13149769.106878474</v>
      </c>
      <c r="G365" s="5">
        <v>2557</v>
      </c>
      <c r="H365" s="4">
        <v>2313816.9295377526</v>
      </c>
      <c r="I365" s="5">
        <v>485</v>
      </c>
      <c r="J365" s="4">
        <v>258503.35659670865</v>
      </c>
      <c r="K365" s="5">
        <v>58</v>
      </c>
      <c r="L365" s="4">
        <v>12713.279832625016</v>
      </c>
      <c r="M365" s="5">
        <v>2</v>
      </c>
      <c r="N365" s="4">
        <v>4237.7599442083383</v>
      </c>
      <c r="O365" s="5">
        <v>1</v>
      </c>
      <c r="P365" s="5">
        <v>5</v>
      </c>
      <c r="Q365" s="6">
        <v>2.3597372509961577E-4</v>
      </c>
      <c r="R365" s="6">
        <v>22.95209672819545</v>
      </c>
      <c r="S365" s="6">
        <v>25</v>
      </c>
      <c r="U365" s="10">
        <f t="shared" si="10"/>
        <v>65981922.331323825</v>
      </c>
      <c r="W365" s="14">
        <f t="shared" si="11"/>
        <v>4920215.8685568869</v>
      </c>
    </row>
    <row r="366" spans="1:23" ht="15" customHeight="1" x14ac:dyDescent="0.25">
      <c r="B366" s="13">
        <v>1670</v>
      </c>
      <c r="C366" s="3">
        <v>44287.599062499998</v>
      </c>
      <c r="D366" s="4">
        <v>49153777.592872515</v>
      </c>
      <c r="E366" s="5">
        <v>8462</v>
      </c>
      <c r="F366" s="4">
        <v>13293852.944981558</v>
      </c>
      <c r="G366" s="5">
        <v>2605</v>
      </c>
      <c r="H366" s="4">
        <v>2254488.290318836</v>
      </c>
      <c r="I366" s="5">
        <v>482</v>
      </c>
      <c r="J366" s="4">
        <v>211887.99721041691</v>
      </c>
      <c r="K366" s="5">
        <v>48</v>
      </c>
      <c r="L366" s="4">
        <v>8475.5198884166766</v>
      </c>
      <c r="M366" s="5">
        <v>2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22.95209672819545</v>
      </c>
      <c r="S366" s="6">
        <v>25</v>
      </c>
      <c r="U366" s="10">
        <f t="shared" si="10"/>
        <v>64922482.345271744</v>
      </c>
      <c r="W366" s="14">
        <f t="shared" si="11"/>
        <v>3860775.8825048059</v>
      </c>
    </row>
    <row r="367" spans="1:23" ht="15" customHeight="1" x14ac:dyDescent="0.25">
      <c r="B367" s="13">
        <v>1675</v>
      </c>
      <c r="C367" s="3">
        <v>44287.599120370367</v>
      </c>
      <c r="D367" s="4">
        <v>47700225.932009064</v>
      </c>
      <c r="E367" s="5">
        <v>8232</v>
      </c>
      <c r="F367" s="4">
        <v>12814986.071286017</v>
      </c>
      <c r="G367" s="5">
        <v>2542</v>
      </c>
      <c r="H367" s="4">
        <v>2042600.2931084193</v>
      </c>
      <c r="I367" s="5">
        <v>442</v>
      </c>
      <c r="J367" s="4">
        <v>169510.39776833353</v>
      </c>
      <c r="K367" s="5">
        <v>33</v>
      </c>
      <c r="L367" s="4">
        <v>29664.319609458369</v>
      </c>
      <c r="M367" s="5">
        <v>7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22.95209672819545</v>
      </c>
      <c r="S367" s="6">
        <v>25</v>
      </c>
      <c r="U367" s="10">
        <f t="shared" si="10"/>
        <v>62756987.013781287</v>
      </c>
      <c r="W367" s="14">
        <f t="shared" si="11"/>
        <v>1695280.5510143489</v>
      </c>
    </row>
    <row r="368" spans="1:23" ht="15" customHeight="1" x14ac:dyDescent="0.25">
      <c r="A368" s="13">
        <v>28</v>
      </c>
      <c r="B368" s="13">
        <v>1680</v>
      </c>
      <c r="C368" s="3">
        <v>44287.599178240744</v>
      </c>
      <c r="D368" s="4">
        <v>48992742.714992605</v>
      </c>
      <c r="E368" s="5">
        <v>8564</v>
      </c>
      <c r="F368" s="4">
        <v>12700566.552792391</v>
      </c>
      <c r="G368" s="5">
        <v>2500</v>
      </c>
      <c r="H368" s="4">
        <v>2106166.6922715441</v>
      </c>
      <c r="I368" s="5">
        <v>445</v>
      </c>
      <c r="J368" s="4">
        <v>220363.5170988336</v>
      </c>
      <c r="K368" s="5">
        <v>47</v>
      </c>
      <c r="L368" s="4">
        <v>21188.799721041691</v>
      </c>
      <c r="M368" s="5">
        <v>4</v>
      </c>
      <c r="N368" s="4">
        <v>4237.7599442083383</v>
      </c>
      <c r="O368" s="5">
        <v>1</v>
      </c>
      <c r="P368" s="5">
        <v>5</v>
      </c>
      <c r="Q368" s="6">
        <v>2.3597372509961577E-4</v>
      </c>
      <c r="R368" s="6">
        <v>22.95209672819545</v>
      </c>
      <c r="S368" s="6">
        <v>25</v>
      </c>
      <c r="U368" s="10">
        <f t="shared" si="10"/>
        <v>64045266.036820628</v>
      </c>
      <c r="W368" s="14">
        <f t="shared" si="11"/>
        <v>2983559.5740536898</v>
      </c>
    </row>
    <row r="369" spans="1:23" ht="15" customHeight="1" x14ac:dyDescent="0.25">
      <c r="B369" s="13">
        <v>1685</v>
      </c>
      <c r="C369" s="3">
        <v>44287.599236111113</v>
      </c>
      <c r="D369" s="4">
        <v>48518113.601241268</v>
      </c>
      <c r="E369" s="5">
        <v>8418</v>
      </c>
      <c r="F369" s="4">
        <v>12844650.390895473</v>
      </c>
      <c r="G369" s="5">
        <v>2575</v>
      </c>
      <c r="H369" s="4">
        <v>1932418.5345590024</v>
      </c>
      <c r="I369" s="5">
        <v>412</v>
      </c>
      <c r="J369" s="4">
        <v>186461.4375451669</v>
      </c>
      <c r="K369" s="5">
        <v>43</v>
      </c>
      <c r="L369" s="4">
        <v>4237.7599442083383</v>
      </c>
      <c r="M369" s="5">
        <v>1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22.95209672819545</v>
      </c>
      <c r="S369" s="6">
        <v>24.836601257324201</v>
      </c>
      <c r="U369" s="10">
        <f t="shared" si="10"/>
        <v>63485881.724185117</v>
      </c>
      <c r="W369" s="14">
        <f t="shared" si="11"/>
        <v>2424175.2614181787</v>
      </c>
    </row>
    <row r="370" spans="1:23" ht="15" customHeight="1" x14ac:dyDescent="0.25">
      <c r="B370" s="13">
        <v>1690</v>
      </c>
      <c r="C370" s="3">
        <v>44287.599293981482</v>
      </c>
      <c r="D370" s="4">
        <v>50399679.016469769</v>
      </c>
      <c r="E370" s="5">
        <v>8638</v>
      </c>
      <c r="F370" s="4">
        <v>13793908.618398141</v>
      </c>
      <c r="G370" s="5">
        <v>2733</v>
      </c>
      <c r="H370" s="4">
        <v>2212110.6908767526</v>
      </c>
      <c r="I370" s="5">
        <v>469</v>
      </c>
      <c r="J370" s="4">
        <v>224601.27704304195</v>
      </c>
      <c r="K370" s="5">
        <v>50</v>
      </c>
      <c r="L370" s="4">
        <v>12713.279832625016</v>
      </c>
      <c r="M370" s="5">
        <v>3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22.95209672819545</v>
      </c>
      <c r="S370" s="6">
        <v>25</v>
      </c>
      <c r="U370" s="10">
        <f t="shared" si="10"/>
        <v>66643012.882620327</v>
      </c>
      <c r="W370" s="14">
        <f t="shared" si="11"/>
        <v>5581306.4198533893</v>
      </c>
    </row>
    <row r="371" spans="1:23" ht="15" customHeight="1" x14ac:dyDescent="0.25">
      <c r="B371" s="13">
        <v>1695</v>
      </c>
      <c r="C371" s="3">
        <v>44287.599351851852</v>
      </c>
      <c r="D371" s="4">
        <v>48183330.565648809</v>
      </c>
      <c r="E371" s="5">
        <v>8419</v>
      </c>
      <c r="F371" s="4">
        <v>12505629.595358808</v>
      </c>
      <c r="G371" s="5">
        <v>2484</v>
      </c>
      <c r="H371" s="4">
        <v>1979033.893945294</v>
      </c>
      <c r="I371" s="5">
        <v>427</v>
      </c>
      <c r="J371" s="4">
        <v>169510.39776833353</v>
      </c>
      <c r="K371" s="5">
        <v>38</v>
      </c>
      <c r="L371" s="4">
        <v>8475.5198884166766</v>
      </c>
      <c r="M371" s="5">
        <v>2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22.95209672819545</v>
      </c>
      <c r="S371" s="6">
        <v>25</v>
      </c>
      <c r="U371" s="10">
        <f t="shared" si="10"/>
        <v>62845979.972609654</v>
      </c>
      <c r="W371" s="14">
        <f t="shared" si="11"/>
        <v>1784273.5098427162</v>
      </c>
    </row>
    <row r="372" spans="1:23" ht="15" customHeight="1" x14ac:dyDescent="0.25">
      <c r="B372" s="13">
        <v>1700</v>
      </c>
      <c r="C372" s="3">
        <v>44287.599409722221</v>
      </c>
      <c r="D372" s="4">
        <v>48217232.645202473</v>
      </c>
      <c r="E372" s="5">
        <v>8287</v>
      </c>
      <c r="F372" s="4">
        <v>13098915.987547975</v>
      </c>
      <c r="G372" s="5">
        <v>2614</v>
      </c>
      <c r="H372" s="4">
        <v>2021411.4933873774</v>
      </c>
      <c r="I372" s="5">
        <v>435</v>
      </c>
      <c r="J372" s="4">
        <v>177985.91765675024</v>
      </c>
      <c r="K372" s="5">
        <v>40</v>
      </c>
      <c r="L372" s="4">
        <v>8475.5198884166766</v>
      </c>
      <c r="M372" s="5">
        <v>2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22.95209672819545</v>
      </c>
      <c r="S372" s="6">
        <v>25</v>
      </c>
      <c r="U372" s="10">
        <f t="shared" si="10"/>
        <v>63524021.563682996</v>
      </c>
      <c r="W372" s="14">
        <f t="shared" si="11"/>
        <v>2462315.1009160578</v>
      </c>
    </row>
    <row r="373" spans="1:23" ht="15" customHeight="1" x14ac:dyDescent="0.25">
      <c r="B373" s="13">
        <v>1705</v>
      </c>
      <c r="C373" s="3">
        <v>44287.59946759259</v>
      </c>
      <c r="D373" s="4">
        <v>48624057.599846475</v>
      </c>
      <c r="E373" s="5">
        <v>8412</v>
      </c>
      <c r="F373" s="4">
        <v>12976020.949165933</v>
      </c>
      <c r="G373" s="5">
        <v>2555</v>
      </c>
      <c r="H373" s="4">
        <v>2148544.2917136275</v>
      </c>
      <c r="I373" s="5">
        <v>457</v>
      </c>
      <c r="J373" s="4">
        <v>211887.99721041691</v>
      </c>
      <c r="K373" s="5">
        <v>46</v>
      </c>
      <c r="L373" s="4">
        <v>16951.039776833353</v>
      </c>
      <c r="M373" s="5">
        <v>3</v>
      </c>
      <c r="N373" s="4">
        <v>4237.7599442083383</v>
      </c>
      <c r="O373" s="5">
        <v>1</v>
      </c>
      <c r="P373" s="5">
        <v>5</v>
      </c>
      <c r="Q373" s="6">
        <v>2.3597372509961577E-4</v>
      </c>
      <c r="R373" s="6">
        <v>22.95209672819545</v>
      </c>
      <c r="S373" s="6">
        <v>25</v>
      </c>
      <c r="U373" s="10">
        <f t="shared" si="10"/>
        <v>63981699.637657486</v>
      </c>
      <c r="W373" s="14">
        <f t="shared" si="11"/>
        <v>2919993.174890548</v>
      </c>
    </row>
    <row r="374" spans="1:23" ht="15" customHeight="1" x14ac:dyDescent="0.25">
      <c r="B374" s="13">
        <v>1710</v>
      </c>
      <c r="C374" s="3">
        <v>44287.59952546296</v>
      </c>
      <c r="D374" s="4">
        <v>48157904.005983554</v>
      </c>
      <c r="E374" s="5">
        <v>8327</v>
      </c>
      <c r="F374" s="4">
        <v>12870076.950560724</v>
      </c>
      <c r="G374" s="5">
        <v>2559</v>
      </c>
      <c r="H374" s="4">
        <v>2025649.2533315858</v>
      </c>
      <c r="I374" s="5">
        <v>435</v>
      </c>
      <c r="J374" s="4">
        <v>182223.67760095856</v>
      </c>
      <c r="K374" s="5">
        <v>38</v>
      </c>
      <c r="L374" s="4">
        <v>21188.799721041691</v>
      </c>
      <c r="M374" s="5">
        <v>5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22.95209672819545</v>
      </c>
      <c r="S374" s="6">
        <v>24.836601257324201</v>
      </c>
      <c r="U374" s="10">
        <f t="shared" si="10"/>
        <v>63257042.687197864</v>
      </c>
      <c r="W374" s="14">
        <f t="shared" si="11"/>
        <v>2195336.2244309261</v>
      </c>
    </row>
    <row r="375" spans="1:23" ht="15" customHeight="1" x14ac:dyDescent="0.25">
      <c r="B375" s="13">
        <v>1715</v>
      </c>
      <c r="C375" s="3">
        <v>44287.599583333336</v>
      </c>
      <c r="D375" s="4">
        <v>49869959.023443729</v>
      </c>
      <c r="E375" s="5">
        <v>8631</v>
      </c>
      <c r="F375" s="4">
        <v>13293852.944981558</v>
      </c>
      <c r="G375" s="5">
        <v>2640</v>
      </c>
      <c r="H375" s="4">
        <v>2106166.6922715441</v>
      </c>
      <c r="I375" s="5">
        <v>448</v>
      </c>
      <c r="J375" s="4">
        <v>207650.2372662086</v>
      </c>
      <c r="K375" s="5">
        <v>46</v>
      </c>
      <c r="L375" s="4">
        <v>12713.279832625016</v>
      </c>
      <c r="M375" s="5">
        <v>3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22.95209672819545</v>
      </c>
      <c r="S375" s="6">
        <v>25</v>
      </c>
      <c r="U375" s="10">
        <f t="shared" si="10"/>
        <v>65490342.177795663</v>
      </c>
      <c r="W375" s="14">
        <f t="shared" si="11"/>
        <v>4428635.7150287256</v>
      </c>
    </row>
    <row r="376" spans="1:23" ht="15" customHeight="1" x14ac:dyDescent="0.25">
      <c r="B376" s="13">
        <v>1720</v>
      </c>
      <c r="C376" s="3">
        <v>44287.599641203706</v>
      </c>
      <c r="D376" s="4">
        <v>48526589.121129692</v>
      </c>
      <c r="E376" s="5">
        <v>8446</v>
      </c>
      <c r="F376" s="4">
        <v>12734468.632346056</v>
      </c>
      <c r="G376" s="5">
        <v>2565</v>
      </c>
      <c r="H376" s="4">
        <v>1864614.3754516689</v>
      </c>
      <c r="I376" s="5">
        <v>403</v>
      </c>
      <c r="J376" s="4">
        <v>156797.11793570852</v>
      </c>
      <c r="K376" s="5">
        <v>36</v>
      </c>
      <c r="L376" s="4">
        <v>4237.7599442083383</v>
      </c>
      <c r="M376" s="5">
        <v>1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22.95209672819545</v>
      </c>
      <c r="S376" s="6">
        <v>25</v>
      </c>
      <c r="U376" s="10">
        <f t="shared" si="10"/>
        <v>63286707.006807335</v>
      </c>
      <c r="W376" s="14">
        <f t="shared" si="11"/>
        <v>2225000.5440403968</v>
      </c>
    </row>
    <row r="377" spans="1:23" ht="15" customHeight="1" x14ac:dyDescent="0.25">
      <c r="B377" s="13">
        <v>1725</v>
      </c>
      <c r="C377" s="3">
        <v>44287.599699074075</v>
      </c>
      <c r="D377" s="4">
        <v>49141064.313039891</v>
      </c>
      <c r="E377" s="5">
        <v>8600</v>
      </c>
      <c r="F377" s="4">
        <v>12696328.792848181</v>
      </c>
      <c r="G377" s="5">
        <v>2499</v>
      </c>
      <c r="H377" s="4">
        <v>2106166.6922715441</v>
      </c>
      <c r="I377" s="5">
        <v>448</v>
      </c>
      <c r="J377" s="4">
        <v>207650.2372662086</v>
      </c>
      <c r="K377" s="5">
        <v>45</v>
      </c>
      <c r="L377" s="4">
        <v>16951.039776833353</v>
      </c>
      <c r="M377" s="5">
        <v>3</v>
      </c>
      <c r="N377" s="4">
        <v>4237.7599442083383</v>
      </c>
      <c r="O377" s="5">
        <v>1</v>
      </c>
      <c r="P377" s="5">
        <v>5</v>
      </c>
      <c r="Q377" s="6">
        <v>2.3597372509961577E-4</v>
      </c>
      <c r="R377" s="6">
        <v>22.95209672819545</v>
      </c>
      <c r="S377" s="6">
        <v>24.836601257324201</v>
      </c>
      <c r="U377" s="10">
        <f t="shared" si="10"/>
        <v>64172398.835146859</v>
      </c>
      <c r="W377" s="14">
        <f t="shared" si="11"/>
        <v>3110692.3723799214</v>
      </c>
    </row>
    <row r="378" spans="1:23" ht="15" customHeight="1" x14ac:dyDescent="0.25">
      <c r="B378" s="13">
        <v>1730</v>
      </c>
      <c r="C378" s="3">
        <v>44287.599756944444</v>
      </c>
      <c r="D378" s="4">
        <v>49369903.350027144</v>
      </c>
      <c r="E378" s="5">
        <v>8606</v>
      </c>
      <c r="F378" s="4">
        <v>12899741.270170182</v>
      </c>
      <c r="G378" s="5">
        <v>2579</v>
      </c>
      <c r="H378" s="4">
        <v>1970558.3740568773</v>
      </c>
      <c r="I378" s="5">
        <v>427</v>
      </c>
      <c r="J378" s="4">
        <v>161034.87787991686</v>
      </c>
      <c r="K378" s="5">
        <v>34</v>
      </c>
      <c r="L378" s="4">
        <v>16951.039776833353</v>
      </c>
      <c r="M378" s="5">
        <v>4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22.95209672819545</v>
      </c>
      <c r="S378" s="6">
        <v>24.836601257324201</v>
      </c>
      <c r="U378" s="10">
        <f t="shared" si="10"/>
        <v>64418188.911910951</v>
      </c>
      <c r="W378" s="14">
        <f t="shared" si="11"/>
        <v>3356482.4491440132</v>
      </c>
    </row>
    <row r="379" spans="1:23" ht="15" customHeight="1" x14ac:dyDescent="0.25">
      <c r="B379" s="13">
        <v>1735</v>
      </c>
      <c r="C379" s="3">
        <v>44287.599814814814</v>
      </c>
      <c r="D379" s="4">
        <v>50857357.090444274</v>
      </c>
      <c r="E379" s="5">
        <v>8887</v>
      </c>
      <c r="F379" s="4">
        <v>13196384.466264768</v>
      </c>
      <c r="G379" s="5">
        <v>2567</v>
      </c>
      <c r="H379" s="4">
        <v>2318054.6894819611</v>
      </c>
      <c r="I379" s="5">
        <v>490</v>
      </c>
      <c r="J379" s="4">
        <v>241552.3168198753</v>
      </c>
      <c r="K379" s="5">
        <v>53</v>
      </c>
      <c r="L379" s="4">
        <v>16951.039776833353</v>
      </c>
      <c r="M379" s="5">
        <v>3</v>
      </c>
      <c r="N379" s="4">
        <v>4237.7599442083383</v>
      </c>
      <c r="O379" s="5">
        <v>1</v>
      </c>
      <c r="P379" s="5">
        <v>5</v>
      </c>
      <c r="Q379" s="6">
        <v>2.3597372509961577E-4</v>
      </c>
      <c r="R379" s="6">
        <v>22.95209672819545</v>
      </c>
      <c r="S379" s="6">
        <v>25</v>
      </c>
      <c r="U379" s="10">
        <f t="shared" si="10"/>
        <v>66634537.362731919</v>
      </c>
      <c r="W379" s="14">
        <f t="shared" si="11"/>
        <v>5572830.8999649808</v>
      </c>
    </row>
    <row r="380" spans="1:23" ht="15" customHeight="1" x14ac:dyDescent="0.25">
      <c r="A380" s="13">
        <v>29</v>
      </c>
      <c r="B380" s="13">
        <v>1740</v>
      </c>
      <c r="C380" s="3">
        <v>44287.599872685183</v>
      </c>
      <c r="D380" s="4">
        <v>50259832.938310899</v>
      </c>
      <c r="E380" s="5">
        <v>8709</v>
      </c>
      <c r="F380" s="4">
        <v>13353181.584200474</v>
      </c>
      <c r="G380" s="5">
        <v>2658</v>
      </c>
      <c r="H380" s="4">
        <v>2089215.6524947109</v>
      </c>
      <c r="I380" s="5">
        <v>441</v>
      </c>
      <c r="J380" s="4">
        <v>220363.5170988336</v>
      </c>
      <c r="K380" s="5">
        <v>48</v>
      </c>
      <c r="L380" s="4">
        <v>16951.039776833353</v>
      </c>
      <c r="M380" s="5">
        <v>3</v>
      </c>
      <c r="N380" s="4">
        <v>4237.7599442083383</v>
      </c>
      <c r="O380" s="5">
        <v>1</v>
      </c>
      <c r="P380" s="5">
        <v>5</v>
      </c>
      <c r="Q380" s="6">
        <v>2.3597372509961577E-4</v>
      </c>
      <c r="R380" s="6">
        <v>22.95209672819545</v>
      </c>
      <c r="S380" s="6">
        <v>25</v>
      </c>
      <c r="U380" s="10">
        <f t="shared" si="10"/>
        <v>65943782.491825961</v>
      </c>
      <c r="W380" s="14">
        <f t="shared" si="11"/>
        <v>4882076.0290590227</v>
      </c>
    </row>
    <row r="381" spans="1:23" ht="15" customHeight="1" x14ac:dyDescent="0.25">
      <c r="B381" s="13">
        <v>1745</v>
      </c>
      <c r="C381" s="3">
        <v>44287.599930555552</v>
      </c>
      <c r="D381" s="4">
        <v>49128351.033207275</v>
      </c>
      <c r="E381" s="5">
        <v>8379</v>
      </c>
      <c r="F381" s="4">
        <v>13620160.460685601</v>
      </c>
      <c r="G381" s="5">
        <v>2733</v>
      </c>
      <c r="H381" s="4">
        <v>2038362.5331642109</v>
      </c>
      <c r="I381" s="5">
        <v>432</v>
      </c>
      <c r="J381" s="4">
        <v>207650.2372662086</v>
      </c>
      <c r="K381" s="5">
        <v>47</v>
      </c>
      <c r="L381" s="4">
        <v>8475.5198884166766</v>
      </c>
      <c r="M381" s="5">
        <v>1</v>
      </c>
      <c r="N381" s="4">
        <v>4237.7599442083383</v>
      </c>
      <c r="O381" s="5">
        <v>1</v>
      </c>
      <c r="P381" s="5">
        <v>5</v>
      </c>
      <c r="Q381" s="6">
        <v>2.3597372509961577E-4</v>
      </c>
      <c r="R381" s="6">
        <v>22.95209672819545</v>
      </c>
      <c r="S381" s="6">
        <v>25</v>
      </c>
      <c r="U381" s="10">
        <f t="shared" si="10"/>
        <v>65007237.544155918</v>
      </c>
      <c r="W381" s="14">
        <f t="shared" si="11"/>
        <v>3945531.0813889802</v>
      </c>
    </row>
    <row r="382" spans="1:23" ht="15" customHeight="1" x14ac:dyDescent="0.25">
      <c r="B382" s="13">
        <v>1750</v>
      </c>
      <c r="C382" s="3">
        <v>44287.599988425929</v>
      </c>
      <c r="D382" s="4">
        <v>50314923.817585602</v>
      </c>
      <c r="E382" s="5">
        <v>8669</v>
      </c>
      <c r="F382" s="4">
        <v>13577782.861243516</v>
      </c>
      <c r="G382" s="5">
        <v>2656</v>
      </c>
      <c r="H382" s="4">
        <v>2322292.4494261695</v>
      </c>
      <c r="I382" s="5">
        <v>500</v>
      </c>
      <c r="J382" s="4">
        <v>203412.47732200025</v>
      </c>
      <c r="K382" s="5">
        <v>45</v>
      </c>
      <c r="L382" s="4">
        <v>12713.279832625016</v>
      </c>
      <c r="M382" s="5">
        <v>3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22.95209672819545</v>
      </c>
      <c r="S382" s="6">
        <v>25</v>
      </c>
      <c r="U382" s="10">
        <f t="shared" si="10"/>
        <v>66431124.885409907</v>
      </c>
      <c r="W382" s="14">
        <f t="shared" si="11"/>
        <v>5369418.4226429686</v>
      </c>
    </row>
    <row r="383" spans="1:23" ht="15" customHeight="1" x14ac:dyDescent="0.25">
      <c r="B383" s="13">
        <v>1755</v>
      </c>
      <c r="C383" s="3">
        <v>44287.600046296298</v>
      </c>
      <c r="D383" s="4">
        <v>50357301.41702769</v>
      </c>
      <c r="E383" s="5">
        <v>8654</v>
      </c>
      <c r="F383" s="4">
        <v>13683726.859848725</v>
      </c>
      <c r="G383" s="5">
        <v>2731</v>
      </c>
      <c r="H383" s="4">
        <v>2110404.4522157526</v>
      </c>
      <c r="I383" s="5">
        <v>446</v>
      </c>
      <c r="J383" s="4">
        <v>220363.5170988336</v>
      </c>
      <c r="K383" s="5">
        <v>48</v>
      </c>
      <c r="L383" s="4">
        <v>16951.039776833353</v>
      </c>
      <c r="M383" s="5">
        <v>4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22.95209672819545</v>
      </c>
      <c r="S383" s="6">
        <v>24.836601257324201</v>
      </c>
      <c r="U383" s="10">
        <f t="shared" si="10"/>
        <v>66388747.285967834</v>
      </c>
      <c r="W383" s="14">
        <f t="shared" si="11"/>
        <v>5327040.8232008964</v>
      </c>
    </row>
    <row r="384" spans="1:23" ht="15" customHeight="1" x14ac:dyDescent="0.25">
      <c r="B384" s="13">
        <v>1760</v>
      </c>
      <c r="C384" s="3">
        <v>44287.600104166668</v>
      </c>
      <c r="D384" s="4">
        <v>49679259.825954348</v>
      </c>
      <c r="E384" s="5">
        <v>8651</v>
      </c>
      <c r="F384" s="4">
        <v>13018398.548608016</v>
      </c>
      <c r="G384" s="5">
        <v>2577</v>
      </c>
      <c r="H384" s="4">
        <v>2097691.1723831277</v>
      </c>
      <c r="I384" s="5">
        <v>452</v>
      </c>
      <c r="J384" s="4">
        <v>182223.67760095856</v>
      </c>
      <c r="K384" s="5">
        <v>37</v>
      </c>
      <c r="L384" s="4">
        <v>25426.559665250032</v>
      </c>
      <c r="M384" s="5">
        <v>6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22.95209672819545</v>
      </c>
      <c r="S384" s="6">
        <v>24.836601257324201</v>
      </c>
      <c r="U384" s="10">
        <f t="shared" si="10"/>
        <v>65002999.784211703</v>
      </c>
      <c r="W384" s="14">
        <f t="shared" si="11"/>
        <v>3941293.3214447647</v>
      </c>
    </row>
    <row r="385" spans="2:23" ht="15" customHeight="1" x14ac:dyDescent="0.25">
      <c r="B385" s="13">
        <v>1765</v>
      </c>
      <c r="C385" s="3">
        <v>44287.600162037037</v>
      </c>
      <c r="D385" s="4">
        <v>48602868.800125435</v>
      </c>
      <c r="E385" s="5">
        <v>8468</v>
      </c>
      <c r="F385" s="4">
        <v>12717517.592569225</v>
      </c>
      <c r="G385" s="5">
        <v>2528</v>
      </c>
      <c r="H385" s="4">
        <v>2004460.4536105441</v>
      </c>
      <c r="I385" s="5">
        <v>434</v>
      </c>
      <c r="J385" s="4">
        <v>165272.63782412521</v>
      </c>
      <c r="K385" s="5">
        <v>38</v>
      </c>
      <c r="L385" s="4">
        <v>4237.7599442083383</v>
      </c>
      <c r="M385" s="5">
        <v>1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22.95209672819545</v>
      </c>
      <c r="S385" s="6">
        <v>25</v>
      </c>
      <c r="U385" s="10">
        <f t="shared" si="10"/>
        <v>63494357.24407354</v>
      </c>
      <c r="W385" s="14">
        <f t="shared" si="11"/>
        <v>2432650.7813066021</v>
      </c>
    </row>
    <row r="386" spans="2:23" ht="15" customHeight="1" x14ac:dyDescent="0.25">
      <c r="B386" s="13">
        <v>1770</v>
      </c>
      <c r="C386" s="3">
        <v>44287.600219907406</v>
      </c>
      <c r="D386" s="4">
        <v>47844309.770112142</v>
      </c>
      <c r="E386" s="5">
        <v>8217</v>
      </c>
      <c r="F386" s="4">
        <v>13022636.308552224</v>
      </c>
      <c r="G386" s="5">
        <v>2542</v>
      </c>
      <c r="H386" s="4">
        <v>2250250.5303746276</v>
      </c>
      <c r="I386" s="5">
        <v>486</v>
      </c>
      <c r="J386" s="4">
        <v>190699.19748937522</v>
      </c>
      <c r="K386" s="5">
        <v>44</v>
      </c>
      <c r="L386" s="4">
        <v>4237.7599442083383</v>
      </c>
      <c r="M386" s="5">
        <v>1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22.95209672819545</v>
      </c>
      <c r="S386" s="6">
        <v>25</v>
      </c>
      <c r="U386" s="10">
        <f t="shared" si="10"/>
        <v>63312133.566472575</v>
      </c>
      <c r="W386" s="14">
        <f t="shared" si="11"/>
        <v>2250427.1037056372</v>
      </c>
    </row>
    <row r="387" spans="2:23" ht="15" customHeight="1" x14ac:dyDescent="0.25">
      <c r="C387" s="7" t="s">
        <v>28</v>
      </c>
      <c r="D387" s="8">
        <f t="shared" ref="D387:S387" si="12">AVERAGE(D8:D386)</f>
        <v>50993446.20991908</v>
      </c>
      <c r="E387" s="8">
        <f t="shared" si="12"/>
        <v>8781.0343007915562</v>
      </c>
      <c r="F387" s="8">
        <f t="shared" si="12"/>
        <v>13781530.781305175</v>
      </c>
      <c r="G387" s="8">
        <f t="shared" si="12"/>
        <v>2696.622691292876</v>
      </c>
      <c r="H387" s="8">
        <f t="shared" si="12"/>
        <v>2353891.1555009261</v>
      </c>
      <c r="I387" s="8">
        <f t="shared" si="12"/>
        <v>496.3324538258575</v>
      </c>
      <c r="J387" s="8">
        <f t="shared" si="12"/>
        <v>250553.36366707232</v>
      </c>
      <c r="K387" s="8">
        <f t="shared" si="12"/>
        <v>53.757255936675463</v>
      </c>
      <c r="L387" s="8">
        <f t="shared" si="12"/>
        <v>22743.017748073238</v>
      </c>
      <c r="M387" s="8">
        <f t="shared" si="12"/>
        <v>4.2559366754617418</v>
      </c>
      <c r="N387" s="8">
        <f t="shared" si="12"/>
        <v>4707.3797797142915</v>
      </c>
      <c r="O387" s="8">
        <f t="shared" si="12"/>
        <v>1.1108179419525066</v>
      </c>
      <c r="P387" s="8">
        <f t="shared" si="12"/>
        <v>5</v>
      </c>
      <c r="Q387" s="9">
        <f t="shared" si="12"/>
        <v>2.3597372509961601E-4</v>
      </c>
      <c r="R387" s="9">
        <f t="shared" si="12"/>
        <v>22.820986690333381</v>
      </c>
      <c r="S387" s="9">
        <f t="shared" si="12"/>
        <v>25.460017040725749</v>
      </c>
      <c r="U387" s="10"/>
      <c r="W387" s="14"/>
    </row>
    <row r="388" spans="2:23" ht="15" customHeight="1" x14ac:dyDescent="0.25">
      <c r="C388" s="7" t="s">
        <v>29</v>
      </c>
      <c r="D388" s="10">
        <f t="shared" ref="D388:S388" si="13">MAX(D8:D386)</f>
        <v>60748288.800226532</v>
      </c>
      <c r="E388" s="11">
        <f t="shared" si="13"/>
        <v>10446</v>
      </c>
      <c r="F388" s="10">
        <f t="shared" si="13"/>
        <v>16480648.423026228</v>
      </c>
      <c r="G388" s="11">
        <f t="shared" si="13"/>
        <v>3201</v>
      </c>
      <c r="H388" s="10">
        <f t="shared" si="13"/>
        <v>2915578.8416153369</v>
      </c>
      <c r="I388" s="11">
        <f t="shared" si="13"/>
        <v>613</v>
      </c>
      <c r="J388" s="10">
        <f t="shared" si="13"/>
        <v>394111.67481137544</v>
      </c>
      <c r="K388" s="11">
        <f t="shared" si="13"/>
        <v>86</v>
      </c>
      <c r="L388" s="10">
        <f t="shared" si="13"/>
        <v>63566.399163125076</v>
      </c>
      <c r="M388" s="11">
        <f t="shared" si="13"/>
        <v>11</v>
      </c>
      <c r="N388" s="10">
        <f t="shared" si="13"/>
        <v>29664.319609458369</v>
      </c>
      <c r="O388" s="11">
        <f t="shared" si="13"/>
        <v>7</v>
      </c>
      <c r="P388" s="11">
        <f t="shared" si="13"/>
        <v>5</v>
      </c>
      <c r="Q388" s="12">
        <f t="shared" si="13"/>
        <v>2.3597372509961577E-4</v>
      </c>
      <c r="R388" s="12">
        <f t="shared" si="13"/>
        <v>22.95209672819545</v>
      </c>
      <c r="S388" s="12">
        <f t="shared" si="13"/>
        <v>26.143791198730501</v>
      </c>
      <c r="U388" s="10"/>
      <c r="W388" s="14"/>
    </row>
    <row r="389" spans="2:23" ht="15" customHeight="1" x14ac:dyDescent="0.25">
      <c r="C389" s="7" t="s">
        <v>30</v>
      </c>
      <c r="D389" s="10">
        <f t="shared" ref="D389:S389" si="14">MIN(D8:D386)</f>
        <v>44119318.779153012</v>
      </c>
      <c r="E389" s="11">
        <f t="shared" si="14"/>
        <v>7652</v>
      </c>
      <c r="F389" s="10">
        <f t="shared" si="14"/>
        <v>11636888.806796098</v>
      </c>
      <c r="G389" s="11">
        <f t="shared" si="14"/>
        <v>2270</v>
      </c>
      <c r="H389" s="10">
        <f t="shared" si="14"/>
        <v>1864614.3754516689</v>
      </c>
      <c r="I389" s="11">
        <f t="shared" si="14"/>
        <v>403</v>
      </c>
      <c r="J389" s="10">
        <f t="shared" si="14"/>
        <v>152559.3579915002</v>
      </c>
      <c r="K389" s="11">
        <f t="shared" si="14"/>
        <v>33</v>
      </c>
      <c r="L389" s="10">
        <f t="shared" si="14"/>
        <v>0</v>
      </c>
      <c r="M389" s="11">
        <f t="shared" si="14"/>
        <v>0</v>
      </c>
      <c r="N389" s="10">
        <f t="shared" si="14"/>
        <v>0</v>
      </c>
      <c r="O389" s="11">
        <f t="shared" si="14"/>
        <v>0</v>
      </c>
      <c r="P389" s="11">
        <f t="shared" si="14"/>
        <v>5</v>
      </c>
      <c r="Q389" s="12">
        <f t="shared" si="14"/>
        <v>2.3597372509961577E-4</v>
      </c>
      <c r="R389" s="12">
        <f t="shared" si="14"/>
        <v>22.409032186865112</v>
      </c>
      <c r="S389" s="12">
        <f t="shared" si="14"/>
        <v>24.836601257324201</v>
      </c>
      <c r="U389" s="10"/>
      <c r="W389" s="14"/>
    </row>
    <row r="390" spans="2:23" ht="15" customHeight="1" x14ac:dyDescent="0.25">
      <c r="C390" s="7" t="s">
        <v>31</v>
      </c>
      <c r="D390" s="10">
        <f t="shared" ref="D390:S390" si="15">STDEV(D8:D386)</f>
        <v>2200638.977756537</v>
      </c>
      <c r="E390" s="10">
        <f t="shared" si="15"/>
        <v>373.09154072712789</v>
      </c>
      <c r="F390" s="10">
        <f t="shared" si="15"/>
        <v>677368.58363305486</v>
      </c>
      <c r="G390" s="10">
        <f t="shared" si="15"/>
        <v>129.47213796874632</v>
      </c>
      <c r="H390" s="10">
        <f t="shared" si="15"/>
        <v>186291.92547215772</v>
      </c>
      <c r="I390" s="10">
        <f t="shared" si="15"/>
        <v>37.858833823298951</v>
      </c>
      <c r="J390" s="10">
        <f t="shared" si="15"/>
        <v>45782.987230160674</v>
      </c>
      <c r="K390" s="10">
        <f t="shared" si="15"/>
        <v>9.3548034723211586</v>
      </c>
      <c r="L390" s="10">
        <f t="shared" si="15"/>
        <v>13067.14659979994</v>
      </c>
      <c r="M390" s="10">
        <f t="shared" si="15"/>
        <v>2.3705502132289271</v>
      </c>
      <c r="N390" s="10">
        <f t="shared" si="15"/>
        <v>5780.6257553614669</v>
      </c>
      <c r="O390" s="10">
        <f t="shared" si="15"/>
        <v>1.3640757927455802</v>
      </c>
      <c r="P390" s="10">
        <f t="shared" si="15"/>
        <v>0</v>
      </c>
      <c r="Q390" s="12">
        <f t="shared" si="15"/>
        <v>2.4426795489688429E-19</v>
      </c>
      <c r="R390" s="12">
        <f t="shared" si="15"/>
        <v>0.16325404053779127</v>
      </c>
      <c r="S390" s="12">
        <f t="shared" si="15"/>
        <v>0.32885201692143939</v>
      </c>
      <c r="U390" s="10"/>
      <c r="W390" s="14"/>
    </row>
    <row r="391" spans="2:23" ht="15" customHeight="1" x14ac:dyDescent="0.25">
      <c r="U391" s="10"/>
      <c r="W391" s="14"/>
    </row>
    <row r="392" spans="2:23" ht="15" customHeight="1" x14ac:dyDescent="0.25">
      <c r="U392" s="10"/>
      <c r="W392" s="14"/>
    </row>
    <row r="393" spans="2:23" ht="15" customHeight="1" x14ac:dyDescent="0.25">
      <c r="U393" s="10"/>
      <c r="W393" s="14"/>
    </row>
    <row r="394" spans="2:23" ht="15" customHeight="1" x14ac:dyDescent="0.25">
      <c r="U394" s="10"/>
      <c r="W394" s="14"/>
    </row>
    <row r="395" spans="2:23" ht="15" customHeight="1" x14ac:dyDescent="0.25">
      <c r="U395" s="10"/>
      <c r="W395" s="14"/>
    </row>
    <row r="396" spans="2:23" ht="15" customHeight="1" x14ac:dyDescent="0.25">
      <c r="U396" s="10"/>
      <c r="W396" s="14"/>
    </row>
    <row r="397" spans="2:23" ht="15" customHeight="1" x14ac:dyDescent="0.25">
      <c r="U397" s="10"/>
      <c r="W397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A3b_2</oddHeader>
    <oddFooter xml:space="preserve"> &amp;LPage &amp;P of &amp;N&amp;RSignature: Administrator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A055-6C83-4362-B669-DDB549CBD10F}">
  <dimension ref="A1:W397"/>
  <sheetViews>
    <sheetView zoomScale="55" zoomScaleNormal="55" workbookViewId="0">
      <pane ySplit="7" topLeftCell="A8" activePane="bottomLeft" state="frozenSplit"/>
      <selection pane="bottomLeft" activeCell="W391" sqref="W8:W391"/>
    </sheetView>
  </sheetViews>
  <sheetFormatPr defaultColWidth="8.5703125" defaultRowHeight="15" customHeight="1" x14ac:dyDescent="0.25"/>
  <cols>
    <col min="1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33</v>
      </c>
      <c r="E3" s="2" t="s">
        <v>33</v>
      </c>
      <c r="F3" s="2" t="s">
        <v>33</v>
      </c>
      <c r="G3" s="2" t="s">
        <v>33</v>
      </c>
      <c r="H3" s="2" t="s">
        <v>33</v>
      </c>
      <c r="I3" s="2" t="s">
        <v>33</v>
      </c>
      <c r="J3" s="2" t="s">
        <v>33</v>
      </c>
      <c r="K3" s="2" t="s">
        <v>33</v>
      </c>
      <c r="L3" s="2" t="s">
        <v>33</v>
      </c>
      <c r="M3" s="2" t="s">
        <v>33</v>
      </c>
      <c r="N3" s="2" t="s">
        <v>33</v>
      </c>
      <c r="O3" s="2" t="s">
        <v>33</v>
      </c>
      <c r="P3" s="2" t="s">
        <v>33</v>
      </c>
      <c r="Q3" s="2" t="s">
        <v>33</v>
      </c>
      <c r="R3" s="2" t="s">
        <v>33</v>
      </c>
      <c r="S3" s="2" t="s">
        <v>33</v>
      </c>
    </row>
    <row r="4" spans="1:23" ht="15" customHeight="1" x14ac:dyDescent="0.15">
      <c r="C4" s="16"/>
      <c r="D4" s="2" t="s">
        <v>34</v>
      </c>
      <c r="E4" s="2" t="s">
        <v>34</v>
      </c>
      <c r="F4" s="2" t="s">
        <v>34</v>
      </c>
      <c r="G4" s="2" t="s">
        <v>34</v>
      </c>
      <c r="H4" s="2" t="s">
        <v>34</v>
      </c>
      <c r="I4" s="2" t="s">
        <v>34</v>
      </c>
      <c r="J4" s="2" t="s">
        <v>34</v>
      </c>
      <c r="K4" s="2" t="s">
        <v>34</v>
      </c>
      <c r="L4" s="2" t="s">
        <v>34</v>
      </c>
      <c r="M4" s="2" t="s">
        <v>34</v>
      </c>
      <c r="N4" s="2" t="s">
        <v>34</v>
      </c>
      <c r="O4" s="2" t="s">
        <v>34</v>
      </c>
      <c r="P4" s="2" t="s">
        <v>34</v>
      </c>
      <c r="Q4" s="2" t="s">
        <v>34</v>
      </c>
      <c r="R4" s="2" t="s">
        <v>34</v>
      </c>
      <c r="S4" s="2" t="s">
        <v>34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 t="s">
        <v>5</v>
      </c>
      <c r="M5" s="2" t="s">
        <v>5</v>
      </c>
      <c r="N5" s="2" t="s">
        <v>5</v>
      </c>
      <c r="O5" s="2" t="s">
        <v>5</v>
      </c>
      <c r="P5" s="2" t="s">
        <v>5</v>
      </c>
      <c r="Q5" s="2" t="s">
        <v>5</v>
      </c>
      <c r="R5" s="2" t="s">
        <v>5</v>
      </c>
      <c r="S5" s="2" t="s">
        <v>5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44287.602303240739</v>
      </c>
      <c r="D8" s="4">
        <v>42136047.125263505</v>
      </c>
      <c r="E8" s="5">
        <v>7304</v>
      </c>
      <c r="F8" s="4">
        <v>11183448.492765807</v>
      </c>
      <c r="G8" s="5">
        <v>2192</v>
      </c>
      <c r="H8" s="4">
        <v>1894278.6950611274</v>
      </c>
      <c r="I8" s="5">
        <v>372</v>
      </c>
      <c r="J8" s="4">
        <v>317831.99581562541</v>
      </c>
      <c r="K8" s="5">
        <v>66</v>
      </c>
      <c r="L8" s="4">
        <v>38139.839497875051</v>
      </c>
      <c r="M8" s="5">
        <v>6</v>
      </c>
      <c r="N8" s="4">
        <v>12713.279832625016</v>
      </c>
      <c r="O8" s="5">
        <v>3</v>
      </c>
      <c r="P8" s="5">
        <v>5</v>
      </c>
      <c r="Q8" s="6">
        <v>2.3597372509961577E-4</v>
      </c>
      <c r="R8" s="6">
        <v>23.183593751054687</v>
      </c>
      <c r="S8" s="6">
        <v>24.838710784912099</v>
      </c>
      <c r="U8" s="10">
        <f>SUM(D8,F8,H8,J8,L8,N8)</f>
        <v>55582459.428236559</v>
      </c>
      <c r="W8" s="14">
        <f>U8-$V$31</f>
        <v>2462138.5275850371</v>
      </c>
    </row>
    <row r="9" spans="1:23" ht="15" customHeight="1" x14ac:dyDescent="0.25">
      <c r="B9" s="13">
        <v>-115</v>
      </c>
      <c r="C9" s="3">
        <v>44287.602361111109</v>
      </c>
      <c r="D9" s="4">
        <v>41975012.247383595</v>
      </c>
      <c r="E9" s="5">
        <v>7246</v>
      </c>
      <c r="F9" s="4">
        <v>11268203.691649973</v>
      </c>
      <c r="G9" s="5">
        <v>2212</v>
      </c>
      <c r="H9" s="4">
        <v>1894278.6950611274</v>
      </c>
      <c r="I9" s="5">
        <v>386</v>
      </c>
      <c r="J9" s="4">
        <v>258503.35659670865</v>
      </c>
      <c r="K9" s="5">
        <v>56</v>
      </c>
      <c r="L9" s="4">
        <v>21188.799721041691</v>
      </c>
      <c r="M9" s="5">
        <v>1</v>
      </c>
      <c r="N9" s="4">
        <v>16951.039776833353</v>
      </c>
      <c r="O9" s="5">
        <v>4</v>
      </c>
      <c r="P9" s="5">
        <v>5</v>
      </c>
      <c r="Q9" s="6">
        <v>2.3597372509961577E-4</v>
      </c>
      <c r="R9" s="6">
        <v>23.454861112187501</v>
      </c>
      <c r="S9" s="6">
        <v>25</v>
      </c>
      <c r="U9" s="10">
        <f t="shared" ref="U9:U72" si="0">SUM(D9,F9,H9,J9,L9,N9)</f>
        <v>55434137.830189273</v>
      </c>
      <c r="W9" s="14">
        <f t="shared" ref="W9:W72" si="1">U9-$V$31</f>
        <v>2313816.9295377508</v>
      </c>
    </row>
    <row r="10" spans="1:23" ht="15" customHeight="1" x14ac:dyDescent="0.25">
      <c r="B10" s="13">
        <v>-110</v>
      </c>
      <c r="C10" s="3">
        <v>44287.602418981478</v>
      </c>
      <c r="D10" s="4">
        <v>42686955.918010592</v>
      </c>
      <c r="E10" s="5">
        <v>7411</v>
      </c>
      <c r="F10" s="4">
        <v>11280916.971482597</v>
      </c>
      <c r="G10" s="5">
        <v>2231</v>
      </c>
      <c r="H10" s="4">
        <v>1826474.5359537939</v>
      </c>
      <c r="I10" s="5">
        <v>365</v>
      </c>
      <c r="J10" s="4">
        <v>279692.15631775034</v>
      </c>
      <c r="K10" s="5">
        <v>62</v>
      </c>
      <c r="L10" s="4">
        <v>16951.039776833353</v>
      </c>
      <c r="M10" s="5">
        <v>0</v>
      </c>
      <c r="N10" s="4">
        <v>16951.039776833353</v>
      </c>
      <c r="O10" s="5">
        <v>4</v>
      </c>
      <c r="P10" s="5">
        <v>5</v>
      </c>
      <c r="Q10" s="6">
        <v>2.3597372509961577E-4</v>
      </c>
      <c r="R10" s="6">
        <v>23.183593751054687</v>
      </c>
      <c r="S10" s="6">
        <v>25</v>
      </c>
      <c r="U10" s="10">
        <f t="shared" si="0"/>
        <v>56107941.661318399</v>
      </c>
      <c r="W10" s="14">
        <f t="shared" si="1"/>
        <v>2987620.760666877</v>
      </c>
    </row>
    <row r="11" spans="1:23" ht="15" customHeight="1" x14ac:dyDescent="0.25">
      <c r="B11" s="13">
        <v>-105</v>
      </c>
      <c r="C11" s="3">
        <v>44287.602476851855</v>
      </c>
      <c r="D11" s="4">
        <v>41686844.571177423</v>
      </c>
      <c r="E11" s="5">
        <v>7232</v>
      </c>
      <c r="F11" s="4">
        <v>11039364.654662721</v>
      </c>
      <c r="G11" s="5">
        <v>2192</v>
      </c>
      <c r="H11" s="4">
        <v>1750194.8569580438</v>
      </c>
      <c r="I11" s="5">
        <v>353</v>
      </c>
      <c r="J11" s="4">
        <v>254265.5966525003</v>
      </c>
      <c r="K11" s="5">
        <v>53</v>
      </c>
      <c r="L11" s="4">
        <v>29664.319609458369</v>
      </c>
      <c r="M11" s="5">
        <v>3</v>
      </c>
      <c r="N11" s="4">
        <v>16951.039776833353</v>
      </c>
      <c r="O11" s="5">
        <v>4</v>
      </c>
      <c r="P11" s="5">
        <v>5</v>
      </c>
      <c r="Q11" s="6">
        <v>2.3597372509961577E-4</v>
      </c>
      <c r="R11" s="6">
        <v>23.454861112187501</v>
      </c>
      <c r="S11" s="6">
        <v>25</v>
      </c>
      <c r="U11" s="10">
        <f t="shared" si="0"/>
        <v>54777285.038836978</v>
      </c>
      <c r="W11" s="14">
        <f t="shared" si="1"/>
        <v>1656964.1381854564</v>
      </c>
    </row>
    <row r="12" spans="1:23" ht="15" customHeight="1" x14ac:dyDescent="0.25">
      <c r="B12" s="13">
        <v>-100</v>
      </c>
      <c r="C12" s="3">
        <v>44287.602534722224</v>
      </c>
      <c r="D12" s="4">
        <v>41466481.054078586</v>
      </c>
      <c r="E12" s="5">
        <v>7137</v>
      </c>
      <c r="F12" s="4">
        <v>11221588.33226368</v>
      </c>
      <c r="G12" s="5">
        <v>2216</v>
      </c>
      <c r="H12" s="4">
        <v>1830712.2958980023</v>
      </c>
      <c r="I12" s="5">
        <v>369</v>
      </c>
      <c r="J12" s="4">
        <v>266978.87648512534</v>
      </c>
      <c r="K12" s="5">
        <v>54</v>
      </c>
      <c r="L12" s="4">
        <v>38139.839497875051</v>
      </c>
      <c r="M12" s="5">
        <v>6</v>
      </c>
      <c r="N12" s="4">
        <v>12713.279832625016</v>
      </c>
      <c r="O12" s="5">
        <v>3</v>
      </c>
      <c r="P12" s="5">
        <v>5</v>
      </c>
      <c r="Q12" s="6">
        <v>2.3597372509961577E-4</v>
      </c>
      <c r="R12" s="6">
        <v>23.454861112187501</v>
      </c>
      <c r="S12" s="6">
        <v>25</v>
      </c>
      <c r="U12" s="10">
        <f t="shared" si="0"/>
        <v>54836613.67805589</v>
      </c>
      <c r="W12" s="14">
        <f t="shared" si="1"/>
        <v>1716292.7774043679</v>
      </c>
    </row>
    <row r="13" spans="1:23" ht="15" customHeight="1" x14ac:dyDescent="0.25">
      <c r="B13" s="13">
        <v>-95</v>
      </c>
      <c r="C13" s="3">
        <v>44287.602592592593</v>
      </c>
      <c r="D13" s="4">
        <v>38627181.891459003</v>
      </c>
      <c r="E13" s="5">
        <v>6680</v>
      </c>
      <c r="F13" s="4">
        <v>10318945.464147305</v>
      </c>
      <c r="G13" s="5">
        <v>2049</v>
      </c>
      <c r="H13" s="4">
        <v>1635775.3384644187</v>
      </c>
      <c r="I13" s="5">
        <v>329</v>
      </c>
      <c r="J13" s="4">
        <v>241552.3168198753</v>
      </c>
      <c r="K13" s="5">
        <v>50</v>
      </c>
      <c r="L13" s="4">
        <v>29664.319609458369</v>
      </c>
      <c r="M13" s="5">
        <v>4</v>
      </c>
      <c r="N13" s="4">
        <v>12713.279832625016</v>
      </c>
      <c r="O13" s="5">
        <v>3</v>
      </c>
      <c r="P13" s="5">
        <v>5</v>
      </c>
      <c r="Q13" s="6">
        <v>2.3597372509961577E-4</v>
      </c>
      <c r="R13" s="6">
        <v>23.454861112187501</v>
      </c>
      <c r="S13" s="6">
        <v>25</v>
      </c>
      <c r="U13" s="10">
        <f t="shared" si="0"/>
        <v>50865832.610332683</v>
      </c>
      <c r="W13" s="14">
        <f t="shared" si="1"/>
        <v>-2254488.2903188393</v>
      </c>
    </row>
    <row r="14" spans="1:23" ht="15" customHeight="1" x14ac:dyDescent="0.25">
      <c r="B14" s="13">
        <v>-90</v>
      </c>
      <c r="C14" s="3">
        <v>44287.602650462963</v>
      </c>
      <c r="D14" s="4">
        <v>36699001.116844214</v>
      </c>
      <c r="E14" s="5">
        <v>6276</v>
      </c>
      <c r="F14" s="4">
        <v>10102819.70699268</v>
      </c>
      <c r="G14" s="5">
        <v>2002</v>
      </c>
      <c r="H14" s="4">
        <v>1618824.2986875854</v>
      </c>
      <c r="I14" s="5">
        <v>315</v>
      </c>
      <c r="J14" s="4">
        <v>283929.91626195872</v>
      </c>
      <c r="K14" s="5">
        <v>57</v>
      </c>
      <c r="L14" s="4">
        <v>42377.599442083381</v>
      </c>
      <c r="M14" s="5">
        <v>7</v>
      </c>
      <c r="N14" s="4">
        <v>12713.279832625016</v>
      </c>
      <c r="O14" s="5">
        <v>3</v>
      </c>
      <c r="P14" s="5">
        <v>5</v>
      </c>
      <c r="Q14" s="6">
        <v>2.3597372509961577E-4</v>
      </c>
      <c r="R14" s="6">
        <v>23.454861112187501</v>
      </c>
      <c r="S14" s="6">
        <v>25</v>
      </c>
      <c r="U14" s="10">
        <f t="shared" si="0"/>
        <v>48759665.918061137</v>
      </c>
      <c r="W14" s="14">
        <f t="shared" si="1"/>
        <v>-4360654.9825903848</v>
      </c>
    </row>
    <row r="15" spans="1:23" ht="15" customHeight="1" x14ac:dyDescent="0.25">
      <c r="B15" s="13">
        <v>-85</v>
      </c>
      <c r="C15" s="3">
        <v>44287.602708333332</v>
      </c>
      <c r="D15" s="4">
        <v>37156679.190818712</v>
      </c>
      <c r="E15" s="5">
        <v>6381</v>
      </c>
      <c r="F15" s="4">
        <v>10115532.986825304</v>
      </c>
      <c r="G15" s="5">
        <v>1963</v>
      </c>
      <c r="H15" s="4">
        <v>1796810.2163443356</v>
      </c>
      <c r="I15" s="5">
        <v>357</v>
      </c>
      <c r="J15" s="4">
        <v>283929.91626195872</v>
      </c>
      <c r="K15" s="5">
        <v>61</v>
      </c>
      <c r="L15" s="4">
        <v>25426.559665250032</v>
      </c>
      <c r="M15" s="5">
        <v>4</v>
      </c>
      <c r="N15" s="4">
        <v>8475.5198884166766</v>
      </c>
      <c r="O15" s="5">
        <v>2</v>
      </c>
      <c r="P15" s="5">
        <v>5</v>
      </c>
      <c r="Q15" s="6">
        <v>2.3597372509961577E-4</v>
      </c>
      <c r="R15" s="6">
        <v>23.183593751054687</v>
      </c>
      <c r="S15" s="6">
        <v>25</v>
      </c>
      <c r="U15" s="10">
        <f t="shared" si="0"/>
        <v>49386854.389803968</v>
      </c>
      <c r="W15" s="14">
        <f t="shared" si="1"/>
        <v>-3733466.5108475536</v>
      </c>
    </row>
    <row r="16" spans="1:23" ht="15" customHeight="1" x14ac:dyDescent="0.25">
      <c r="B16" s="13">
        <v>-80</v>
      </c>
      <c r="C16" s="3">
        <v>44287.602766203701</v>
      </c>
      <c r="D16" s="4">
        <v>37953378.060329884</v>
      </c>
      <c r="E16" s="5">
        <v>6503</v>
      </c>
      <c r="F16" s="4">
        <v>10395225.143143054</v>
      </c>
      <c r="G16" s="5">
        <v>2051</v>
      </c>
      <c r="H16" s="4">
        <v>1703579.4975717522</v>
      </c>
      <c r="I16" s="5">
        <v>332</v>
      </c>
      <c r="J16" s="4">
        <v>296643.19609458366</v>
      </c>
      <c r="K16" s="5">
        <v>64</v>
      </c>
      <c r="L16" s="4">
        <v>25426.559665250032</v>
      </c>
      <c r="M16" s="5">
        <v>1</v>
      </c>
      <c r="N16" s="4">
        <v>21188.799721041691</v>
      </c>
      <c r="O16" s="5">
        <v>5</v>
      </c>
      <c r="P16" s="5">
        <v>5</v>
      </c>
      <c r="Q16" s="6">
        <v>2.3597372509961577E-4</v>
      </c>
      <c r="R16" s="6">
        <v>23.183593751054687</v>
      </c>
      <c r="S16" s="6">
        <v>25</v>
      </c>
      <c r="U16" s="10">
        <f t="shared" si="0"/>
        <v>50395441.256525561</v>
      </c>
      <c r="W16" s="14">
        <f t="shared" si="1"/>
        <v>-2724879.6441259608</v>
      </c>
    </row>
    <row r="17" spans="1:23" ht="15" customHeight="1" x14ac:dyDescent="0.25">
      <c r="B17" s="13">
        <v>-75</v>
      </c>
      <c r="C17" s="3">
        <v>44287.602824074071</v>
      </c>
      <c r="D17" s="4">
        <v>38021182.219437212</v>
      </c>
      <c r="E17" s="5">
        <v>6498</v>
      </c>
      <c r="F17" s="4">
        <v>10484218.101971429</v>
      </c>
      <c r="G17" s="5">
        <v>2079</v>
      </c>
      <c r="H17" s="4">
        <v>1673915.1779622936</v>
      </c>
      <c r="I17" s="5">
        <v>323</v>
      </c>
      <c r="J17" s="4">
        <v>305118.71598300041</v>
      </c>
      <c r="K17" s="5">
        <v>67</v>
      </c>
      <c r="L17" s="4">
        <v>21188.799721041691</v>
      </c>
      <c r="M17" s="5">
        <v>4</v>
      </c>
      <c r="N17" s="4">
        <v>4237.7599442083383</v>
      </c>
      <c r="O17" s="5">
        <v>1</v>
      </c>
      <c r="P17" s="5">
        <v>5</v>
      </c>
      <c r="Q17" s="6">
        <v>2.3597372509961577E-4</v>
      </c>
      <c r="R17" s="6">
        <v>23.183593751054687</v>
      </c>
      <c r="S17" s="6">
        <v>25</v>
      </c>
      <c r="U17" s="10">
        <f t="shared" si="0"/>
        <v>50509860.775019191</v>
      </c>
      <c r="W17" s="14">
        <f t="shared" si="1"/>
        <v>-2610460.1256323308</v>
      </c>
    </row>
    <row r="18" spans="1:23" ht="15" customHeight="1" x14ac:dyDescent="0.25">
      <c r="B18" s="13">
        <v>-70</v>
      </c>
      <c r="C18" s="3">
        <v>44287.602881944447</v>
      </c>
      <c r="D18" s="4">
        <v>39504398.199910127</v>
      </c>
      <c r="E18" s="5">
        <v>6800</v>
      </c>
      <c r="F18" s="4">
        <v>10687630.57929343</v>
      </c>
      <c r="G18" s="5">
        <v>2097</v>
      </c>
      <c r="H18" s="4">
        <v>1801047.9762885438</v>
      </c>
      <c r="I18" s="5">
        <v>350</v>
      </c>
      <c r="J18" s="4">
        <v>317831.99581562541</v>
      </c>
      <c r="K18" s="5">
        <v>68</v>
      </c>
      <c r="L18" s="4">
        <v>29664.319609458369</v>
      </c>
      <c r="M18" s="5">
        <v>3</v>
      </c>
      <c r="N18" s="4">
        <v>16951.039776833353</v>
      </c>
      <c r="O18" s="5">
        <v>4</v>
      </c>
      <c r="P18" s="5">
        <v>5</v>
      </c>
      <c r="Q18" s="6">
        <v>2.3597372509961577E-4</v>
      </c>
      <c r="R18" s="6">
        <v>23.183593751054687</v>
      </c>
      <c r="S18" s="6">
        <v>25</v>
      </c>
      <c r="U18" s="10">
        <f t="shared" si="0"/>
        <v>52357524.110694014</v>
      </c>
      <c r="W18" s="14">
        <f t="shared" si="1"/>
        <v>-762796.78995750844</v>
      </c>
    </row>
    <row r="19" spans="1:23" ht="15" customHeight="1" x14ac:dyDescent="0.25">
      <c r="B19" s="13">
        <v>-65</v>
      </c>
      <c r="C19" s="3">
        <v>44287.602939814817</v>
      </c>
      <c r="D19" s="4">
        <v>40479082.987078056</v>
      </c>
      <c r="E19" s="5">
        <v>6938</v>
      </c>
      <c r="F19" s="4">
        <v>11077504.494160598</v>
      </c>
      <c r="G19" s="5">
        <v>2197</v>
      </c>
      <c r="H19" s="4">
        <v>1767145.8967348773</v>
      </c>
      <c r="I19" s="5">
        <v>359</v>
      </c>
      <c r="J19" s="4">
        <v>245790.07676408361</v>
      </c>
      <c r="K19" s="5">
        <v>54</v>
      </c>
      <c r="L19" s="4">
        <v>16951.039776833353</v>
      </c>
      <c r="M19" s="5">
        <v>4</v>
      </c>
      <c r="N19" s="4">
        <v>0</v>
      </c>
      <c r="O19" s="5">
        <v>0</v>
      </c>
      <c r="P19" s="5">
        <v>5</v>
      </c>
      <c r="Q19" s="6">
        <v>2.3597372509961577E-4</v>
      </c>
      <c r="R19" s="6">
        <v>23.454861112187501</v>
      </c>
      <c r="S19" s="6">
        <v>25</v>
      </c>
      <c r="U19" s="10">
        <f t="shared" si="0"/>
        <v>53586474.49451445</v>
      </c>
      <c r="W19" s="14">
        <f t="shared" si="1"/>
        <v>466153.59386292845</v>
      </c>
    </row>
    <row r="20" spans="1:23" ht="15" customHeight="1" x14ac:dyDescent="0.25">
      <c r="A20" s="13">
        <v>-1</v>
      </c>
      <c r="B20" s="13">
        <v>-60</v>
      </c>
      <c r="C20" s="3">
        <v>44287.602997685186</v>
      </c>
      <c r="D20" s="4">
        <v>40750299.623507388</v>
      </c>
      <c r="E20" s="5">
        <v>6978</v>
      </c>
      <c r="F20" s="4">
        <v>11179210.732821597</v>
      </c>
      <c r="G20" s="5">
        <v>2208</v>
      </c>
      <c r="H20" s="4">
        <v>1822236.7760095857</v>
      </c>
      <c r="I20" s="5">
        <v>356</v>
      </c>
      <c r="J20" s="4">
        <v>313594.23587141704</v>
      </c>
      <c r="K20" s="5">
        <v>71</v>
      </c>
      <c r="L20" s="4">
        <v>12713.279832625016</v>
      </c>
      <c r="M20" s="5">
        <v>2</v>
      </c>
      <c r="N20" s="4">
        <v>4237.7599442083383</v>
      </c>
      <c r="O20" s="5">
        <v>1</v>
      </c>
      <c r="P20" s="5">
        <v>5</v>
      </c>
      <c r="Q20" s="6">
        <v>2.3597372509961577E-4</v>
      </c>
      <c r="R20" s="6">
        <v>23.183593751054687</v>
      </c>
      <c r="S20" s="6">
        <v>25.161289215087901</v>
      </c>
      <c r="U20" s="10">
        <f t="shared" si="0"/>
        <v>54082292.40798682</v>
      </c>
      <c r="W20" s="14">
        <f t="shared" si="1"/>
        <v>961971.50733529776</v>
      </c>
    </row>
    <row r="21" spans="1:23" ht="15" customHeight="1" x14ac:dyDescent="0.25">
      <c r="B21" s="13">
        <v>-55</v>
      </c>
      <c r="C21" s="3">
        <v>44287.603055555555</v>
      </c>
      <c r="D21" s="4">
        <v>40563838.185962215</v>
      </c>
      <c r="E21" s="5">
        <v>6983</v>
      </c>
      <c r="F21" s="4">
        <v>10971560.495555388</v>
      </c>
      <c r="G21" s="5">
        <v>2138</v>
      </c>
      <c r="H21" s="4">
        <v>1911229.7348379607</v>
      </c>
      <c r="I21" s="5">
        <v>385</v>
      </c>
      <c r="J21" s="4">
        <v>279692.15631775034</v>
      </c>
      <c r="K21" s="5">
        <v>56</v>
      </c>
      <c r="L21" s="4">
        <v>42377.599442083381</v>
      </c>
      <c r="M21" s="5">
        <v>8</v>
      </c>
      <c r="N21" s="4">
        <v>8475.5198884166766</v>
      </c>
      <c r="O21" s="5">
        <v>2</v>
      </c>
      <c r="P21" s="5">
        <v>5</v>
      </c>
      <c r="Q21" s="6">
        <v>2.3597372509961577E-4</v>
      </c>
      <c r="R21" s="6">
        <v>23.183593751054687</v>
      </c>
      <c r="S21" s="6">
        <v>25.161289215087901</v>
      </c>
      <c r="U21" s="10">
        <f t="shared" si="0"/>
        <v>53777173.692003809</v>
      </c>
      <c r="W21" s="14">
        <f t="shared" si="1"/>
        <v>656852.79135228693</v>
      </c>
    </row>
    <row r="22" spans="1:23" ht="15" customHeight="1" x14ac:dyDescent="0.25">
      <c r="B22" s="13">
        <v>-50</v>
      </c>
      <c r="C22" s="3">
        <v>44287.603113425925</v>
      </c>
      <c r="D22" s="4">
        <v>40856243.622112595</v>
      </c>
      <c r="E22" s="5">
        <v>7043</v>
      </c>
      <c r="F22" s="4">
        <v>11009700.335053265</v>
      </c>
      <c r="G22" s="5">
        <v>2134</v>
      </c>
      <c r="H22" s="4">
        <v>1966320.6141126689</v>
      </c>
      <c r="I22" s="5">
        <v>404</v>
      </c>
      <c r="J22" s="4">
        <v>254265.5966525003</v>
      </c>
      <c r="K22" s="5">
        <v>57</v>
      </c>
      <c r="L22" s="4">
        <v>12713.279832625016</v>
      </c>
      <c r="M22" s="5">
        <v>2</v>
      </c>
      <c r="N22" s="4">
        <v>4237.7599442083383</v>
      </c>
      <c r="O22" s="5">
        <v>1</v>
      </c>
      <c r="P22" s="5">
        <v>5</v>
      </c>
      <c r="Q22" s="6">
        <v>2.3597372509961577E-4</v>
      </c>
      <c r="R22" s="6">
        <v>23.183593751054687</v>
      </c>
      <c r="S22" s="6">
        <v>25.161289215087901</v>
      </c>
      <c r="U22" s="10">
        <f t="shared" si="0"/>
        <v>54103481.20770786</v>
      </c>
      <c r="W22" s="14">
        <f t="shared" si="1"/>
        <v>983160.30705633759</v>
      </c>
    </row>
    <row r="23" spans="1:23" ht="15" customHeight="1" x14ac:dyDescent="0.25">
      <c r="B23" s="13">
        <v>-45</v>
      </c>
      <c r="C23" s="3">
        <v>44287.603171296294</v>
      </c>
      <c r="D23" s="4">
        <v>40025642.673047759</v>
      </c>
      <c r="E23" s="5">
        <v>6877</v>
      </c>
      <c r="F23" s="4">
        <v>10882567.536727013</v>
      </c>
      <c r="G23" s="5">
        <v>2125</v>
      </c>
      <c r="H23" s="4">
        <v>1877327.6552842942</v>
      </c>
      <c r="I23" s="5">
        <v>368</v>
      </c>
      <c r="J23" s="4">
        <v>317831.99581562541</v>
      </c>
      <c r="K23" s="5">
        <v>69</v>
      </c>
      <c r="L23" s="4">
        <v>25426.559665250032</v>
      </c>
      <c r="M23" s="5">
        <v>3</v>
      </c>
      <c r="N23" s="4">
        <v>12713.279832625016</v>
      </c>
      <c r="O23" s="5">
        <v>3</v>
      </c>
      <c r="P23" s="5">
        <v>5</v>
      </c>
      <c r="Q23" s="6">
        <v>2.3597372509961577E-4</v>
      </c>
      <c r="R23" s="6">
        <v>23.183593751054687</v>
      </c>
      <c r="S23" s="6">
        <v>25.322582244873001</v>
      </c>
      <c r="U23" s="10">
        <f t="shared" si="0"/>
        <v>53141509.700372562</v>
      </c>
      <c r="W23" s="14">
        <f t="shared" si="1"/>
        <v>21188.799721039832</v>
      </c>
    </row>
    <row r="24" spans="1:23" ht="15" customHeight="1" x14ac:dyDescent="0.25">
      <c r="B24" s="13">
        <v>-40</v>
      </c>
      <c r="C24" s="3">
        <v>44287.603229166663</v>
      </c>
      <c r="D24" s="4">
        <v>39839181.235502586</v>
      </c>
      <c r="E24" s="5">
        <v>6855</v>
      </c>
      <c r="F24" s="4">
        <v>10789336.81795443</v>
      </c>
      <c r="G24" s="5">
        <v>2095</v>
      </c>
      <c r="H24" s="4">
        <v>1911229.7348379607</v>
      </c>
      <c r="I24" s="5">
        <v>365</v>
      </c>
      <c r="J24" s="4">
        <v>364447.35520191712</v>
      </c>
      <c r="K24" s="5">
        <v>82</v>
      </c>
      <c r="L24" s="4">
        <v>16951.039776833353</v>
      </c>
      <c r="M24" s="5">
        <v>0</v>
      </c>
      <c r="N24" s="4">
        <v>16951.039776833353</v>
      </c>
      <c r="O24" s="5">
        <v>4</v>
      </c>
      <c r="P24" s="5">
        <v>5</v>
      </c>
      <c r="Q24" s="6">
        <v>2.3597372509961577E-4</v>
      </c>
      <c r="R24" s="6">
        <v>23.183593751054687</v>
      </c>
      <c r="S24" s="6">
        <v>25.322582244873001</v>
      </c>
      <c r="U24" s="10">
        <f t="shared" si="0"/>
        <v>52938097.223050557</v>
      </c>
      <c r="W24" s="14">
        <f t="shared" si="1"/>
        <v>-182223.6776009649</v>
      </c>
    </row>
    <row r="25" spans="1:23" ht="15" customHeight="1" x14ac:dyDescent="0.25">
      <c r="B25" s="13">
        <v>-35</v>
      </c>
      <c r="C25" s="3">
        <v>44287.60328703704</v>
      </c>
      <c r="D25" s="4">
        <v>39152664.124540843</v>
      </c>
      <c r="E25" s="5">
        <v>6745</v>
      </c>
      <c r="F25" s="4">
        <v>10568973.300855597</v>
      </c>
      <c r="G25" s="5">
        <v>2062</v>
      </c>
      <c r="H25" s="4">
        <v>1830712.2958980023</v>
      </c>
      <c r="I25" s="5">
        <v>353</v>
      </c>
      <c r="J25" s="4">
        <v>334783.03559245873</v>
      </c>
      <c r="K25" s="5">
        <v>69</v>
      </c>
      <c r="L25" s="4">
        <v>42377.599442083381</v>
      </c>
      <c r="M25" s="5">
        <v>5</v>
      </c>
      <c r="N25" s="4">
        <v>21188.799721041691</v>
      </c>
      <c r="O25" s="5">
        <v>5</v>
      </c>
      <c r="P25" s="5">
        <v>5</v>
      </c>
      <c r="Q25" s="6">
        <v>2.3597372509961577E-4</v>
      </c>
      <c r="R25" s="6">
        <v>23.183593751054687</v>
      </c>
      <c r="S25" s="6">
        <v>25.483871459960898</v>
      </c>
      <c r="U25" s="10">
        <f t="shared" si="0"/>
        <v>51950699.156050026</v>
      </c>
      <c r="W25" s="14">
        <f t="shared" si="1"/>
        <v>-1169621.7446014956</v>
      </c>
    </row>
    <row r="26" spans="1:23" ht="15" customHeight="1" x14ac:dyDescent="0.25">
      <c r="B26" s="13">
        <v>-30</v>
      </c>
      <c r="C26" s="3">
        <v>44287.603344907409</v>
      </c>
      <c r="D26" s="4">
        <v>40127348.911708757</v>
      </c>
      <c r="E26" s="5">
        <v>6890</v>
      </c>
      <c r="F26" s="4">
        <v>10929182.896113304</v>
      </c>
      <c r="G26" s="5">
        <v>2101</v>
      </c>
      <c r="H26" s="4">
        <v>2025649.2533315858</v>
      </c>
      <c r="I26" s="5">
        <v>399</v>
      </c>
      <c r="J26" s="4">
        <v>334783.03559245873</v>
      </c>
      <c r="K26" s="5">
        <v>73</v>
      </c>
      <c r="L26" s="4">
        <v>25426.559665250032</v>
      </c>
      <c r="M26" s="5">
        <v>4</v>
      </c>
      <c r="N26" s="4">
        <v>8475.5198884166766</v>
      </c>
      <c r="O26" s="5">
        <v>2</v>
      </c>
      <c r="P26" s="5">
        <v>5</v>
      </c>
      <c r="Q26" s="6">
        <v>2.3597372509961577E-4</v>
      </c>
      <c r="R26" s="6">
        <v>23.183593751054687</v>
      </c>
      <c r="S26" s="6">
        <v>25.483871459960898</v>
      </c>
      <c r="U26" s="10">
        <f t="shared" si="0"/>
        <v>53450866.176299773</v>
      </c>
      <c r="W26" s="14">
        <f t="shared" si="1"/>
        <v>330545.27564825118</v>
      </c>
    </row>
    <row r="27" spans="1:23" ht="15" customHeight="1" x14ac:dyDescent="0.25">
      <c r="B27" s="13">
        <v>-25</v>
      </c>
      <c r="C27" s="3">
        <v>44287.603402777779</v>
      </c>
      <c r="D27" s="4">
        <v>39576440.118961677</v>
      </c>
      <c r="E27" s="5">
        <v>6749</v>
      </c>
      <c r="F27" s="4">
        <v>10975798.255499598</v>
      </c>
      <c r="G27" s="5">
        <v>2139</v>
      </c>
      <c r="H27" s="4">
        <v>1911229.7348379607</v>
      </c>
      <c r="I27" s="5">
        <v>380</v>
      </c>
      <c r="J27" s="4">
        <v>300880.95603879204</v>
      </c>
      <c r="K27" s="5">
        <v>65</v>
      </c>
      <c r="L27" s="4">
        <v>25426.559665250032</v>
      </c>
      <c r="M27" s="5">
        <v>4</v>
      </c>
      <c r="N27" s="4">
        <v>8475.5198884166766</v>
      </c>
      <c r="O27" s="5">
        <v>2</v>
      </c>
      <c r="P27" s="5">
        <v>5</v>
      </c>
      <c r="Q27" s="6">
        <v>2.3597372509961577E-4</v>
      </c>
      <c r="R27" s="6">
        <v>23.454861112187501</v>
      </c>
      <c r="S27" s="6">
        <v>25.483871459960898</v>
      </c>
      <c r="U27" s="10">
        <f t="shared" si="0"/>
        <v>52798251.144891702</v>
      </c>
      <c r="W27" s="14">
        <f t="shared" si="1"/>
        <v>-322069.75575982034</v>
      </c>
    </row>
    <row r="28" spans="1:23" ht="15" customHeight="1" x14ac:dyDescent="0.25">
      <c r="B28" s="13">
        <v>-20</v>
      </c>
      <c r="C28" s="3">
        <v>44287.603460648148</v>
      </c>
      <c r="D28" s="4">
        <v>41335110.495808132</v>
      </c>
      <c r="E28" s="5">
        <v>7150</v>
      </c>
      <c r="F28" s="4">
        <v>11035126.894718515</v>
      </c>
      <c r="G28" s="5">
        <v>2151</v>
      </c>
      <c r="H28" s="4">
        <v>1919705.2547263773</v>
      </c>
      <c r="I28" s="5">
        <v>387</v>
      </c>
      <c r="J28" s="4">
        <v>279692.15631775034</v>
      </c>
      <c r="K28" s="5">
        <v>59</v>
      </c>
      <c r="L28" s="4">
        <v>29664.319609458369</v>
      </c>
      <c r="M28" s="5">
        <v>3</v>
      </c>
      <c r="N28" s="4">
        <v>16951.039776833353</v>
      </c>
      <c r="O28" s="5">
        <v>4</v>
      </c>
      <c r="P28" s="5">
        <v>5</v>
      </c>
      <c r="Q28" s="6">
        <v>2.3597372509961577E-4</v>
      </c>
      <c r="R28" s="6">
        <v>23.183593751054687</v>
      </c>
      <c r="S28" s="6">
        <v>25.483871459960898</v>
      </c>
      <c r="U28" s="10">
        <f t="shared" si="0"/>
        <v>54616250.160957061</v>
      </c>
      <c r="W28" s="14">
        <f t="shared" si="1"/>
        <v>1495929.2603055388</v>
      </c>
    </row>
    <row r="29" spans="1:23" ht="15" customHeight="1" x14ac:dyDescent="0.25">
      <c r="B29" s="13">
        <v>-15</v>
      </c>
      <c r="C29" s="3">
        <v>44287.603518518517</v>
      </c>
      <c r="D29" s="4">
        <v>40377376.74841705</v>
      </c>
      <c r="E29" s="5">
        <v>6987</v>
      </c>
      <c r="F29" s="4">
        <v>10768148.018233389</v>
      </c>
      <c r="G29" s="5">
        <v>2132</v>
      </c>
      <c r="H29" s="4">
        <v>1733243.8171812105</v>
      </c>
      <c r="I29" s="5">
        <v>354</v>
      </c>
      <c r="J29" s="4">
        <v>233076.79693145861</v>
      </c>
      <c r="K29" s="5">
        <v>50</v>
      </c>
      <c r="L29" s="4">
        <v>21188.799721041691</v>
      </c>
      <c r="M29" s="5">
        <v>3</v>
      </c>
      <c r="N29" s="4">
        <v>8475.5198884166766</v>
      </c>
      <c r="O29" s="5">
        <v>2</v>
      </c>
      <c r="P29" s="5">
        <v>5</v>
      </c>
      <c r="Q29" s="6">
        <v>2.3597372509961577E-4</v>
      </c>
      <c r="R29" s="6">
        <v>23.183593751054687</v>
      </c>
      <c r="S29" s="6">
        <v>25.322582244873001</v>
      </c>
      <c r="U29" s="10">
        <f t="shared" si="0"/>
        <v>53141509.700372562</v>
      </c>
      <c r="W29" s="14">
        <f t="shared" si="1"/>
        <v>21188.799721039832</v>
      </c>
    </row>
    <row r="30" spans="1:23" ht="15" customHeight="1" x14ac:dyDescent="0.25">
      <c r="B30" s="13">
        <v>-10</v>
      </c>
      <c r="C30" s="3">
        <v>44287.603576388887</v>
      </c>
      <c r="D30" s="4">
        <v>39979027.313661471</v>
      </c>
      <c r="E30" s="5">
        <v>6831</v>
      </c>
      <c r="F30" s="4">
        <v>11030889.134774305</v>
      </c>
      <c r="G30" s="5">
        <v>2173</v>
      </c>
      <c r="H30" s="4">
        <v>1822236.7760095857</v>
      </c>
      <c r="I30" s="5">
        <v>357</v>
      </c>
      <c r="J30" s="4">
        <v>309356.47592720872</v>
      </c>
      <c r="K30" s="5">
        <v>69</v>
      </c>
      <c r="L30" s="4">
        <v>16951.039776833353</v>
      </c>
      <c r="M30" s="5">
        <v>2</v>
      </c>
      <c r="N30" s="4">
        <v>8475.5198884166766</v>
      </c>
      <c r="O30" s="5">
        <v>2</v>
      </c>
      <c r="P30" s="5">
        <v>5</v>
      </c>
      <c r="Q30" s="6">
        <v>2.3597372509961577E-4</v>
      </c>
      <c r="R30" s="6">
        <v>23.183593751054687</v>
      </c>
      <c r="S30" s="6">
        <v>25.322582244873001</v>
      </c>
      <c r="U30" s="10">
        <f t="shared" si="0"/>
        <v>53166936.260037817</v>
      </c>
      <c r="W30" s="14">
        <f t="shared" si="1"/>
        <v>46615.35938629508</v>
      </c>
    </row>
    <row r="31" spans="1:23" ht="15" customHeight="1" x14ac:dyDescent="0.25">
      <c r="B31" s="13">
        <v>-5</v>
      </c>
      <c r="C31" s="3">
        <v>44287.603634259256</v>
      </c>
      <c r="D31" s="4">
        <v>41335110.495808132</v>
      </c>
      <c r="E31" s="5">
        <v>7062</v>
      </c>
      <c r="F31" s="4">
        <v>11408049.769808847</v>
      </c>
      <c r="G31" s="5">
        <v>2213</v>
      </c>
      <c r="H31" s="4">
        <v>2029887.013275794</v>
      </c>
      <c r="I31" s="5">
        <v>404</v>
      </c>
      <c r="J31" s="4">
        <v>317831.99581562541</v>
      </c>
      <c r="K31" s="5">
        <v>70</v>
      </c>
      <c r="L31" s="4">
        <v>21188.799721041691</v>
      </c>
      <c r="M31" s="5">
        <v>3</v>
      </c>
      <c r="N31" s="4">
        <v>8475.5198884166766</v>
      </c>
      <c r="O31" s="5">
        <v>2</v>
      </c>
      <c r="P31" s="5">
        <v>5</v>
      </c>
      <c r="Q31" s="6">
        <v>2.3597372509961577E-4</v>
      </c>
      <c r="R31" s="6">
        <v>23.183593751054687</v>
      </c>
      <c r="S31" s="6">
        <v>25.322582244873001</v>
      </c>
      <c r="U31" s="10">
        <f t="shared" si="0"/>
        <v>55120543.594317861</v>
      </c>
      <c r="V31" s="10">
        <f>AVERAGE(U8:U31)</f>
        <v>53120320.900651522</v>
      </c>
      <c r="W31" s="14">
        <f t="shared" si="1"/>
        <v>2000222.6936663389</v>
      </c>
    </row>
    <row r="32" spans="1:23" ht="15" customHeight="1" x14ac:dyDescent="0.25">
      <c r="A32" s="13">
        <v>0</v>
      </c>
      <c r="B32" s="13">
        <v>0</v>
      </c>
      <c r="C32" s="3">
        <v>44287.603692129633</v>
      </c>
      <c r="D32" s="4">
        <v>40665544.424623214</v>
      </c>
      <c r="E32" s="5">
        <v>6967</v>
      </c>
      <c r="F32" s="4">
        <v>11141070.893323721</v>
      </c>
      <c r="G32" s="5">
        <v>2170</v>
      </c>
      <c r="H32" s="4">
        <v>1945131.8143916274</v>
      </c>
      <c r="I32" s="5">
        <v>381</v>
      </c>
      <c r="J32" s="4">
        <v>330545.27564825042</v>
      </c>
      <c r="K32" s="5">
        <v>72</v>
      </c>
      <c r="L32" s="4">
        <v>25426.559665250032</v>
      </c>
      <c r="M32" s="5">
        <v>5</v>
      </c>
      <c r="N32" s="4">
        <v>4237.7599442083383</v>
      </c>
      <c r="O32" s="5">
        <v>1</v>
      </c>
      <c r="P32" s="5">
        <v>5</v>
      </c>
      <c r="Q32" s="6">
        <v>2.3597372509961577E-4</v>
      </c>
      <c r="R32" s="6">
        <v>23.183593751054687</v>
      </c>
      <c r="S32" s="6">
        <v>25.322582244873001</v>
      </c>
      <c r="U32" s="10">
        <f t="shared" si="0"/>
        <v>54111956.727596268</v>
      </c>
      <c r="W32" s="14">
        <f t="shared" si="1"/>
        <v>991635.82694474608</v>
      </c>
    </row>
    <row r="33" spans="1:23" ht="15" customHeight="1" x14ac:dyDescent="0.25">
      <c r="B33" s="13">
        <v>5</v>
      </c>
      <c r="C33" s="3">
        <v>44287.603750000002</v>
      </c>
      <c r="D33" s="4">
        <v>40924047.781219922</v>
      </c>
      <c r="E33" s="5">
        <v>6947</v>
      </c>
      <c r="F33" s="4">
        <v>11484329.448804598</v>
      </c>
      <c r="G33" s="5">
        <v>2246</v>
      </c>
      <c r="H33" s="4">
        <v>1966320.6141126689</v>
      </c>
      <c r="I33" s="5">
        <v>380</v>
      </c>
      <c r="J33" s="4">
        <v>355971.83531350049</v>
      </c>
      <c r="K33" s="5">
        <v>77</v>
      </c>
      <c r="L33" s="4">
        <v>29664.319609458369</v>
      </c>
      <c r="M33" s="5">
        <v>5</v>
      </c>
      <c r="N33" s="4">
        <v>8475.5198884166766</v>
      </c>
      <c r="O33" s="5">
        <v>2</v>
      </c>
      <c r="P33" s="5">
        <v>5</v>
      </c>
      <c r="Q33" s="6">
        <v>2.3597372509961577E-4</v>
      </c>
      <c r="R33" s="6">
        <v>23.183593751054687</v>
      </c>
      <c r="S33" s="6">
        <v>25.322582244873001</v>
      </c>
      <c r="U33" s="10">
        <f t="shared" si="0"/>
        <v>54768809.518948555</v>
      </c>
      <c r="W33" s="14">
        <f t="shared" si="1"/>
        <v>1648488.618297033</v>
      </c>
    </row>
    <row r="34" spans="1:23" ht="15" customHeight="1" x14ac:dyDescent="0.25">
      <c r="B34" s="13">
        <v>10</v>
      </c>
      <c r="C34" s="3">
        <v>44287.603807870371</v>
      </c>
      <c r="D34" s="4">
        <v>40678257.704455845</v>
      </c>
      <c r="E34" s="5">
        <v>6935</v>
      </c>
      <c r="F34" s="4">
        <v>11289392.491371013</v>
      </c>
      <c r="G34" s="5">
        <v>2196</v>
      </c>
      <c r="H34" s="4">
        <v>1983271.6538895026</v>
      </c>
      <c r="I34" s="5">
        <v>406</v>
      </c>
      <c r="J34" s="4">
        <v>262741.11654091702</v>
      </c>
      <c r="K34" s="5">
        <v>55</v>
      </c>
      <c r="L34" s="4">
        <v>29664.319609458369</v>
      </c>
      <c r="M34" s="5">
        <v>3</v>
      </c>
      <c r="N34" s="4">
        <v>16951.039776833353</v>
      </c>
      <c r="O34" s="5">
        <v>4</v>
      </c>
      <c r="P34" s="5">
        <v>5</v>
      </c>
      <c r="Q34" s="6">
        <v>2.3597372509961577E-4</v>
      </c>
      <c r="R34" s="6">
        <v>23.183593751054687</v>
      </c>
      <c r="S34" s="6">
        <v>25.161289215087901</v>
      </c>
      <c r="U34" s="10">
        <f t="shared" si="0"/>
        <v>54260278.325643562</v>
      </c>
      <c r="W34" s="14">
        <f t="shared" si="1"/>
        <v>1139957.4249920398</v>
      </c>
    </row>
    <row r="35" spans="1:23" ht="15" customHeight="1" x14ac:dyDescent="0.25">
      <c r="B35" s="13">
        <v>15</v>
      </c>
      <c r="C35" s="3">
        <v>44287.603865740741</v>
      </c>
      <c r="D35" s="4">
        <v>41068131.619323008</v>
      </c>
      <c r="E35" s="5">
        <v>7042</v>
      </c>
      <c r="F35" s="4">
        <v>11225826.09220789</v>
      </c>
      <c r="G35" s="5">
        <v>2207</v>
      </c>
      <c r="H35" s="4">
        <v>1873089.8953400857</v>
      </c>
      <c r="I35" s="5">
        <v>381</v>
      </c>
      <c r="J35" s="4">
        <v>258503.35659670865</v>
      </c>
      <c r="K35" s="5">
        <v>57</v>
      </c>
      <c r="L35" s="4">
        <v>16951.039776833353</v>
      </c>
      <c r="M35" s="5">
        <v>3</v>
      </c>
      <c r="N35" s="4">
        <v>4237.7599442083383</v>
      </c>
      <c r="O35" s="5">
        <v>1</v>
      </c>
      <c r="P35" s="5">
        <v>5</v>
      </c>
      <c r="Q35" s="6">
        <v>2.3597372509961577E-4</v>
      </c>
      <c r="R35" s="6">
        <v>23.183593751054687</v>
      </c>
      <c r="S35" s="6">
        <v>25.161289215087901</v>
      </c>
      <c r="U35" s="10">
        <f t="shared" si="0"/>
        <v>54446739.763188727</v>
      </c>
      <c r="W35" s="14">
        <f>U35-$V$31</f>
        <v>1326418.8625372052</v>
      </c>
    </row>
    <row r="36" spans="1:23" ht="15" customHeight="1" x14ac:dyDescent="0.25">
      <c r="B36" s="13">
        <v>20</v>
      </c>
      <c r="C36" s="3">
        <v>44287.60392361111</v>
      </c>
      <c r="D36" s="4">
        <v>41373250.335306011</v>
      </c>
      <c r="E36" s="5">
        <v>7026</v>
      </c>
      <c r="F36" s="4">
        <v>11598748.967298221</v>
      </c>
      <c r="G36" s="5">
        <v>2275</v>
      </c>
      <c r="H36" s="4">
        <v>1957845.0942242523</v>
      </c>
      <c r="I36" s="5">
        <v>392</v>
      </c>
      <c r="J36" s="4">
        <v>296643.19609458366</v>
      </c>
      <c r="K36" s="5">
        <v>64</v>
      </c>
      <c r="L36" s="4">
        <v>25426.559665250032</v>
      </c>
      <c r="M36" s="5">
        <v>3</v>
      </c>
      <c r="N36" s="4">
        <v>12713.279832625016</v>
      </c>
      <c r="O36" s="5">
        <v>3</v>
      </c>
      <c r="P36" s="5">
        <v>5</v>
      </c>
      <c r="Q36" s="6">
        <v>2.3597372509961577E-4</v>
      </c>
      <c r="R36" s="6">
        <v>23.183593751054687</v>
      </c>
      <c r="S36" s="6">
        <v>25.161289215087901</v>
      </c>
      <c r="U36" s="10">
        <f t="shared" si="0"/>
        <v>55264627.432420932</v>
      </c>
      <c r="W36" s="14">
        <f t="shared" si="1"/>
        <v>2144306.5317694098</v>
      </c>
    </row>
    <row r="37" spans="1:23" ht="15" customHeight="1" x14ac:dyDescent="0.25">
      <c r="B37" s="13">
        <v>25</v>
      </c>
      <c r="C37" s="3">
        <v>44287.603981481479</v>
      </c>
      <c r="D37" s="4">
        <v>42492018.960577011</v>
      </c>
      <c r="E37" s="5">
        <v>7351</v>
      </c>
      <c r="F37" s="4">
        <v>11340245.610701513</v>
      </c>
      <c r="G37" s="5">
        <v>2231</v>
      </c>
      <c r="H37" s="4">
        <v>1885803.1751727108</v>
      </c>
      <c r="I37" s="5">
        <v>377</v>
      </c>
      <c r="J37" s="4">
        <v>288167.67620616703</v>
      </c>
      <c r="K37" s="5">
        <v>64</v>
      </c>
      <c r="L37" s="4">
        <v>16951.039776833353</v>
      </c>
      <c r="M37" s="5">
        <v>4</v>
      </c>
      <c r="N37" s="4">
        <v>0</v>
      </c>
      <c r="O37" s="5">
        <v>0</v>
      </c>
      <c r="P37" s="5">
        <v>5</v>
      </c>
      <c r="Q37" s="6">
        <v>2.3597372509961577E-4</v>
      </c>
      <c r="R37" s="6">
        <v>23.183593751054687</v>
      </c>
      <c r="S37" s="6">
        <v>25.161289215087901</v>
      </c>
      <c r="U37" s="10">
        <f t="shared" si="0"/>
        <v>56023186.462434232</v>
      </c>
      <c r="W37" s="14">
        <f t="shared" si="1"/>
        <v>2902865.5617827103</v>
      </c>
    </row>
    <row r="38" spans="1:23" ht="15" customHeight="1" x14ac:dyDescent="0.25">
      <c r="B38" s="13">
        <v>30</v>
      </c>
      <c r="C38" s="3">
        <v>44287.604039351849</v>
      </c>
      <c r="D38" s="4">
        <v>41674131.291344807</v>
      </c>
      <c r="E38" s="5">
        <v>7117</v>
      </c>
      <c r="F38" s="4">
        <v>11513993.768414056</v>
      </c>
      <c r="G38" s="5">
        <v>2275</v>
      </c>
      <c r="H38" s="4">
        <v>1873089.8953400857</v>
      </c>
      <c r="I38" s="5">
        <v>385</v>
      </c>
      <c r="J38" s="4">
        <v>241552.3168198753</v>
      </c>
      <c r="K38" s="5">
        <v>49</v>
      </c>
      <c r="L38" s="4">
        <v>33902.079553666706</v>
      </c>
      <c r="M38" s="5">
        <v>6</v>
      </c>
      <c r="N38" s="4">
        <v>8475.5198884166766</v>
      </c>
      <c r="O38" s="5">
        <v>2</v>
      </c>
      <c r="P38" s="5">
        <v>5</v>
      </c>
      <c r="Q38" s="6">
        <v>2.3597372509961577E-4</v>
      </c>
      <c r="R38" s="6">
        <v>23.454861112187501</v>
      </c>
      <c r="S38" s="6">
        <v>25.161289215087901</v>
      </c>
      <c r="U38" s="10">
        <f t="shared" si="0"/>
        <v>55345144.871360905</v>
      </c>
      <c r="W38" s="14">
        <f t="shared" si="1"/>
        <v>2224823.9707093835</v>
      </c>
    </row>
    <row r="39" spans="1:23" ht="15" customHeight="1" x14ac:dyDescent="0.25">
      <c r="B39" s="13">
        <v>35</v>
      </c>
      <c r="C39" s="3">
        <v>44287.604097222225</v>
      </c>
      <c r="D39" s="4">
        <v>40907096.741443098</v>
      </c>
      <c r="E39" s="5">
        <v>7099</v>
      </c>
      <c r="F39" s="4">
        <v>10823238.897508096</v>
      </c>
      <c r="G39" s="5">
        <v>2101</v>
      </c>
      <c r="H39" s="4">
        <v>1919705.2547263773</v>
      </c>
      <c r="I39" s="5">
        <v>384</v>
      </c>
      <c r="J39" s="4">
        <v>292405.43615037535</v>
      </c>
      <c r="K39" s="5">
        <v>63</v>
      </c>
      <c r="L39" s="4">
        <v>25426.559665250032</v>
      </c>
      <c r="M39" s="5">
        <v>4</v>
      </c>
      <c r="N39" s="4">
        <v>8475.5198884166766</v>
      </c>
      <c r="O39" s="5">
        <v>2</v>
      </c>
      <c r="P39" s="5">
        <v>5</v>
      </c>
      <c r="Q39" s="6">
        <v>2.3597372509961577E-4</v>
      </c>
      <c r="R39" s="6">
        <v>23.183593751054687</v>
      </c>
      <c r="S39" s="6">
        <v>25.161289215087901</v>
      </c>
      <c r="U39" s="10">
        <f t="shared" si="0"/>
        <v>53976348.409381613</v>
      </c>
      <c r="W39" s="14">
        <f t="shared" si="1"/>
        <v>856027.50873009115</v>
      </c>
    </row>
    <row r="40" spans="1:23" ht="15" customHeight="1" x14ac:dyDescent="0.25">
      <c r="B40" s="13">
        <v>40</v>
      </c>
      <c r="C40" s="3">
        <v>44287.604155092595</v>
      </c>
      <c r="D40" s="4">
        <v>40334999.148974963</v>
      </c>
      <c r="E40" s="5">
        <v>6921</v>
      </c>
      <c r="F40" s="4">
        <v>11005462.575109055</v>
      </c>
      <c r="G40" s="5">
        <v>2167</v>
      </c>
      <c r="H40" s="4">
        <v>1822236.7760095857</v>
      </c>
      <c r="I40" s="5">
        <v>364</v>
      </c>
      <c r="J40" s="4">
        <v>279692.15631775034</v>
      </c>
      <c r="K40" s="5">
        <v>64</v>
      </c>
      <c r="L40" s="4">
        <v>8475.5198884166766</v>
      </c>
      <c r="M40" s="5">
        <v>1</v>
      </c>
      <c r="N40" s="4">
        <v>4237.7599442083383</v>
      </c>
      <c r="O40" s="5">
        <v>1</v>
      </c>
      <c r="P40" s="5">
        <v>5</v>
      </c>
      <c r="Q40" s="6">
        <v>2.3597372509961577E-4</v>
      </c>
      <c r="R40" s="6">
        <v>23.183593751054687</v>
      </c>
      <c r="S40" s="6">
        <v>25</v>
      </c>
      <c r="U40" s="10">
        <f t="shared" si="0"/>
        <v>53455103.936243981</v>
      </c>
      <c r="W40" s="14">
        <f t="shared" si="1"/>
        <v>334783.03559245914</v>
      </c>
    </row>
    <row r="41" spans="1:23" ht="15" customHeight="1" x14ac:dyDescent="0.25">
      <c r="B41" s="13">
        <v>45</v>
      </c>
      <c r="C41" s="3">
        <v>44287.604212962964</v>
      </c>
      <c r="D41" s="4">
        <v>40097684.592099294</v>
      </c>
      <c r="E41" s="5">
        <v>6853</v>
      </c>
      <c r="F41" s="4">
        <v>11056315.694439555</v>
      </c>
      <c r="G41" s="5">
        <v>2160</v>
      </c>
      <c r="H41" s="4">
        <v>1902754.2149495441</v>
      </c>
      <c r="I41" s="5">
        <v>395</v>
      </c>
      <c r="J41" s="4">
        <v>228839.03698725029</v>
      </c>
      <c r="K41" s="5">
        <v>51</v>
      </c>
      <c r="L41" s="4">
        <v>12713.279832625016</v>
      </c>
      <c r="M41" s="5">
        <v>1</v>
      </c>
      <c r="N41" s="4">
        <v>8475.5198884166766</v>
      </c>
      <c r="O41" s="5">
        <v>2</v>
      </c>
      <c r="P41" s="5">
        <v>5</v>
      </c>
      <c r="Q41" s="6">
        <v>2.3597372509961577E-4</v>
      </c>
      <c r="R41" s="6">
        <v>23.183593751054687</v>
      </c>
      <c r="S41" s="6">
        <v>25</v>
      </c>
      <c r="U41" s="10">
        <f t="shared" si="0"/>
        <v>53306782.33819668</v>
      </c>
      <c r="W41" s="14">
        <f t="shared" si="1"/>
        <v>186461.43754515797</v>
      </c>
    </row>
    <row r="42" spans="1:23" ht="15" customHeight="1" x14ac:dyDescent="0.25">
      <c r="B42" s="13">
        <v>50</v>
      </c>
      <c r="C42" s="3">
        <v>44287.604270833333</v>
      </c>
      <c r="D42" s="4">
        <v>40381614.508361258</v>
      </c>
      <c r="E42" s="5">
        <v>6950</v>
      </c>
      <c r="F42" s="4">
        <v>10929182.896113304</v>
      </c>
      <c r="G42" s="5">
        <v>2130</v>
      </c>
      <c r="H42" s="4">
        <v>1902754.2149495441</v>
      </c>
      <c r="I42" s="5">
        <v>382</v>
      </c>
      <c r="J42" s="4">
        <v>283929.91626195872</v>
      </c>
      <c r="K42" s="5">
        <v>60</v>
      </c>
      <c r="L42" s="4">
        <v>29664.319609458369</v>
      </c>
      <c r="M42" s="5">
        <v>6</v>
      </c>
      <c r="N42" s="4">
        <v>4237.7599442083383</v>
      </c>
      <c r="O42" s="5">
        <v>1</v>
      </c>
      <c r="P42" s="5">
        <v>5</v>
      </c>
      <c r="Q42" s="6">
        <v>2.3597372509961577E-4</v>
      </c>
      <c r="R42" s="6">
        <v>23.183593751054687</v>
      </c>
      <c r="S42" s="6">
        <v>25</v>
      </c>
      <c r="U42" s="10">
        <f t="shared" si="0"/>
        <v>53531383.615239725</v>
      </c>
      <c r="W42" s="14">
        <f t="shared" si="1"/>
        <v>411062.71458820254</v>
      </c>
    </row>
    <row r="43" spans="1:23" ht="15" customHeight="1" x14ac:dyDescent="0.25">
      <c r="B43" s="13">
        <v>55</v>
      </c>
      <c r="C43" s="3">
        <v>44287.604328703703</v>
      </c>
      <c r="D43" s="4">
        <v>39813754.675837345</v>
      </c>
      <c r="E43" s="5">
        <v>6903</v>
      </c>
      <c r="F43" s="4">
        <v>10560497.78096718</v>
      </c>
      <c r="G43" s="5">
        <v>2044</v>
      </c>
      <c r="H43" s="4">
        <v>1898516.4550053356</v>
      </c>
      <c r="I43" s="5">
        <v>374</v>
      </c>
      <c r="J43" s="4">
        <v>313594.23587141704</v>
      </c>
      <c r="K43" s="5">
        <v>69</v>
      </c>
      <c r="L43" s="4">
        <v>21188.799721041691</v>
      </c>
      <c r="M43" s="5">
        <v>3</v>
      </c>
      <c r="N43" s="4">
        <v>8475.5198884166766</v>
      </c>
      <c r="O43" s="5">
        <v>2</v>
      </c>
      <c r="P43" s="5">
        <v>5</v>
      </c>
      <c r="Q43" s="6">
        <v>2.3597372509961577E-4</v>
      </c>
      <c r="R43" s="6">
        <v>23.183593751054687</v>
      </c>
      <c r="S43" s="6">
        <v>25</v>
      </c>
      <c r="U43" s="10">
        <f t="shared" si="0"/>
        <v>52616027.467290737</v>
      </c>
      <c r="W43" s="14">
        <f t="shared" si="1"/>
        <v>-504293.43336078525</v>
      </c>
    </row>
    <row r="44" spans="1:23" ht="15" customHeight="1" x14ac:dyDescent="0.25">
      <c r="A44" s="13">
        <v>1</v>
      </c>
      <c r="B44" s="13">
        <v>60</v>
      </c>
      <c r="C44" s="3">
        <v>44287.604386574072</v>
      </c>
      <c r="D44" s="4">
        <v>39377265.401583888</v>
      </c>
      <c r="E44" s="5">
        <v>6678</v>
      </c>
      <c r="F44" s="4">
        <v>11077504.494160598</v>
      </c>
      <c r="G44" s="5">
        <v>2167</v>
      </c>
      <c r="H44" s="4">
        <v>1894278.6950611274</v>
      </c>
      <c r="I44" s="5">
        <v>386</v>
      </c>
      <c r="J44" s="4">
        <v>258503.35659670865</v>
      </c>
      <c r="K44" s="5">
        <v>57</v>
      </c>
      <c r="L44" s="4">
        <v>16951.039776833353</v>
      </c>
      <c r="M44" s="5">
        <v>3</v>
      </c>
      <c r="N44" s="4">
        <v>4237.7599442083383</v>
      </c>
      <c r="O44" s="5">
        <v>1</v>
      </c>
      <c r="P44" s="5">
        <v>5</v>
      </c>
      <c r="Q44" s="6">
        <v>2.3597372509961577E-4</v>
      </c>
      <c r="R44" s="6">
        <v>23.454861112187501</v>
      </c>
      <c r="S44" s="6">
        <v>25</v>
      </c>
      <c r="U44" s="10">
        <f t="shared" si="0"/>
        <v>52628740.747123361</v>
      </c>
      <c r="W44" s="14">
        <f t="shared" si="1"/>
        <v>-491580.15352816135</v>
      </c>
    </row>
    <row r="45" spans="1:23" ht="15" customHeight="1" x14ac:dyDescent="0.25">
      <c r="B45" s="13">
        <v>65</v>
      </c>
      <c r="C45" s="3">
        <v>44287.604444444441</v>
      </c>
      <c r="D45" s="4">
        <v>39525586.999631174</v>
      </c>
      <c r="E45" s="5">
        <v>6832</v>
      </c>
      <c r="F45" s="4">
        <v>10573211.060799804</v>
      </c>
      <c r="G45" s="5">
        <v>2083</v>
      </c>
      <c r="H45" s="4">
        <v>1745957.0970138353</v>
      </c>
      <c r="I45" s="5">
        <v>357</v>
      </c>
      <c r="J45" s="4">
        <v>233076.79693145861</v>
      </c>
      <c r="K45" s="5">
        <v>53</v>
      </c>
      <c r="L45" s="4">
        <v>8475.5198884166766</v>
      </c>
      <c r="M45" s="5">
        <v>2</v>
      </c>
      <c r="N45" s="4">
        <v>0</v>
      </c>
      <c r="O45" s="5">
        <v>0</v>
      </c>
      <c r="P45" s="5">
        <v>5</v>
      </c>
      <c r="Q45" s="6">
        <v>2.3597372509961577E-4</v>
      </c>
      <c r="R45" s="6">
        <v>23.183593751054687</v>
      </c>
      <c r="S45" s="6">
        <v>25.161289215087901</v>
      </c>
      <c r="U45" s="10">
        <f t="shared" si="0"/>
        <v>52086307.474264689</v>
      </c>
      <c r="W45" s="14">
        <f t="shared" si="1"/>
        <v>-1034013.4263868332</v>
      </c>
    </row>
    <row r="46" spans="1:23" ht="15" customHeight="1" x14ac:dyDescent="0.25">
      <c r="B46" s="13">
        <v>70</v>
      </c>
      <c r="C46" s="3">
        <v>44287.604502314818</v>
      </c>
      <c r="D46" s="4">
        <v>40135824.431597173</v>
      </c>
      <c r="E46" s="5">
        <v>6887</v>
      </c>
      <c r="F46" s="4">
        <v>10950371.695834348</v>
      </c>
      <c r="G46" s="5">
        <v>2186</v>
      </c>
      <c r="H46" s="4">
        <v>1686628.4577949187</v>
      </c>
      <c r="I46" s="5">
        <v>353</v>
      </c>
      <c r="J46" s="4">
        <v>190699.19748937522</v>
      </c>
      <c r="K46" s="5">
        <v>40</v>
      </c>
      <c r="L46" s="4">
        <v>21188.799721041691</v>
      </c>
      <c r="M46" s="5">
        <v>5</v>
      </c>
      <c r="N46" s="4">
        <v>0</v>
      </c>
      <c r="O46" s="5">
        <v>0</v>
      </c>
      <c r="P46" s="5">
        <v>5</v>
      </c>
      <c r="Q46" s="6">
        <v>2.3597372509961577E-4</v>
      </c>
      <c r="R46" s="6">
        <v>23.183593751054687</v>
      </c>
      <c r="S46" s="6">
        <v>25.161289215087901</v>
      </c>
      <c r="U46" s="10">
        <f t="shared" si="0"/>
        <v>52984712.582436852</v>
      </c>
      <c r="W46" s="14">
        <f t="shared" si="1"/>
        <v>-135608.31821466982</v>
      </c>
    </row>
    <row r="47" spans="1:23" ht="15" customHeight="1" x14ac:dyDescent="0.25">
      <c r="B47" s="13">
        <v>75</v>
      </c>
      <c r="C47" s="3">
        <v>44287.604560185187</v>
      </c>
      <c r="D47" s="4">
        <v>40220579.63048134</v>
      </c>
      <c r="E47" s="5">
        <v>6951</v>
      </c>
      <c r="F47" s="4">
        <v>10763910.258289179</v>
      </c>
      <c r="G47" s="5">
        <v>2092</v>
      </c>
      <c r="H47" s="4">
        <v>1898516.4550053356</v>
      </c>
      <c r="I47" s="5">
        <v>378</v>
      </c>
      <c r="J47" s="4">
        <v>296643.19609458366</v>
      </c>
      <c r="K47" s="5">
        <v>68</v>
      </c>
      <c r="L47" s="4">
        <v>8475.5198884166766</v>
      </c>
      <c r="M47" s="5">
        <v>1</v>
      </c>
      <c r="N47" s="4">
        <v>4237.7599442083383</v>
      </c>
      <c r="O47" s="5">
        <v>1</v>
      </c>
      <c r="P47" s="5">
        <v>5</v>
      </c>
      <c r="Q47" s="6">
        <v>2.3597372509961577E-4</v>
      </c>
      <c r="R47" s="6">
        <v>23.183593751054687</v>
      </c>
      <c r="S47" s="6">
        <v>25.161289215087901</v>
      </c>
      <c r="U47" s="10">
        <f t="shared" si="0"/>
        <v>53192362.819703057</v>
      </c>
      <c r="W47" s="14">
        <f t="shared" si="1"/>
        <v>72041.919051535428</v>
      </c>
    </row>
    <row r="48" spans="1:23" ht="15" customHeight="1" x14ac:dyDescent="0.25">
      <c r="B48" s="13">
        <v>80</v>
      </c>
      <c r="C48" s="3">
        <v>44287.604618055557</v>
      </c>
      <c r="D48" s="4">
        <v>39347601.081974424</v>
      </c>
      <c r="E48" s="5">
        <v>6773</v>
      </c>
      <c r="F48" s="4">
        <v>10645252.979851346</v>
      </c>
      <c r="G48" s="5">
        <v>2037</v>
      </c>
      <c r="H48" s="4">
        <v>2012935.9734989607</v>
      </c>
      <c r="I48" s="5">
        <v>418</v>
      </c>
      <c r="J48" s="4">
        <v>241552.3168198753</v>
      </c>
      <c r="K48" s="5">
        <v>57</v>
      </c>
      <c r="L48" s="4">
        <v>0</v>
      </c>
      <c r="M48" s="5">
        <v>0</v>
      </c>
      <c r="N48" s="4">
        <v>0</v>
      </c>
      <c r="O48" s="5">
        <v>0</v>
      </c>
      <c r="P48" s="5">
        <v>5</v>
      </c>
      <c r="Q48" s="6">
        <v>2.3597372509961577E-4</v>
      </c>
      <c r="R48" s="6">
        <v>23.183593751054687</v>
      </c>
      <c r="S48" s="6">
        <v>25.161289215087901</v>
      </c>
      <c r="U48" s="10">
        <f t="shared" si="0"/>
        <v>52247342.352144606</v>
      </c>
      <c r="W48" s="14">
        <f t="shared" si="1"/>
        <v>-872978.54850691557</v>
      </c>
    </row>
    <row r="49" spans="1:23" ht="15" customHeight="1" x14ac:dyDescent="0.25">
      <c r="B49" s="13">
        <v>85</v>
      </c>
      <c r="C49" s="3">
        <v>44287.604675925926</v>
      </c>
      <c r="D49" s="4">
        <v>39690859.637455299</v>
      </c>
      <c r="E49" s="5">
        <v>6850</v>
      </c>
      <c r="F49" s="4">
        <v>10662204.01962818</v>
      </c>
      <c r="G49" s="5">
        <v>2085</v>
      </c>
      <c r="H49" s="4">
        <v>1826474.5359537939</v>
      </c>
      <c r="I49" s="5">
        <v>373</v>
      </c>
      <c r="J49" s="4">
        <v>245790.07676408361</v>
      </c>
      <c r="K49" s="5">
        <v>57</v>
      </c>
      <c r="L49" s="4">
        <v>4237.7599442083383</v>
      </c>
      <c r="M49" s="5">
        <v>1</v>
      </c>
      <c r="N49" s="4">
        <v>0</v>
      </c>
      <c r="O49" s="5">
        <v>0</v>
      </c>
      <c r="P49" s="5">
        <v>5</v>
      </c>
      <c r="Q49" s="6">
        <v>2.3597372509961577E-4</v>
      </c>
      <c r="R49" s="6">
        <v>23.183593751054687</v>
      </c>
      <c r="S49" s="6">
        <v>25</v>
      </c>
      <c r="U49" s="10">
        <f t="shared" si="0"/>
        <v>52429566.029745571</v>
      </c>
      <c r="W49" s="14">
        <f t="shared" si="1"/>
        <v>-690754.87090595067</v>
      </c>
    </row>
    <row r="50" spans="1:23" ht="15" customHeight="1" x14ac:dyDescent="0.25">
      <c r="B50" s="13">
        <v>90</v>
      </c>
      <c r="C50" s="3">
        <v>44287.604733796295</v>
      </c>
      <c r="D50" s="4">
        <v>39953600.753996216</v>
      </c>
      <c r="E50" s="5">
        <v>6818</v>
      </c>
      <c r="F50" s="4">
        <v>11060553.454383764</v>
      </c>
      <c r="G50" s="5">
        <v>2172</v>
      </c>
      <c r="H50" s="4">
        <v>1856138.8555632522</v>
      </c>
      <c r="I50" s="5">
        <v>386</v>
      </c>
      <c r="J50" s="4">
        <v>220363.5170988336</v>
      </c>
      <c r="K50" s="5">
        <v>49</v>
      </c>
      <c r="L50" s="4">
        <v>12713.279832625016</v>
      </c>
      <c r="M50" s="5">
        <v>2</v>
      </c>
      <c r="N50" s="4">
        <v>4237.7599442083383</v>
      </c>
      <c r="O50" s="5">
        <v>1</v>
      </c>
      <c r="P50" s="5">
        <v>5</v>
      </c>
      <c r="Q50" s="6">
        <v>2.3597372509961577E-4</v>
      </c>
      <c r="R50" s="6">
        <v>23.183593751054687</v>
      </c>
      <c r="S50" s="6">
        <v>25</v>
      </c>
      <c r="U50" s="10">
        <f t="shared" si="0"/>
        <v>53107607.620818906</v>
      </c>
      <c r="W50" s="14">
        <f t="shared" si="1"/>
        <v>-12713.279832616448</v>
      </c>
    </row>
    <row r="51" spans="1:23" ht="15" customHeight="1" x14ac:dyDescent="0.25">
      <c r="B51" s="13">
        <v>95</v>
      </c>
      <c r="C51" s="3">
        <v>44287.604791666665</v>
      </c>
      <c r="D51" s="4">
        <v>38233070.216647632</v>
      </c>
      <c r="E51" s="5">
        <v>6626</v>
      </c>
      <c r="F51" s="4">
        <v>10153672.82632318</v>
      </c>
      <c r="G51" s="5">
        <v>1984</v>
      </c>
      <c r="H51" s="4">
        <v>1745957.0970138353</v>
      </c>
      <c r="I51" s="5">
        <v>353</v>
      </c>
      <c r="J51" s="4">
        <v>250027.83670829199</v>
      </c>
      <c r="K51" s="5">
        <v>57</v>
      </c>
      <c r="L51" s="4">
        <v>8475.5198884166766</v>
      </c>
      <c r="M51" s="5">
        <v>1</v>
      </c>
      <c r="N51" s="4">
        <v>4237.7599442083383</v>
      </c>
      <c r="O51" s="5">
        <v>1</v>
      </c>
      <c r="P51" s="5">
        <v>5</v>
      </c>
      <c r="Q51" s="6">
        <v>2.3597372509961577E-4</v>
      </c>
      <c r="R51" s="6">
        <v>23.454861112187501</v>
      </c>
      <c r="S51" s="6">
        <v>25</v>
      </c>
      <c r="U51" s="10">
        <f t="shared" si="0"/>
        <v>50395441.256525569</v>
      </c>
      <c r="W51" s="14">
        <f t="shared" si="1"/>
        <v>-2724879.6441259533</v>
      </c>
    </row>
    <row r="52" spans="1:23" ht="15" customHeight="1" x14ac:dyDescent="0.25">
      <c r="B52" s="13">
        <v>100</v>
      </c>
      <c r="C52" s="3">
        <v>44287.604849537034</v>
      </c>
      <c r="D52" s="4">
        <v>39199279.483927131</v>
      </c>
      <c r="E52" s="5">
        <v>6705</v>
      </c>
      <c r="F52" s="4">
        <v>10785099.058010222</v>
      </c>
      <c r="G52" s="5">
        <v>2122</v>
      </c>
      <c r="H52" s="4">
        <v>1792572.4564001272</v>
      </c>
      <c r="I52" s="5">
        <v>356</v>
      </c>
      <c r="J52" s="4">
        <v>283929.91626195872</v>
      </c>
      <c r="K52" s="5">
        <v>63</v>
      </c>
      <c r="L52" s="4">
        <v>16951.039776833353</v>
      </c>
      <c r="M52" s="5">
        <v>4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23.454861112187501</v>
      </c>
      <c r="S52" s="6">
        <v>25</v>
      </c>
      <c r="U52" s="10">
        <f t="shared" si="0"/>
        <v>52077831.954376265</v>
      </c>
      <c r="W52" s="14">
        <f t="shared" si="1"/>
        <v>-1042488.9462752566</v>
      </c>
    </row>
    <row r="53" spans="1:23" ht="15" customHeight="1" x14ac:dyDescent="0.25">
      <c r="B53" s="13">
        <v>105</v>
      </c>
      <c r="C53" s="3">
        <v>44287.604907407411</v>
      </c>
      <c r="D53" s="4">
        <v>39500160.439965919</v>
      </c>
      <c r="E53" s="5">
        <v>6748</v>
      </c>
      <c r="F53" s="4">
        <v>10903756.336448055</v>
      </c>
      <c r="G53" s="5">
        <v>2115</v>
      </c>
      <c r="H53" s="4">
        <v>1940894.054447419</v>
      </c>
      <c r="I53" s="5">
        <v>397</v>
      </c>
      <c r="J53" s="4">
        <v>258503.35659670865</v>
      </c>
      <c r="K53" s="5">
        <v>57</v>
      </c>
      <c r="L53" s="4">
        <v>16951.039776833353</v>
      </c>
      <c r="M53" s="5">
        <v>3</v>
      </c>
      <c r="N53" s="4">
        <v>4237.7599442083383</v>
      </c>
      <c r="O53" s="5">
        <v>1</v>
      </c>
      <c r="P53" s="5">
        <v>5</v>
      </c>
      <c r="Q53" s="6">
        <v>2.3597372509961577E-4</v>
      </c>
      <c r="R53" s="6">
        <v>23.454861112187501</v>
      </c>
      <c r="S53" s="6">
        <v>25</v>
      </c>
      <c r="U53" s="10">
        <f t="shared" si="0"/>
        <v>52624502.987179145</v>
      </c>
      <c r="W53" s="14">
        <f t="shared" si="1"/>
        <v>-495817.91347237676</v>
      </c>
    </row>
    <row r="54" spans="1:23" ht="15" customHeight="1" x14ac:dyDescent="0.25">
      <c r="B54" s="13">
        <v>110</v>
      </c>
      <c r="C54" s="3">
        <v>44287.60496527778</v>
      </c>
      <c r="D54" s="4">
        <v>38754314.689785257</v>
      </c>
      <c r="E54" s="5">
        <v>6673</v>
      </c>
      <c r="F54" s="4">
        <v>10475742.582083011</v>
      </c>
      <c r="G54" s="5">
        <v>2061</v>
      </c>
      <c r="H54" s="4">
        <v>1741719.3370696271</v>
      </c>
      <c r="I54" s="5">
        <v>347</v>
      </c>
      <c r="J54" s="4">
        <v>271216.63642933365</v>
      </c>
      <c r="K54" s="5">
        <v>63</v>
      </c>
      <c r="L54" s="4">
        <v>4237.7599442083383</v>
      </c>
      <c r="M54" s="5">
        <v>0</v>
      </c>
      <c r="N54" s="4">
        <v>4237.7599442083383</v>
      </c>
      <c r="O54" s="5">
        <v>1</v>
      </c>
      <c r="P54" s="5">
        <v>5</v>
      </c>
      <c r="Q54" s="6">
        <v>2.3597372509961577E-4</v>
      </c>
      <c r="R54" s="6">
        <v>23.454861112187501</v>
      </c>
      <c r="S54" s="6">
        <v>25</v>
      </c>
      <c r="U54" s="10">
        <f t="shared" si="0"/>
        <v>51251468.765255645</v>
      </c>
      <c r="W54" s="14">
        <f t="shared" si="1"/>
        <v>-1868852.1353958771</v>
      </c>
    </row>
    <row r="55" spans="1:23" ht="15" customHeight="1" x14ac:dyDescent="0.25">
      <c r="B55" s="13">
        <v>115</v>
      </c>
      <c r="C55" s="3">
        <v>44287.605023148149</v>
      </c>
      <c r="D55" s="4">
        <v>38902636.287832543</v>
      </c>
      <c r="E55" s="5">
        <v>6696</v>
      </c>
      <c r="F55" s="4">
        <v>10526595.701413514</v>
      </c>
      <c r="G55" s="5">
        <v>2062</v>
      </c>
      <c r="H55" s="4">
        <v>1788334.696455919</v>
      </c>
      <c r="I55" s="5">
        <v>365</v>
      </c>
      <c r="J55" s="4">
        <v>241552.3168198753</v>
      </c>
      <c r="K55" s="5">
        <v>54</v>
      </c>
      <c r="L55" s="4">
        <v>12713.279832625016</v>
      </c>
      <c r="M55" s="5">
        <v>2</v>
      </c>
      <c r="N55" s="4">
        <v>4237.7599442083383</v>
      </c>
      <c r="O55" s="5">
        <v>1</v>
      </c>
      <c r="P55" s="5">
        <v>5</v>
      </c>
      <c r="Q55" s="6">
        <v>2.3597372509961577E-4</v>
      </c>
      <c r="R55" s="6">
        <v>23.183593751054687</v>
      </c>
      <c r="S55" s="6">
        <v>25</v>
      </c>
      <c r="U55" s="10">
        <f t="shared" si="0"/>
        <v>51476070.042298682</v>
      </c>
      <c r="W55" s="14">
        <f t="shared" si="1"/>
        <v>-1644250.8583528399</v>
      </c>
    </row>
    <row r="56" spans="1:23" ht="15" customHeight="1" x14ac:dyDescent="0.25">
      <c r="A56" s="13">
        <v>2</v>
      </c>
      <c r="B56" s="13">
        <v>120</v>
      </c>
      <c r="C56" s="3">
        <v>44287.605081018519</v>
      </c>
      <c r="D56" s="4">
        <v>39106048.765154548</v>
      </c>
      <c r="E56" s="5">
        <v>6728</v>
      </c>
      <c r="F56" s="4">
        <v>10594399.860520847</v>
      </c>
      <c r="G56" s="5">
        <v>2078</v>
      </c>
      <c r="H56" s="4">
        <v>1788334.696455919</v>
      </c>
      <c r="I56" s="5">
        <v>342</v>
      </c>
      <c r="J56" s="4">
        <v>339020.79553666705</v>
      </c>
      <c r="K56" s="5">
        <v>73</v>
      </c>
      <c r="L56" s="4">
        <v>29664.319609458369</v>
      </c>
      <c r="M56" s="5">
        <v>6</v>
      </c>
      <c r="N56" s="4">
        <v>4237.7599442083383</v>
      </c>
      <c r="O56" s="5">
        <v>1</v>
      </c>
      <c r="P56" s="5">
        <v>5</v>
      </c>
      <c r="Q56" s="6">
        <v>2.3597372509961577E-4</v>
      </c>
      <c r="R56" s="6">
        <v>23.183593751054687</v>
      </c>
      <c r="S56" s="6">
        <v>24.838710784912099</v>
      </c>
      <c r="U56" s="10">
        <f t="shared" si="0"/>
        <v>51861706.197221644</v>
      </c>
      <c r="W56" s="14">
        <f t="shared" si="1"/>
        <v>-1258614.7034298778</v>
      </c>
    </row>
    <row r="57" spans="1:23" ht="15" customHeight="1" x14ac:dyDescent="0.25">
      <c r="B57" s="13">
        <v>125</v>
      </c>
      <c r="C57" s="3">
        <v>44287.605138888888</v>
      </c>
      <c r="D57" s="4">
        <v>39368789.881695464</v>
      </c>
      <c r="E57" s="5">
        <v>6757</v>
      </c>
      <c r="F57" s="4">
        <v>10734245.938679723</v>
      </c>
      <c r="G57" s="5">
        <v>2126</v>
      </c>
      <c r="H57" s="4">
        <v>1724768.2972927939</v>
      </c>
      <c r="I57" s="5">
        <v>349</v>
      </c>
      <c r="J57" s="4">
        <v>245790.07676408361</v>
      </c>
      <c r="K57" s="5">
        <v>55</v>
      </c>
      <c r="L57" s="4">
        <v>12713.279832625016</v>
      </c>
      <c r="M57" s="5">
        <v>3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23.454861112187501</v>
      </c>
      <c r="S57" s="6">
        <v>24.838710784912099</v>
      </c>
      <c r="U57" s="10">
        <f t="shared" si="0"/>
        <v>52086307.474264689</v>
      </c>
      <c r="W57" s="14">
        <f t="shared" si="1"/>
        <v>-1034013.4263868332</v>
      </c>
    </row>
    <row r="58" spans="1:23" ht="15" customHeight="1" x14ac:dyDescent="0.25">
      <c r="B58" s="13">
        <v>130</v>
      </c>
      <c r="C58" s="3">
        <v>44287.605196759258</v>
      </c>
      <c r="D58" s="4">
        <v>39894272.114777297</v>
      </c>
      <c r="E58" s="5">
        <v>6827</v>
      </c>
      <c r="F58" s="4">
        <v>10963084.975666972</v>
      </c>
      <c r="G58" s="5">
        <v>2107</v>
      </c>
      <c r="H58" s="4">
        <v>2034124.7732200024</v>
      </c>
      <c r="I58" s="5">
        <v>415</v>
      </c>
      <c r="J58" s="4">
        <v>275454.39637354197</v>
      </c>
      <c r="K58" s="5">
        <v>58</v>
      </c>
      <c r="L58" s="4">
        <v>29664.319609458369</v>
      </c>
      <c r="M58" s="5">
        <v>3</v>
      </c>
      <c r="N58" s="4">
        <v>16951.039776833353</v>
      </c>
      <c r="O58" s="5">
        <v>4</v>
      </c>
      <c r="P58" s="5">
        <v>5</v>
      </c>
      <c r="Q58" s="6">
        <v>2.3597372509961577E-4</v>
      </c>
      <c r="R58" s="6">
        <v>23.454861112187501</v>
      </c>
      <c r="S58" s="6">
        <v>25</v>
      </c>
      <c r="U58" s="10">
        <f t="shared" si="0"/>
        <v>53213551.619424097</v>
      </c>
      <c r="W58" s="14">
        <f t="shared" si="1"/>
        <v>93230.718772575259</v>
      </c>
    </row>
    <row r="59" spans="1:23" ht="15" customHeight="1" x14ac:dyDescent="0.25">
      <c r="B59" s="13">
        <v>135</v>
      </c>
      <c r="C59" s="3">
        <v>44287.605254629627</v>
      </c>
      <c r="D59" s="4">
        <v>38360203.014973879</v>
      </c>
      <c r="E59" s="5">
        <v>6618</v>
      </c>
      <c r="F59" s="4">
        <v>10314707.704203095</v>
      </c>
      <c r="G59" s="5">
        <v>2001</v>
      </c>
      <c r="H59" s="4">
        <v>1834950.0558422105</v>
      </c>
      <c r="I59" s="5">
        <v>363</v>
      </c>
      <c r="J59" s="4">
        <v>296643.19609458366</v>
      </c>
      <c r="K59" s="5">
        <v>66</v>
      </c>
      <c r="L59" s="4">
        <v>16951.039776833353</v>
      </c>
      <c r="M59" s="5">
        <v>2</v>
      </c>
      <c r="N59" s="4">
        <v>8475.5198884166766</v>
      </c>
      <c r="O59" s="5">
        <v>2</v>
      </c>
      <c r="P59" s="5">
        <v>5</v>
      </c>
      <c r="Q59" s="6">
        <v>2.3597372509961577E-4</v>
      </c>
      <c r="R59" s="6">
        <v>23.183593751054687</v>
      </c>
      <c r="S59" s="6">
        <v>25</v>
      </c>
      <c r="U59" s="10">
        <f t="shared" si="0"/>
        <v>50831930.530779019</v>
      </c>
      <c r="W59" s="14">
        <f t="shared" si="1"/>
        <v>-2288390.369872503</v>
      </c>
    </row>
    <row r="60" spans="1:23" ht="15" customHeight="1" x14ac:dyDescent="0.25">
      <c r="B60" s="13">
        <v>140</v>
      </c>
      <c r="C60" s="3">
        <v>44287.605312500003</v>
      </c>
      <c r="D60" s="4">
        <v>39207755.003815547</v>
      </c>
      <c r="E60" s="5">
        <v>6757</v>
      </c>
      <c r="F60" s="4">
        <v>10573211.060799804</v>
      </c>
      <c r="G60" s="5">
        <v>2115</v>
      </c>
      <c r="H60" s="4">
        <v>1610348.7787991688</v>
      </c>
      <c r="I60" s="5">
        <v>318</v>
      </c>
      <c r="J60" s="4">
        <v>262741.11654091702</v>
      </c>
      <c r="K60" s="5">
        <v>56</v>
      </c>
      <c r="L60" s="4">
        <v>25426.559665250032</v>
      </c>
      <c r="M60" s="5">
        <v>4</v>
      </c>
      <c r="N60" s="4">
        <v>8475.5198884166766</v>
      </c>
      <c r="O60" s="5">
        <v>2</v>
      </c>
      <c r="P60" s="5">
        <v>5</v>
      </c>
      <c r="Q60" s="6">
        <v>2.3597372509961577E-4</v>
      </c>
      <c r="R60" s="6">
        <v>23.183593751054687</v>
      </c>
      <c r="S60" s="6">
        <v>25</v>
      </c>
      <c r="U60" s="10">
        <f t="shared" si="0"/>
        <v>51687958.039509103</v>
      </c>
      <c r="W60" s="14">
        <f t="shared" si="1"/>
        <v>-1432362.8611424193</v>
      </c>
    </row>
    <row r="61" spans="1:23" ht="15" customHeight="1" x14ac:dyDescent="0.25">
      <c r="B61" s="13">
        <v>145</v>
      </c>
      <c r="C61" s="3">
        <v>44287.605370370373</v>
      </c>
      <c r="D61" s="4">
        <v>39555251.31924063</v>
      </c>
      <c r="E61" s="5">
        <v>6823</v>
      </c>
      <c r="F61" s="4">
        <v>10641015.219907137</v>
      </c>
      <c r="G61" s="5">
        <v>2129</v>
      </c>
      <c r="H61" s="4">
        <v>1618824.2986875854</v>
      </c>
      <c r="I61" s="5">
        <v>336</v>
      </c>
      <c r="J61" s="4">
        <v>194936.95743358356</v>
      </c>
      <c r="K61" s="5">
        <v>42</v>
      </c>
      <c r="L61" s="4">
        <v>16951.039776833353</v>
      </c>
      <c r="M61" s="5">
        <v>3</v>
      </c>
      <c r="N61" s="4">
        <v>4237.7599442083383</v>
      </c>
      <c r="O61" s="5">
        <v>1</v>
      </c>
      <c r="P61" s="5">
        <v>5</v>
      </c>
      <c r="Q61" s="6">
        <v>2.3597372509961577E-4</v>
      </c>
      <c r="R61" s="6">
        <v>23.454861112187501</v>
      </c>
      <c r="S61" s="6">
        <v>25</v>
      </c>
      <c r="U61" s="10">
        <f t="shared" si="0"/>
        <v>52031216.59498997</v>
      </c>
      <c r="W61" s="14">
        <f t="shared" si="1"/>
        <v>-1089104.3056615517</v>
      </c>
    </row>
    <row r="62" spans="1:23" ht="15" customHeight="1" x14ac:dyDescent="0.25">
      <c r="B62" s="13">
        <v>150</v>
      </c>
      <c r="C62" s="3">
        <v>44287.605428240742</v>
      </c>
      <c r="D62" s="4">
        <v>39089097.725377716</v>
      </c>
      <c r="E62" s="5">
        <v>6677</v>
      </c>
      <c r="F62" s="4">
        <v>10793574.577898638</v>
      </c>
      <c r="G62" s="5">
        <v>2138</v>
      </c>
      <c r="H62" s="4">
        <v>1733243.8171812105</v>
      </c>
      <c r="I62" s="5">
        <v>347</v>
      </c>
      <c r="J62" s="4">
        <v>262741.11654091702</v>
      </c>
      <c r="K62" s="5">
        <v>60</v>
      </c>
      <c r="L62" s="4">
        <v>8475.5198884166766</v>
      </c>
      <c r="M62" s="5">
        <v>2</v>
      </c>
      <c r="N62" s="4">
        <v>0</v>
      </c>
      <c r="O62" s="5">
        <v>0</v>
      </c>
      <c r="P62" s="5">
        <v>5</v>
      </c>
      <c r="Q62" s="6">
        <v>2.3597372509961577E-4</v>
      </c>
      <c r="R62" s="6">
        <v>23.183593751054687</v>
      </c>
      <c r="S62" s="6">
        <v>25</v>
      </c>
      <c r="U62" s="10">
        <f t="shared" si="0"/>
        <v>51887132.756886892</v>
      </c>
      <c r="W62" s="14">
        <f t="shared" si="1"/>
        <v>-1233188.14376463</v>
      </c>
    </row>
    <row r="63" spans="1:23" ht="15" customHeight="1" x14ac:dyDescent="0.25">
      <c r="B63" s="13">
        <v>155</v>
      </c>
      <c r="C63" s="3">
        <v>44287.605486111112</v>
      </c>
      <c r="D63" s="4">
        <v>39288272.442755505</v>
      </c>
      <c r="E63" s="5">
        <v>6702</v>
      </c>
      <c r="F63" s="4">
        <v>10886805.296671221</v>
      </c>
      <c r="G63" s="5">
        <v>2129</v>
      </c>
      <c r="H63" s="4">
        <v>1864614.3754516689</v>
      </c>
      <c r="I63" s="5">
        <v>378</v>
      </c>
      <c r="J63" s="4">
        <v>262741.11654091702</v>
      </c>
      <c r="K63" s="5">
        <v>58</v>
      </c>
      <c r="L63" s="4">
        <v>16951.039776833353</v>
      </c>
      <c r="M63" s="5">
        <v>2</v>
      </c>
      <c r="N63" s="4">
        <v>8475.5198884166766</v>
      </c>
      <c r="O63" s="5">
        <v>2</v>
      </c>
      <c r="P63" s="5">
        <v>5</v>
      </c>
      <c r="Q63" s="6">
        <v>2.3597372509961577E-4</v>
      </c>
      <c r="R63" s="6">
        <v>23.454861112187501</v>
      </c>
      <c r="S63" s="6">
        <v>25</v>
      </c>
      <c r="U63" s="10">
        <f t="shared" si="0"/>
        <v>52327859.791084558</v>
      </c>
      <c r="W63" s="14">
        <f t="shared" si="1"/>
        <v>-792461.10956696421</v>
      </c>
    </row>
    <row r="64" spans="1:23" ht="15" customHeight="1" x14ac:dyDescent="0.25">
      <c r="B64" s="13">
        <v>160</v>
      </c>
      <c r="C64" s="3">
        <v>44287.605543981481</v>
      </c>
      <c r="D64" s="4">
        <v>39839181.235502586</v>
      </c>
      <c r="E64" s="5">
        <v>6716</v>
      </c>
      <c r="F64" s="4">
        <v>11378385.45019939</v>
      </c>
      <c r="G64" s="5">
        <v>2214</v>
      </c>
      <c r="H64" s="4">
        <v>1995984.9337221275</v>
      </c>
      <c r="I64" s="5">
        <v>405</v>
      </c>
      <c r="J64" s="4">
        <v>279692.15631775034</v>
      </c>
      <c r="K64" s="5">
        <v>57</v>
      </c>
      <c r="L64" s="4">
        <v>38139.839497875051</v>
      </c>
      <c r="M64" s="5">
        <v>6</v>
      </c>
      <c r="N64" s="4">
        <v>12713.279832625016</v>
      </c>
      <c r="O64" s="5">
        <v>3</v>
      </c>
      <c r="P64" s="5">
        <v>5</v>
      </c>
      <c r="Q64" s="6">
        <v>2.3597372509961577E-4</v>
      </c>
      <c r="R64" s="6">
        <v>23.454861112187501</v>
      </c>
      <c r="S64" s="6">
        <v>25</v>
      </c>
      <c r="U64" s="10">
        <f t="shared" si="0"/>
        <v>53544096.895072348</v>
      </c>
      <c r="W64" s="14">
        <f t="shared" si="1"/>
        <v>423775.99442082644</v>
      </c>
    </row>
    <row r="65" spans="1:23" ht="15" customHeight="1" x14ac:dyDescent="0.25">
      <c r="B65" s="13">
        <v>165</v>
      </c>
      <c r="C65" s="3">
        <v>44287.60560185185</v>
      </c>
      <c r="D65" s="4">
        <v>39517111.479742758</v>
      </c>
      <c r="E65" s="5">
        <v>6710</v>
      </c>
      <c r="F65" s="4">
        <v>11081742.254104804</v>
      </c>
      <c r="G65" s="5">
        <v>2177</v>
      </c>
      <c r="H65" s="4">
        <v>1856138.8555632522</v>
      </c>
      <c r="I65" s="5">
        <v>380</v>
      </c>
      <c r="J65" s="4">
        <v>245790.07676408361</v>
      </c>
      <c r="K65" s="5">
        <v>55</v>
      </c>
      <c r="L65" s="4">
        <v>12713.279832625016</v>
      </c>
      <c r="M65" s="5">
        <v>3</v>
      </c>
      <c r="N65" s="4">
        <v>0</v>
      </c>
      <c r="O65" s="5">
        <v>0</v>
      </c>
      <c r="P65" s="5">
        <v>5</v>
      </c>
      <c r="Q65" s="6">
        <v>2.3597372509961577E-4</v>
      </c>
      <c r="R65" s="6">
        <v>23.454861112187501</v>
      </c>
      <c r="S65" s="6">
        <v>24.838710784912099</v>
      </c>
      <c r="U65" s="10">
        <f t="shared" si="0"/>
        <v>52713495.94600752</v>
      </c>
      <c r="W65" s="14">
        <f t="shared" si="1"/>
        <v>-406824.95464400202</v>
      </c>
    </row>
    <row r="66" spans="1:23" ht="15" customHeight="1" x14ac:dyDescent="0.25">
      <c r="B66" s="13">
        <v>170</v>
      </c>
      <c r="C66" s="3">
        <v>44287.60565972222</v>
      </c>
      <c r="D66" s="4">
        <v>41869068.24877838</v>
      </c>
      <c r="E66" s="5">
        <v>7206</v>
      </c>
      <c r="F66" s="4">
        <v>11331770.090813097</v>
      </c>
      <c r="G66" s="5">
        <v>2226</v>
      </c>
      <c r="H66" s="4">
        <v>1898516.4550053356</v>
      </c>
      <c r="I66" s="5">
        <v>393</v>
      </c>
      <c r="J66" s="4">
        <v>233076.79693145861</v>
      </c>
      <c r="K66" s="5">
        <v>48</v>
      </c>
      <c r="L66" s="4">
        <v>29664.319609458369</v>
      </c>
      <c r="M66" s="5">
        <v>6</v>
      </c>
      <c r="N66" s="4">
        <v>4237.7599442083383</v>
      </c>
      <c r="O66" s="5">
        <v>1</v>
      </c>
      <c r="P66" s="5">
        <v>5</v>
      </c>
      <c r="Q66" s="6">
        <v>2.3597372509961577E-4</v>
      </c>
      <c r="R66" s="6">
        <v>23.454861112187501</v>
      </c>
      <c r="S66" s="6">
        <v>24.838710784912099</v>
      </c>
      <c r="U66" s="10">
        <f t="shared" si="0"/>
        <v>55366333.67108193</v>
      </c>
      <c r="W66" s="14">
        <f t="shared" si="1"/>
        <v>2246012.7704304084</v>
      </c>
    </row>
    <row r="67" spans="1:23" ht="15" customHeight="1" x14ac:dyDescent="0.25">
      <c r="B67" s="13">
        <v>175</v>
      </c>
      <c r="C67" s="3">
        <v>44287.605717592596</v>
      </c>
      <c r="D67" s="4">
        <v>43585361.026182763</v>
      </c>
      <c r="E67" s="5">
        <v>7521</v>
      </c>
      <c r="F67" s="4">
        <v>11713168.485791847</v>
      </c>
      <c r="G67" s="5">
        <v>2286</v>
      </c>
      <c r="H67" s="4">
        <v>2025649.2533315858</v>
      </c>
      <c r="I67" s="5">
        <v>401</v>
      </c>
      <c r="J67" s="4">
        <v>326307.51570404205</v>
      </c>
      <c r="K67" s="5">
        <v>73</v>
      </c>
      <c r="L67" s="4">
        <v>16951.039776833353</v>
      </c>
      <c r="M67" s="5">
        <v>3</v>
      </c>
      <c r="N67" s="4">
        <v>4237.7599442083383</v>
      </c>
      <c r="O67" s="5">
        <v>1</v>
      </c>
      <c r="P67" s="5">
        <v>5</v>
      </c>
      <c r="Q67" s="6">
        <v>2.3597372509961577E-4</v>
      </c>
      <c r="R67" s="6">
        <v>23.183593751054687</v>
      </c>
      <c r="S67" s="6">
        <v>24.838710784912099</v>
      </c>
      <c r="U67" s="10">
        <f t="shared" si="0"/>
        <v>57671675.08073128</v>
      </c>
      <c r="W67" s="14">
        <f t="shared" si="1"/>
        <v>4551354.1800797582</v>
      </c>
    </row>
    <row r="68" spans="1:23" ht="15" customHeight="1" x14ac:dyDescent="0.25">
      <c r="A68" s="13">
        <v>3</v>
      </c>
      <c r="B68" s="13">
        <v>180</v>
      </c>
      <c r="C68" s="3">
        <v>44287.605775462966</v>
      </c>
      <c r="D68" s="4">
        <v>44424437.495136008</v>
      </c>
      <c r="E68" s="5">
        <v>7664</v>
      </c>
      <c r="F68" s="4">
        <v>11946245.282723306</v>
      </c>
      <c r="G68" s="5">
        <v>2362</v>
      </c>
      <c r="H68" s="4">
        <v>1936656.2945032108</v>
      </c>
      <c r="I68" s="5">
        <v>389</v>
      </c>
      <c r="J68" s="4">
        <v>288167.67620616703</v>
      </c>
      <c r="K68" s="5">
        <v>64</v>
      </c>
      <c r="L68" s="4">
        <v>16951.039776833353</v>
      </c>
      <c r="M68" s="5">
        <v>1</v>
      </c>
      <c r="N68" s="4">
        <v>12713.279832625016</v>
      </c>
      <c r="O68" s="5">
        <v>3</v>
      </c>
      <c r="P68" s="5">
        <v>5</v>
      </c>
      <c r="Q68" s="6">
        <v>2.3597372509961577E-4</v>
      </c>
      <c r="R68" s="6">
        <v>23.454861112187501</v>
      </c>
      <c r="S68" s="6">
        <v>24.838710784912099</v>
      </c>
      <c r="U68" s="10">
        <f t="shared" si="0"/>
        <v>58625171.068178147</v>
      </c>
      <c r="W68" s="14">
        <f t="shared" si="1"/>
        <v>5504850.1675266251</v>
      </c>
    </row>
    <row r="69" spans="1:23" ht="15" customHeight="1" x14ac:dyDescent="0.25">
      <c r="B69" s="13">
        <v>185</v>
      </c>
      <c r="C69" s="3">
        <v>44287.605833333335</v>
      </c>
      <c r="D69" s="4">
        <v>42513207.760298051</v>
      </c>
      <c r="E69" s="5">
        <v>7389</v>
      </c>
      <c r="F69" s="4">
        <v>11200399.53254264</v>
      </c>
      <c r="G69" s="5">
        <v>2236</v>
      </c>
      <c r="H69" s="4">
        <v>1724768.2972927939</v>
      </c>
      <c r="I69" s="5">
        <v>355</v>
      </c>
      <c r="J69" s="4">
        <v>220363.5170988336</v>
      </c>
      <c r="K69" s="5">
        <v>50</v>
      </c>
      <c r="L69" s="4">
        <v>8475.5198884166766</v>
      </c>
      <c r="M69" s="5">
        <v>1</v>
      </c>
      <c r="N69" s="4">
        <v>4237.7599442083383</v>
      </c>
      <c r="O69" s="5">
        <v>1</v>
      </c>
      <c r="P69" s="5">
        <v>5</v>
      </c>
      <c r="Q69" s="6">
        <v>2.3597372509961577E-4</v>
      </c>
      <c r="R69" s="6">
        <v>23.454861112187501</v>
      </c>
      <c r="S69" s="6">
        <v>25</v>
      </c>
      <c r="U69" s="10">
        <f t="shared" si="0"/>
        <v>55671452.387064941</v>
      </c>
      <c r="W69" s="14">
        <f t="shared" si="1"/>
        <v>2551131.4864134192</v>
      </c>
    </row>
    <row r="70" spans="1:23" ht="15" customHeight="1" x14ac:dyDescent="0.25">
      <c r="B70" s="13">
        <v>190</v>
      </c>
      <c r="C70" s="3">
        <v>44287.605891203704</v>
      </c>
      <c r="D70" s="4">
        <v>40529936.106408551</v>
      </c>
      <c r="E70" s="5">
        <v>7023</v>
      </c>
      <c r="F70" s="4">
        <v>10768148.018233389</v>
      </c>
      <c r="G70" s="5">
        <v>2129</v>
      </c>
      <c r="H70" s="4">
        <v>1745957.0970138353</v>
      </c>
      <c r="I70" s="5">
        <v>347</v>
      </c>
      <c r="J70" s="4">
        <v>275454.39637354197</v>
      </c>
      <c r="K70" s="5">
        <v>62</v>
      </c>
      <c r="L70" s="4">
        <v>12713.279832625016</v>
      </c>
      <c r="M70" s="5">
        <v>1</v>
      </c>
      <c r="N70" s="4">
        <v>8475.5198884166766</v>
      </c>
      <c r="O70" s="5">
        <v>2</v>
      </c>
      <c r="P70" s="5">
        <v>5</v>
      </c>
      <c r="Q70" s="6">
        <v>2.3597372509961577E-4</v>
      </c>
      <c r="R70" s="6">
        <v>23.183593751054687</v>
      </c>
      <c r="S70" s="6">
        <v>24.838710784912099</v>
      </c>
      <c r="U70" s="10">
        <f t="shared" si="0"/>
        <v>53340684.417750359</v>
      </c>
      <c r="W70" s="14">
        <f t="shared" si="1"/>
        <v>220363.5170988366</v>
      </c>
    </row>
    <row r="71" spans="1:23" ht="15" customHeight="1" x14ac:dyDescent="0.25">
      <c r="B71" s="13">
        <v>195</v>
      </c>
      <c r="C71" s="3">
        <v>44287.605949074074</v>
      </c>
      <c r="D71" s="4">
        <v>41063893.8593788</v>
      </c>
      <c r="E71" s="5">
        <v>7041</v>
      </c>
      <c r="F71" s="4">
        <v>11225826.09220789</v>
      </c>
      <c r="G71" s="5">
        <v>2195</v>
      </c>
      <c r="H71" s="4">
        <v>1923943.0146705855</v>
      </c>
      <c r="I71" s="5">
        <v>398</v>
      </c>
      <c r="J71" s="4">
        <v>237314.55687566695</v>
      </c>
      <c r="K71" s="5">
        <v>56</v>
      </c>
      <c r="L71" s="4">
        <v>0</v>
      </c>
      <c r="M71" s="5">
        <v>0</v>
      </c>
      <c r="N71" s="4">
        <v>0</v>
      </c>
      <c r="O71" s="5">
        <v>0</v>
      </c>
      <c r="P71" s="5">
        <v>5</v>
      </c>
      <c r="Q71" s="6">
        <v>2.3597372509961577E-4</v>
      </c>
      <c r="R71" s="6">
        <v>23.454861112187501</v>
      </c>
      <c r="S71" s="6">
        <v>24.838710784912099</v>
      </c>
      <c r="U71" s="10">
        <f t="shared" si="0"/>
        <v>54450977.52313295</v>
      </c>
      <c r="W71" s="14">
        <f t="shared" si="1"/>
        <v>1330656.6224814281</v>
      </c>
    </row>
    <row r="72" spans="1:23" ht="15" customHeight="1" x14ac:dyDescent="0.25">
      <c r="B72" s="13">
        <v>200</v>
      </c>
      <c r="C72" s="3">
        <v>44287.606006944443</v>
      </c>
      <c r="D72" s="4">
        <v>44288829.176921345</v>
      </c>
      <c r="E72" s="5">
        <v>7627</v>
      </c>
      <c r="F72" s="4">
        <v>11967434.082444349</v>
      </c>
      <c r="G72" s="5">
        <v>2392</v>
      </c>
      <c r="H72" s="4">
        <v>1830712.2958980023</v>
      </c>
      <c r="I72" s="5">
        <v>374</v>
      </c>
      <c r="J72" s="4">
        <v>245790.07676408361</v>
      </c>
      <c r="K72" s="5">
        <v>57</v>
      </c>
      <c r="L72" s="4">
        <v>4237.7599442083383</v>
      </c>
      <c r="M72" s="5">
        <v>1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23.454861112187501</v>
      </c>
      <c r="S72" s="6">
        <v>24.838710784912099</v>
      </c>
      <c r="U72" s="10">
        <f t="shared" si="0"/>
        <v>58337003.39197199</v>
      </c>
      <c r="W72" s="14">
        <f t="shared" si="1"/>
        <v>5216682.4913204685</v>
      </c>
    </row>
    <row r="73" spans="1:23" ht="15" customHeight="1" x14ac:dyDescent="0.25">
      <c r="B73" s="13">
        <v>205</v>
      </c>
      <c r="C73" s="3">
        <v>44287.606064814812</v>
      </c>
      <c r="D73" s="4">
        <v>43606549.825903803</v>
      </c>
      <c r="E73" s="5">
        <v>7480</v>
      </c>
      <c r="F73" s="4">
        <v>11908105.443225432</v>
      </c>
      <c r="G73" s="5">
        <v>2372</v>
      </c>
      <c r="H73" s="4">
        <v>1856138.8555632522</v>
      </c>
      <c r="I73" s="5">
        <v>373</v>
      </c>
      <c r="J73" s="4">
        <v>275454.39637354197</v>
      </c>
      <c r="K73" s="5">
        <v>61</v>
      </c>
      <c r="L73" s="4">
        <v>16951.039776833353</v>
      </c>
      <c r="M73" s="5">
        <v>2</v>
      </c>
      <c r="N73" s="4">
        <v>8475.5198884166766</v>
      </c>
      <c r="O73" s="5">
        <v>2</v>
      </c>
      <c r="P73" s="5">
        <v>5</v>
      </c>
      <c r="Q73" s="6">
        <v>2.3597372509961577E-4</v>
      </c>
      <c r="R73" s="6">
        <v>23.183593751054687</v>
      </c>
      <c r="S73" s="6">
        <v>24.838710784912099</v>
      </c>
      <c r="U73" s="10">
        <f t="shared" ref="U73:U136" si="2">SUM(D73,F73,H73,J73,L73,N73)</f>
        <v>57671675.080731273</v>
      </c>
      <c r="W73" s="14">
        <f t="shared" ref="W73:W136" si="3">U73-$V$31</f>
        <v>4551354.1800797507</v>
      </c>
    </row>
    <row r="74" spans="1:23" ht="15" customHeight="1" x14ac:dyDescent="0.25">
      <c r="B74" s="13">
        <v>210</v>
      </c>
      <c r="C74" s="3">
        <v>44287.606122685182</v>
      </c>
      <c r="D74" s="4">
        <v>44310017.976642393</v>
      </c>
      <c r="E74" s="5">
        <v>7564</v>
      </c>
      <c r="F74" s="4">
        <v>12255601.758650513</v>
      </c>
      <c r="G74" s="5">
        <v>2411</v>
      </c>
      <c r="H74" s="4">
        <v>2038362.5331642109</v>
      </c>
      <c r="I74" s="5">
        <v>417</v>
      </c>
      <c r="J74" s="4">
        <v>271216.63642933365</v>
      </c>
      <c r="K74" s="5">
        <v>61</v>
      </c>
      <c r="L74" s="4">
        <v>12713.279832625016</v>
      </c>
      <c r="M74" s="5">
        <v>1</v>
      </c>
      <c r="N74" s="4">
        <v>8475.5198884166766</v>
      </c>
      <c r="O74" s="5">
        <v>2</v>
      </c>
      <c r="P74" s="5">
        <v>5</v>
      </c>
      <c r="Q74" s="6">
        <v>2.3597372509961577E-4</v>
      </c>
      <c r="R74" s="6">
        <v>23.454861112187501</v>
      </c>
      <c r="S74" s="6">
        <v>25</v>
      </c>
      <c r="U74" s="10">
        <f t="shared" si="2"/>
        <v>58896387.704607487</v>
      </c>
      <c r="W74" s="14">
        <f t="shared" si="3"/>
        <v>5776066.8039559647</v>
      </c>
    </row>
    <row r="75" spans="1:23" ht="15" customHeight="1" x14ac:dyDescent="0.25">
      <c r="B75" s="13">
        <v>215</v>
      </c>
      <c r="C75" s="3">
        <v>44287.606180555558</v>
      </c>
      <c r="D75" s="4">
        <v>40131586.671652965</v>
      </c>
      <c r="E75" s="5">
        <v>6929</v>
      </c>
      <c r="F75" s="4">
        <v>10768148.018233389</v>
      </c>
      <c r="G75" s="5">
        <v>2123</v>
      </c>
      <c r="H75" s="4">
        <v>1771383.6566790857</v>
      </c>
      <c r="I75" s="5">
        <v>356</v>
      </c>
      <c r="J75" s="4">
        <v>262741.11654091702</v>
      </c>
      <c r="K75" s="5">
        <v>59</v>
      </c>
      <c r="L75" s="4">
        <v>12713.279832625016</v>
      </c>
      <c r="M75" s="5">
        <v>3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23.454861112187501</v>
      </c>
      <c r="S75" s="6">
        <v>25</v>
      </c>
      <c r="U75" s="10">
        <f t="shared" si="2"/>
        <v>52946572.74293898</v>
      </c>
      <c r="W75" s="14">
        <f t="shared" si="3"/>
        <v>-173748.15771254152</v>
      </c>
    </row>
    <row r="76" spans="1:23" ht="15" customHeight="1" x14ac:dyDescent="0.25">
      <c r="B76" s="13">
        <v>220</v>
      </c>
      <c r="C76" s="3">
        <v>44287.606238425928</v>
      </c>
      <c r="D76" s="4">
        <v>39347601.081974424</v>
      </c>
      <c r="E76" s="5">
        <v>6803</v>
      </c>
      <c r="F76" s="4">
        <v>10518120.181525096</v>
      </c>
      <c r="G76" s="5">
        <v>2070</v>
      </c>
      <c r="H76" s="4">
        <v>1745957.0970138353</v>
      </c>
      <c r="I76" s="5">
        <v>359</v>
      </c>
      <c r="J76" s="4">
        <v>224601.27704304195</v>
      </c>
      <c r="K76" s="5">
        <v>49</v>
      </c>
      <c r="L76" s="4">
        <v>16951.039776833353</v>
      </c>
      <c r="M76" s="5">
        <v>3</v>
      </c>
      <c r="N76" s="4">
        <v>4237.7599442083383</v>
      </c>
      <c r="O76" s="5">
        <v>1</v>
      </c>
      <c r="P76" s="5">
        <v>5</v>
      </c>
      <c r="Q76" s="6">
        <v>2.3597372509961577E-4</v>
      </c>
      <c r="R76" s="6">
        <v>23.454861112187501</v>
      </c>
      <c r="S76" s="6">
        <v>25</v>
      </c>
      <c r="U76" s="10">
        <f t="shared" si="2"/>
        <v>51857468.437277444</v>
      </c>
      <c r="W76" s="14">
        <f t="shared" si="3"/>
        <v>-1262852.4633740783</v>
      </c>
    </row>
    <row r="77" spans="1:23" ht="15" customHeight="1" x14ac:dyDescent="0.25">
      <c r="B77" s="13">
        <v>225</v>
      </c>
      <c r="C77" s="3">
        <v>44287.606296296297</v>
      </c>
      <c r="D77" s="4">
        <v>39767139.316451043</v>
      </c>
      <c r="E77" s="5">
        <v>6804</v>
      </c>
      <c r="F77" s="4">
        <v>10933420.656057512</v>
      </c>
      <c r="G77" s="5">
        <v>2150</v>
      </c>
      <c r="H77" s="4">
        <v>1822236.7760095857</v>
      </c>
      <c r="I77" s="5">
        <v>377</v>
      </c>
      <c r="J77" s="4">
        <v>224601.27704304195</v>
      </c>
      <c r="K77" s="5">
        <v>49</v>
      </c>
      <c r="L77" s="4">
        <v>16951.039776833353</v>
      </c>
      <c r="M77" s="5">
        <v>4</v>
      </c>
      <c r="N77" s="4">
        <v>0</v>
      </c>
      <c r="O77" s="5">
        <v>0</v>
      </c>
      <c r="P77" s="5">
        <v>5</v>
      </c>
      <c r="Q77" s="6">
        <v>2.3597372509961577E-4</v>
      </c>
      <c r="R77" s="6">
        <v>23.454861112187501</v>
      </c>
      <c r="S77" s="6">
        <v>25</v>
      </c>
      <c r="U77" s="10">
        <f t="shared" si="2"/>
        <v>52764349.065338016</v>
      </c>
      <c r="W77" s="14">
        <f t="shared" si="3"/>
        <v>-355971.83531350642</v>
      </c>
    </row>
    <row r="78" spans="1:23" ht="15" customHeight="1" x14ac:dyDescent="0.25">
      <c r="B78" s="13">
        <v>230</v>
      </c>
      <c r="C78" s="3">
        <v>44287.606354166666</v>
      </c>
      <c r="D78" s="4">
        <v>39817992.435781553</v>
      </c>
      <c r="E78" s="5">
        <v>6711</v>
      </c>
      <c r="F78" s="4">
        <v>11378385.45019939</v>
      </c>
      <c r="G78" s="5">
        <v>2206</v>
      </c>
      <c r="H78" s="4">
        <v>2029887.013275794</v>
      </c>
      <c r="I78" s="5">
        <v>409</v>
      </c>
      <c r="J78" s="4">
        <v>296643.19609458366</v>
      </c>
      <c r="K78" s="5">
        <v>65</v>
      </c>
      <c r="L78" s="4">
        <v>21188.799721041691</v>
      </c>
      <c r="M78" s="5">
        <v>4</v>
      </c>
      <c r="N78" s="4">
        <v>4237.7599442083383</v>
      </c>
      <c r="O78" s="5">
        <v>1</v>
      </c>
      <c r="P78" s="5">
        <v>5</v>
      </c>
      <c r="Q78" s="6">
        <v>2.3597372509961577E-4</v>
      </c>
      <c r="R78" s="6">
        <v>23.454861112187501</v>
      </c>
      <c r="S78" s="6">
        <v>25</v>
      </c>
      <c r="U78" s="10">
        <f t="shared" si="2"/>
        <v>53548334.655016564</v>
      </c>
      <c r="W78" s="14">
        <f t="shared" si="3"/>
        <v>428013.75436504185</v>
      </c>
    </row>
    <row r="79" spans="1:23" ht="15" customHeight="1" x14ac:dyDescent="0.25">
      <c r="B79" s="13">
        <v>235</v>
      </c>
      <c r="C79" s="3">
        <v>44287.606412037036</v>
      </c>
      <c r="D79" s="4">
        <v>39779852.596283674</v>
      </c>
      <c r="E79" s="5">
        <v>6852</v>
      </c>
      <c r="F79" s="4">
        <v>10742721.458568139</v>
      </c>
      <c r="G79" s="5">
        <v>2092</v>
      </c>
      <c r="H79" s="4">
        <v>1877327.6552842942</v>
      </c>
      <c r="I79" s="5">
        <v>395</v>
      </c>
      <c r="J79" s="4">
        <v>203412.47732200025</v>
      </c>
      <c r="K79" s="5">
        <v>46</v>
      </c>
      <c r="L79" s="4">
        <v>8475.5198884166766</v>
      </c>
      <c r="M79" s="5">
        <v>1</v>
      </c>
      <c r="N79" s="4">
        <v>4237.7599442083383</v>
      </c>
      <c r="O79" s="5">
        <v>1</v>
      </c>
      <c r="P79" s="5">
        <v>5</v>
      </c>
      <c r="Q79" s="6">
        <v>2.3597372509961577E-4</v>
      </c>
      <c r="R79" s="6">
        <v>23.454861112187501</v>
      </c>
      <c r="S79" s="6">
        <v>25</v>
      </c>
      <c r="U79" s="10">
        <f t="shared" si="2"/>
        <v>52616027.467290729</v>
      </c>
      <c r="W79" s="14">
        <f t="shared" si="3"/>
        <v>-504293.4333607927</v>
      </c>
    </row>
    <row r="80" spans="1:23" ht="15" customHeight="1" x14ac:dyDescent="0.25">
      <c r="A80" s="13">
        <v>4</v>
      </c>
      <c r="B80" s="13">
        <v>240</v>
      </c>
      <c r="C80" s="3">
        <v>44287.606469907405</v>
      </c>
      <c r="D80" s="4">
        <v>40852005.862168387</v>
      </c>
      <c r="E80" s="5">
        <v>7041</v>
      </c>
      <c r="F80" s="4">
        <v>11013938.094997471</v>
      </c>
      <c r="G80" s="5">
        <v>2171</v>
      </c>
      <c r="H80" s="4">
        <v>1813761.2561211688</v>
      </c>
      <c r="I80" s="5">
        <v>367</v>
      </c>
      <c r="J80" s="4">
        <v>258503.35659670865</v>
      </c>
      <c r="K80" s="5">
        <v>59</v>
      </c>
      <c r="L80" s="4">
        <v>8475.5198884166766</v>
      </c>
      <c r="M80" s="5">
        <v>2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23.183593751054687</v>
      </c>
      <c r="S80" s="6">
        <v>25</v>
      </c>
      <c r="U80" s="10">
        <f t="shared" si="2"/>
        <v>53946684.08977215</v>
      </c>
      <c r="W80" s="14">
        <f t="shared" si="3"/>
        <v>826363.18912062794</v>
      </c>
    </row>
    <row r="81" spans="1:23" ht="15" customHeight="1" x14ac:dyDescent="0.25">
      <c r="B81" s="13">
        <v>245</v>
      </c>
      <c r="C81" s="3">
        <v>44287.606527777774</v>
      </c>
      <c r="D81" s="4">
        <v>43932857.341607839</v>
      </c>
      <c r="E81" s="5">
        <v>7516</v>
      </c>
      <c r="F81" s="4">
        <v>12081853.600937974</v>
      </c>
      <c r="G81" s="5">
        <v>2399</v>
      </c>
      <c r="H81" s="4">
        <v>1915467.4947821689</v>
      </c>
      <c r="I81" s="5">
        <v>383</v>
      </c>
      <c r="J81" s="4">
        <v>292405.43615037535</v>
      </c>
      <c r="K81" s="5">
        <v>65</v>
      </c>
      <c r="L81" s="4">
        <v>16951.039776833353</v>
      </c>
      <c r="M81" s="5">
        <v>4</v>
      </c>
      <c r="N81" s="4">
        <v>0</v>
      </c>
      <c r="O81" s="5">
        <v>0</v>
      </c>
      <c r="P81" s="5">
        <v>5</v>
      </c>
      <c r="Q81" s="6">
        <v>2.3597372509961577E-4</v>
      </c>
      <c r="R81" s="6">
        <v>23.454861112187501</v>
      </c>
      <c r="S81" s="6">
        <v>25.161289215087901</v>
      </c>
      <c r="U81" s="10">
        <f t="shared" si="2"/>
        <v>58239534.913255192</v>
      </c>
      <c r="W81" s="14">
        <f t="shared" si="3"/>
        <v>5119214.0126036704</v>
      </c>
    </row>
    <row r="82" spans="1:23" ht="15" customHeight="1" x14ac:dyDescent="0.25">
      <c r="B82" s="13">
        <v>250</v>
      </c>
      <c r="C82" s="3">
        <v>44287.606585648151</v>
      </c>
      <c r="D82" s="4">
        <v>43648927.42534589</v>
      </c>
      <c r="E82" s="5">
        <v>7429</v>
      </c>
      <c r="F82" s="4">
        <v>12166608.79982214</v>
      </c>
      <c r="G82" s="5">
        <v>2384</v>
      </c>
      <c r="H82" s="4">
        <v>2063789.092829461</v>
      </c>
      <c r="I82" s="5">
        <v>419</v>
      </c>
      <c r="J82" s="4">
        <v>288167.67620616703</v>
      </c>
      <c r="K82" s="5">
        <v>67</v>
      </c>
      <c r="L82" s="4">
        <v>4237.7599442083383</v>
      </c>
      <c r="M82" s="5">
        <v>1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23.454861112187501</v>
      </c>
      <c r="S82" s="6">
        <v>25.161289215087901</v>
      </c>
      <c r="U82" s="10">
        <f t="shared" si="2"/>
        <v>58171730.754147865</v>
      </c>
      <c r="W82" s="14">
        <f t="shared" si="3"/>
        <v>5051409.8534963429</v>
      </c>
    </row>
    <row r="83" spans="1:23" ht="15" customHeight="1" x14ac:dyDescent="0.25">
      <c r="B83" s="13">
        <v>255</v>
      </c>
      <c r="C83" s="3">
        <v>44287.60664351852</v>
      </c>
      <c r="D83" s="4">
        <v>41585138.332516424</v>
      </c>
      <c r="E83" s="5">
        <v>7103</v>
      </c>
      <c r="F83" s="4">
        <v>11484329.448804598</v>
      </c>
      <c r="G83" s="5">
        <v>2248</v>
      </c>
      <c r="H83" s="4">
        <v>1957845.0942242523</v>
      </c>
      <c r="I83" s="5">
        <v>399</v>
      </c>
      <c r="J83" s="4">
        <v>266978.87648512534</v>
      </c>
      <c r="K83" s="5">
        <v>61</v>
      </c>
      <c r="L83" s="4">
        <v>8475.5198884166766</v>
      </c>
      <c r="M83" s="5">
        <v>1</v>
      </c>
      <c r="N83" s="4">
        <v>4237.7599442083383</v>
      </c>
      <c r="O83" s="5">
        <v>1</v>
      </c>
      <c r="P83" s="5">
        <v>5</v>
      </c>
      <c r="Q83" s="6">
        <v>2.3597372509961577E-4</v>
      </c>
      <c r="R83" s="6">
        <v>23.454861112187501</v>
      </c>
      <c r="S83" s="6">
        <v>25.161289215087901</v>
      </c>
      <c r="U83" s="10">
        <f t="shared" si="2"/>
        <v>55307005.031863019</v>
      </c>
      <c r="W83" s="14">
        <f t="shared" si="3"/>
        <v>2186684.1312114969</v>
      </c>
    </row>
    <row r="84" spans="1:23" ht="15" customHeight="1" x14ac:dyDescent="0.25">
      <c r="B84" s="13">
        <v>260</v>
      </c>
      <c r="C84" s="3">
        <v>44287.60670138889</v>
      </c>
      <c r="D84" s="4">
        <v>41046942.819601968</v>
      </c>
      <c r="E84" s="5">
        <v>7093</v>
      </c>
      <c r="F84" s="4">
        <v>10988511.535332222</v>
      </c>
      <c r="G84" s="5">
        <v>2141</v>
      </c>
      <c r="H84" s="4">
        <v>1915467.4947821689</v>
      </c>
      <c r="I84" s="5">
        <v>390</v>
      </c>
      <c r="J84" s="4">
        <v>262741.11654091702</v>
      </c>
      <c r="K84" s="5">
        <v>58</v>
      </c>
      <c r="L84" s="4">
        <v>16951.039776833353</v>
      </c>
      <c r="M84" s="5">
        <v>3</v>
      </c>
      <c r="N84" s="4">
        <v>4237.7599442083383</v>
      </c>
      <c r="O84" s="5">
        <v>1</v>
      </c>
      <c r="P84" s="5">
        <v>5</v>
      </c>
      <c r="Q84" s="6">
        <v>2.3597372509961577E-4</v>
      </c>
      <c r="R84" s="6">
        <v>23.454861112187501</v>
      </c>
      <c r="S84" s="6">
        <v>25.161289215087901</v>
      </c>
      <c r="U84" s="10">
        <f t="shared" si="2"/>
        <v>54234851.765978314</v>
      </c>
      <c r="W84" s="14">
        <f t="shared" si="3"/>
        <v>1114530.865326792</v>
      </c>
    </row>
    <row r="85" spans="1:23" ht="15" customHeight="1" x14ac:dyDescent="0.25">
      <c r="B85" s="13">
        <v>265</v>
      </c>
      <c r="C85" s="3">
        <v>44287.606759259259</v>
      </c>
      <c r="D85" s="4">
        <v>41309683.936142884</v>
      </c>
      <c r="E85" s="5">
        <v>6998</v>
      </c>
      <c r="F85" s="4">
        <v>11653839.84657293</v>
      </c>
      <c r="G85" s="5">
        <v>2293</v>
      </c>
      <c r="H85" s="4">
        <v>1936656.2945032108</v>
      </c>
      <c r="I85" s="5">
        <v>377</v>
      </c>
      <c r="J85" s="4">
        <v>339020.79553666705</v>
      </c>
      <c r="K85" s="5">
        <v>73</v>
      </c>
      <c r="L85" s="4">
        <v>29664.319609458369</v>
      </c>
      <c r="M85" s="5">
        <v>5</v>
      </c>
      <c r="N85" s="4">
        <v>8475.5198884166766</v>
      </c>
      <c r="O85" s="5">
        <v>2</v>
      </c>
      <c r="P85" s="5">
        <v>5</v>
      </c>
      <c r="Q85" s="6">
        <v>2.3597372509961577E-4</v>
      </c>
      <c r="R85" s="6">
        <v>23.183593751054687</v>
      </c>
      <c r="S85" s="6">
        <v>25.161289215087901</v>
      </c>
      <c r="U85" s="10">
        <f t="shared" si="2"/>
        <v>55277340.712253563</v>
      </c>
      <c r="W85" s="14">
        <f t="shared" si="3"/>
        <v>2157019.8116020411</v>
      </c>
    </row>
    <row r="86" spans="1:23" ht="15" customHeight="1" x14ac:dyDescent="0.25">
      <c r="B86" s="13">
        <v>270</v>
      </c>
      <c r="C86" s="3">
        <v>44287.606817129628</v>
      </c>
      <c r="D86" s="4">
        <v>41246117.536979765</v>
      </c>
      <c r="E86" s="5">
        <v>7114</v>
      </c>
      <c r="F86" s="4">
        <v>11098693.293881638</v>
      </c>
      <c r="G86" s="5">
        <v>2191</v>
      </c>
      <c r="H86" s="4">
        <v>1813761.2561211688</v>
      </c>
      <c r="I86" s="5">
        <v>364</v>
      </c>
      <c r="J86" s="4">
        <v>271216.63642933365</v>
      </c>
      <c r="K86" s="5">
        <v>61</v>
      </c>
      <c r="L86" s="4">
        <v>12713.279832625016</v>
      </c>
      <c r="M86" s="5">
        <v>1</v>
      </c>
      <c r="N86" s="4">
        <v>8475.5198884166766</v>
      </c>
      <c r="O86" s="5">
        <v>2</v>
      </c>
      <c r="P86" s="5">
        <v>5</v>
      </c>
      <c r="Q86" s="6">
        <v>2.3597372509961577E-4</v>
      </c>
      <c r="R86" s="6">
        <v>23.454861112187501</v>
      </c>
      <c r="S86" s="6">
        <v>25.161289215087901</v>
      </c>
      <c r="U86" s="10">
        <f t="shared" si="2"/>
        <v>54450977.523132943</v>
      </c>
      <c r="W86" s="14">
        <f t="shared" si="3"/>
        <v>1330656.6224814206</v>
      </c>
    </row>
    <row r="87" spans="1:23" ht="15" customHeight="1" x14ac:dyDescent="0.25">
      <c r="B87" s="13">
        <v>275</v>
      </c>
      <c r="C87" s="3">
        <v>44287.606874999998</v>
      </c>
      <c r="D87" s="4">
        <v>41127460.258541927</v>
      </c>
      <c r="E87" s="5">
        <v>7074</v>
      </c>
      <c r="F87" s="4">
        <v>11149546.413212137</v>
      </c>
      <c r="G87" s="5">
        <v>2156</v>
      </c>
      <c r="H87" s="4">
        <v>2012935.9734989607</v>
      </c>
      <c r="I87" s="5">
        <v>398</v>
      </c>
      <c r="J87" s="4">
        <v>326307.51570404205</v>
      </c>
      <c r="K87" s="5">
        <v>74</v>
      </c>
      <c r="L87" s="4">
        <v>12713.279832625016</v>
      </c>
      <c r="M87" s="5">
        <v>3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23.454861112187501</v>
      </c>
      <c r="S87" s="6">
        <v>25.161289215087901</v>
      </c>
      <c r="U87" s="10">
        <f t="shared" si="2"/>
        <v>54628963.440789692</v>
      </c>
      <c r="W87" s="14">
        <f t="shared" si="3"/>
        <v>1508642.5401381701</v>
      </c>
    </row>
    <row r="88" spans="1:23" ht="15" customHeight="1" x14ac:dyDescent="0.25">
      <c r="B88" s="13">
        <v>280</v>
      </c>
      <c r="C88" s="3">
        <v>44287.606932870367</v>
      </c>
      <c r="D88" s="4">
        <v>41801264.089671046</v>
      </c>
      <c r="E88" s="5">
        <v>7149</v>
      </c>
      <c r="F88" s="4">
        <v>11505518.248525638</v>
      </c>
      <c r="G88" s="5">
        <v>2253</v>
      </c>
      <c r="H88" s="4">
        <v>1957845.0942242523</v>
      </c>
      <c r="I88" s="5">
        <v>403</v>
      </c>
      <c r="J88" s="4">
        <v>250027.83670829199</v>
      </c>
      <c r="K88" s="5">
        <v>56</v>
      </c>
      <c r="L88" s="4">
        <v>12713.279832625016</v>
      </c>
      <c r="M88" s="5">
        <v>3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23.454861112187501</v>
      </c>
      <c r="S88" s="6">
        <v>25</v>
      </c>
      <c r="U88" s="10">
        <f t="shared" si="2"/>
        <v>55527368.548961848</v>
      </c>
      <c r="W88" s="14">
        <f t="shared" si="3"/>
        <v>2407047.648310326</v>
      </c>
    </row>
    <row r="89" spans="1:23" ht="15" customHeight="1" x14ac:dyDescent="0.25">
      <c r="B89" s="13">
        <v>285</v>
      </c>
      <c r="C89" s="3">
        <v>44287.606990740744</v>
      </c>
      <c r="D89" s="4">
        <v>40932523.301108338</v>
      </c>
      <c r="E89" s="5">
        <v>7028</v>
      </c>
      <c r="F89" s="4">
        <v>11149546.413212137</v>
      </c>
      <c r="G89" s="5">
        <v>2173</v>
      </c>
      <c r="H89" s="4">
        <v>1940894.054447419</v>
      </c>
      <c r="I89" s="5">
        <v>387</v>
      </c>
      <c r="J89" s="4">
        <v>300880.95603879204</v>
      </c>
      <c r="K89" s="5">
        <v>67</v>
      </c>
      <c r="L89" s="4">
        <v>16951.039776833353</v>
      </c>
      <c r="M89" s="5">
        <v>3</v>
      </c>
      <c r="N89" s="4">
        <v>4237.7599442083383</v>
      </c>
      <c r="O89" s="5">
        <v>1</v>
      </c>
      <c r="P89" s="5">
        <v>5</v>
      </c>
      <c r="Q89" s="6">
        <v>2.3597372509961577E-4</v>
      </c>
      <c r="R89" s="6">
        <v>23.454861112187501</v>
      </c>
      <c r="S89" s="6">
        <v>25</v>
      </c>
      <c r="U89" s="10">
        <f t="shared" si="2"/>
        <v>54345033.524527729</v>
      </c>
      <c r="W89" s="14">
        <f t="shared" si="3"/>
        <v>1224712.6238762066</v>
      </c>
    </row>
    <row r="90" spans="1:23" ht="15" customHeight="1" x14ac:dyDescent="0.25">
      <c r="B90" s="13">
        <v>290</v>
      </c>
      <c r="C90" s="3">
        <v>44287.607048611113</v>
      </c>
      <c r="D90" s="4">
        <v>40258719.469979219</v>
      </c>
      <c r="E90" s="5">
        <v>6903</v>
      </c>
      <c r="F90" s="4">
        <v>11005462.575109055</v>
      </c>
      <c r="G90" s="5">
        <v>2174</v>
      </c>
      <c r="H90" s="4">
        <v>1792572.4564001272</v>
      </c>
      <c r="I90" s="5">
        <v>361</v>
      </c>
      <c r="J90" s="4">
        <v>262741.11654091702</v>
      </c>
      <c r="K90" s="5">
        <v>59</v>
      </c>
      <c r="L90" s="4">
        <v>12713.279832625016</v>
      </c>
      <c r="M90" s="5">
        <v>2</v>
      </c>
      <c r="N90" s="4">
        <v>4237.7599442083383</v>
      </c>
      <c r="O90" s="5">
        <v>1</v>
      </c>
      <c r="P90" s="5">
        <v>5</v>
      </c>
      <c r="Q90" s="6">
        <v>2.3597372509961577E-4</v>
      </c>
      <c r="R90" s="6">
        <v>23.454861112187501</v>
      </c>
      <c r="S90" s="6">
        <v>25</v>
      </c>
      <c r="U90" s="10">
        <f t="shared" si="2"/>
        <v>53336446.657806151</v>
      </c>
      <c r="W90" s="14">
        <f t="shared" si="3"/>
        <v>216125.75715462863</v>
      </c>
    </row>
    <row r="91" spans="1:23" ht="15" customHeight="1" x14ac:dyDescent="0.25">
      <c r="B91" s="13">
        <v>295</v>
      </c>
      <c r="C91" s="3">
        <v>44287.607106481482</v>
      </c>
      <c r="D91" s="4">
        <v>39186566.204094507</v>
      </c>
      <c r="E91" s="5">
        <v>6690</v>
      </c>
      <c r="F91" s="4">
        <v>10835952.177340722</v>
      </c>
      <c r="G91" s="5">
        <v>2138</v>
      </c>
      <c r="H91" s="4">
        <v>1775621.4166232939</v>
      </c>
      <c r="I91" s="5">
        <v>359</v>
      </c>
      <c r="J91" s="4">
        <v>254265.5966525003</v>
      </c>
      <c r="K91" s="5">
        <v>59</v>
      </c>
      <c r="L91" s="4">
        <v>4237.7599442083383</v>
      </c>
      <c r="M91" s="5">
        <v>1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23.183593751054687</v>
      </c>
      <c r="S91" s="6">
        <v>25</v>
      </c>
      <c r="U91" s="10">
        <f t="shared" si="2"/>
        <v>52056643.154655233</v>
      </c>
      <c r="W91" s="14">
        <f t="shared" si="3"/>
        <v>-1063677.745996289</v>
      </c>
    </row>
    <row r="92" spans="1:23" ht="15" customHeight="1" x14ac:dyDescent="0.25">
      <c r="A92" s="13">
        <v>5</v>
      </c>
      <c r="B92" s="13">
        <v>300</v>
      </c>
      <c r="C92" s="3">
        <v>44287.607164351852</v>
      </c>
      <c r="D92" s="4">
        <v>39411167.481137551</v>
      </c>
      <c r="E92" s="5">
        <v>6739</v>
      </c>
      <c r="F92" s="4">
        <v>10852903.217117555</v>
      </c>
      <c r="G92" s="5">
        <v>2121</v>
      </c>
      <c r="H92" s="4">
        <v>1864614.3754516689</v>
      </c>
      <c r="I92" s="5">
        <v>384</v>
      </c>
      <c r="J92" s="4">
        <v>237314.55687566695</v>
      </c>
      <c r="K92" s="5">
        <v>52</v>
      </c>
      <c r="L92" s="4">
        <v>16951.039776833353</v>
      </c>
      <c r="M92" s="5">
        <v>2</v>
      </c>
      <c r="N92" s="4">
        <v>8475.5198884166766</v>
      </c>
      <c r="O92" s="5">
        <v>2</v>
      </c>
      <c r="P92" s="5">
        <v>5</v>
      </c>
      <c r="Q92" s="6">
        <v>2.3597372509961577E-4</v>
      </c>
      <c r="R92" s="6">
        <v>23.183593751054687</v>
      </c>
      <c r="S92" s="6">
        <v>25</v>
      </c>
      <c r="U92" s="10">
        <f t="shared" si="2"/>
        <v>52391426.190247692</v>
      </c>
      <c r="W92" s="14">
        <f t="shared" si="3"/>
        <v>-728894.71040382981</v>
      </c>
    </row>
    <row r="93" spans="1:23" ht="15" customHeight="1" x14ac:dyDescent="0.25">
      <c r="B93" s="13">
        <v>305</v>
      </c>
      <c r="C93" s="3">
        <v>44287.607222222221</v>
      </c>
      <c r="D93" s="4">
        <v>37796580.942394175</v>
      </c>
      <c r="E93" s="5">
        <v>6452</v>
      </c>
      <c r="F93" s="4">
        <v>10454553.782361971</v>
      </c>
      <c r="G93" s="5">
        <v>2033</v>
      </c>
      <c r="H93" s="4">
        <v>1839187.815786419</v>
      </c>
      <c r="I93" s="5">
        <v>372</v>
      </c>
      <c r="J93" s="4">
        <v>262741.11654091702</v>
      </c>
      <c r="K93" s="5">
        <v>58</v>
      </c>
      <c r="L93" s="4">
        <v>16951.039776833353</v>
      </c>
      <c r="M93" s="5">
        <v>4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23.454861112187501</v>
      </c>
      <c r="S93" s="6">
        <v>25.161289215087901</v>
      </c>
      <c r="U93" s="10">
        <f t="shared" si="2"/>
        <v>50370014.696860313</v>
      </c>
      <c r="W93" s="14">
        <f t="shared" si="3"/>
        <v>-2750306.2037912086</v>
      </c>
    </row>
    <row r="94" spans="1:23" ht="15" customHeight="1" x14ac:dyDescent="0.25">
      <c r="B94" s="13">
        <v>310</v>
      </c>
      <c r="C94" s="3">
        <v>44287.60728009259</v>
      </c>
      <c r="D94" s="4">
        <v>40318048.109198131</v>
      </c>
      <c r="E94" s="5">
        <v>6876</v>
      </c>
      <c r="F94" s="4">
        <v>11179210.732821597</v>
      </c>
      <c r="G94" s="5">
        <v>2207</v>
      </c>
      <c r="H94" s="4">
        <v>1826474.5359537939</v>
      </c>
      <c r="I94" s="5">
        <v>377</v>
      </c>
      <c r="J94" s="4">
        <v>228839.03698725029</v>
      </c>
      <c r="K94" s="5">
        <v>52</v>
      </c>
      <c r="L94" s="4">
        <v>8475.5198884166766</v>
      </c>
      <c r="M94" s="5">
        <v>2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23.454861112187501</v>
      </c>
      <c r="S94" s="6">
        <v>25.161289215087901</v>
      </c>
      <c r="U94" s="10">
        <f t="shared" si="2"/>
        <v>53561047.934849195</v>
      </c>
      <c r="W94" s="14">
        <f t="shared" si="3"/>
        <v>440727.0341976732</v>
      </c>
    </row>
    <row r="95" spans="1:23" ht="15" customHeight="1" x14ac:dyDescent="0.25">
      <c r="B95" s="13">
        <v>315</v>
      </c>
      <c r="C95" s="3">
        <v>44287.60733796296</v>
      </c>
      <c r="D95" s="4">
        <v>39478971.640244886</v>
      </c>
      <c r="E95" s="5">
        <v>6765</v>
      </c>
      <c r="F95" s="4">
        <v>10810525.617675472</v>
      </c>
      <c r="G95" s="5">
        <v>2129</v>
      </c>
      <c r="H95" s="4">
        <v>1788334.696455919</v>
      </c>
      <c r="I95" s="5">
        <v>367</v>
      </c>
      <c r="J95" s="4">
        <v>233076.79693145861</v>
      </c>
      <c r="K95" s="5">
        <v>53</v>
      </c>
      <c r="L95" s="4">
        <v>8475.5198884166766</v>
      </c>
      <c r="M95" s="5">
        <v>2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23.454861112187501</v>
      </c>
      <c r="S95" s="6">
        <v>25.161289215087901</v>
      </c>
      <c r="U95" s="10">
        <f t="shared" si="2"/>
        <v>52319384.271196149</v>
      </c>
      <c r="W95" s="14">
        <f t="shared" si="3"/>
        <v>-800936.62945537269</v>
      </c>
    </row>
    <row r="96" spans="1:23" ht="15" customHeight="1" x14ac:dyDescent="0.25">
      <c r="B96" s="13">
        <v>320</v>
      </c>
      <c r="C96" s="3">
        <v>44287.607395833336</v>
      </c>
      <c r="D96" s="4">
        <v>38686510.530677922</v>
      </c>
      <c r="E96" s="5">
        <v>6603</v>
      </c>
      <c r="F96" s="4">
        <v>10704581.619070264</v>
      </c>
      <c r="G96" s="5">
        <v>2096</v>
      </c>
      <c r="H96" s="4">
        <v>1822236.7760095857</v>
      </c>
      <c r="I96" s="5">
        <v>374</v>
      </c>
      <c r="J96" s="4">
        <v>237314.55687566695</v>
      </c>
      <c r="K96" s="5">
        <v>52</v>
      </c>
      <c r="L96" s="4">
        <v>16951.039776833353</v>
      </c>
      <c r="M96" s="5">
        <v>2</v>
      </c>
      <c r="N96" s="4">
        <v>8475.5198884166766</v>
      </c>
      <c r="O96" s="5">
        <v>2</v>
      </c>
      <c r="P96" s="5">
        <v>5</v>
      </c>
      <c r="Q96" s="6">
        <v>2.3597372509961577E-4</v>
      </c>
      <c r="R96" s="6">
        <v>23.454861112187501</v>
      </c>
      <c r="S96" s="6">
        <v>25.161289215087901</v>
      </c>
      <c r="U96" s="10">
        <f t="shared" si="2"/>
        <v>51476070.042298682</v>
      </c>
      <c r="W96" s="14">
        <f t="shared" si="3"/>
        <v>-1644250.8583528399</v>
      </c>
    </row>
    <row r="97" spans="1:23" ht="15" customHeight="1" x14ac:dyDescent="0.25">
      <c r="B97" s="13">
        <v>325</v>
      </c>
      <c r="C97" s="3">
        <v>44287.607453703706</v>
      </c>
      <c r="D97" s="4">
        <v>38512762.372965381</v>
      </c>
      <c r="E97" s="5">
        <v>6701</v>
      </c>
      <c r="F97" s="4">
        <v>10115532.986825304</v>
      </c>
      <c r="G97" s="5">
        <v>1992</v>
      </c>
      <c r="H97" s="4">
        <v>1673915.1779622936</v>
      </c>
      <c r="I97" s="5">
        <v>326</v>
      </c>
      <c r="J97" s="4">
        <v>292405.43615037535</v>
      </c>
      <c r="K97" s="5">
        <v>63</v>
      </c>
      <c r="L97" s="4">
        <v>25426.559665250032</v>
      </c>
      <c r="M97" s="5">
        <v>5</v>
      </c>
      <c r="N97" s="4">
        <v>4237.7599442083383</v>
      </c>
      <c r="O97" s="5">
        <v>1</v>
      </c>
      <c r="P97" s="5">
        <v>5</v>
      </c>
      <c r="Q97" s="6">
        <v>2.3597372509961577E-4</v>
      </c>
      <c r="R97" s="6">
        <v>23.183593751054687</v>
      </c>
      <c r="S97" s="6">
        <v>25.161289215087901</v>
      </c>
      <c r="U97" s="10">
        <f t="shared" si="2"/>
        <v>50624280.293512806</v>
      </c>
      <c r="W97" s="14">
        <f t="shared" si="3"/>
        <v>-2496040.6071387157</v>
      </c>
    </row>
    <row r="98" spans="1:23" ht="15" customHeight="1" x14ac:dyDescent="0.25">
      <c r="B98" s="13">
        <v>330</v>
      </c>
      <c r="C98" s="3">
        <v>44287.607511574075</v>
      </c>
      <c r="D98" s="4">
        <v>39373027.641639672</v>
      </c>
      <c r="E98" s="5">
        <v>6810</v>
      </c>
      <c r="F98" s="4">
        <v>10513882.421580888</v>
      </c>
      <c r="G98" s="5">
        <v>2069</v>
      </c>
      <c r="H98" s="4">
        <v>1745957.0970138353</v>
      </c>
      <c r="I98" s="5">
        <v>354</v>
      </c>
      <c r="J98" s="4">
        <v>245790.07676408361</v>
      </c>
      <c r="K98" s="5">
        <v>54</v>
      </c>
      <c r="L98" s="4">
        <v>16951.039776833353</v>
      </c>
      <c r="M98" s="5">
        <v>3</v>
      </c>
      <c r="N98" s="4">
        <v>4237.7599442083383</v>
      </c>
      <c r="O98" s="5">
        <v>1</v>
      </c>
      <c r="P98" s="5">
        <v>5</v>
      </c>
      <c r="Q98" s="6">
        <v>2.3597372509961577E-4</v>
      </c>
      <c r="R98" s="6">
        <v>23.454861112187501</v>
      </c>
      <c r="S98" s="6">
        <v>25.161289215087901</v>
      </c>
      <c r="U98" s="10">
        <f t="shared" si="2"/>
        <v>51899846.036719523</v>
      </c>
      <c r="W98" s="14">
        <f t="shared" si="3"/>
        <v>-1220474.8639319986</v>
      </c>
    </row>
    <row r="99" spans="1:23" ht="15" customHeight="1" x14ac:dyDescent="0.25">
      <c r="B99" s="13">
        <v>335</v>
      </c>
      <c r="C99" s="3">
        <v>44287.607569444444</v>
      </c>
      <c r="D99" s="4">
        <v>38088986.378544547</v>
      </c>
      <c r="E99" s="5">
        <v>6587</v>
      </c>
      <c r="F99" s="4">
        <v>10174861.626044219</v>
      </c>
      <c r="G99" s="5">
        <v>1982</v>
      </c>
      <c r="H99" s="4">
        <v>1775621.4166232939</v>
      </c>
      <c r="I99" s="5">
        <v>367</v>
      </c>
      <c r="J99" s="4">
        <v>220363.5170988336</v>
      </c>
      <c r="K99" s="5">
        <v>50</v>
      </c>
      <c r="L99" s="4">
        <v>8475.5198884166766</v>
      </c>
      <c r="M99" s="5">
        <v>2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23.454861112187501</v>
      </c>
      <c r="S99" s="6">
        <v>25.161289215087901</v>
      </c>
      <c r="U99" s="10">
        <f t="shared" si="2"/>
        <v>50268308.458199315</v>
      </c>
      <c r="W99" s="14">
        <f t="shared" si="3"/>
        <v>-2852012.4424522072</v>
      </c>
    </row>
    <row r="100" spans="1:23" ht="15" customHeight="1" x14ac:dyDescent="0.25">
      <c r="B100" s="13">
        <v>340</v>
      </c>
      <c r="C100" s="3">
        <v>44287.607627314814</v>
      </c>
      <c r="D100" s="4">
        <v>42373361.682139181</v>
      </c>
      <c r="E100" s="5">
        <v>7313</v>
      </c>
      <c r="F100" s="4">
        <v>11382623.210143596</v>
      </c>
      <c r="G100" s="5">
        <v>2249</v>
      </c>
      <c r="H100" s="4">
        <v>1851901.0956190438</v>
      </c>
      <c r="I100" s="5">
        <v>374</v>
      </c>
      <c r="J100" s="4">
        <v>266978.87648512534</v>
      </c>
      <c r="K100" s="5">
        <v>61</v>
      </c>
      <c r="L100" s="4">
        <v>8475.5198884166766</v>
      </c>
      <c r="M100" s="5">
        <v>2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23.454861112187501</v>
      </c>
      <c r="S100" s="6">
        <v>25.161289215087901</v>
      </c>
      <c r="U100" s="10">
        <f t="shared" si="2"/>
        <v>55883340.384275362</v>
      </c>
      <c r="W100" s="14">
        <f t="shared" si="3"/>
        <v>2763019.4836238399</v>
      </c>
    </row>
    <row r="101" spans="1:23" ht="15" customHeight="1" x14ac:dyDescent="0.25">
      <c r="B101" s="13">
        <v>345</v>
      </c>
      <c r="C101" s="3">
        <v>44287.607685185183</v>
      </c>
      <c r="D101" s="4">
        <v>40652831.14479059</v>
      </c>
      <c r="E101" s="5">
        <v>6888</v>
      </c>
      <c r="F101" s="4">
        <v>11463140.649083555</v>
      </c>
      <c r="G101" s="5">
        <v>2280</v>
      </c>
      <c r="H101" s="4">
        <v>1801047.9762885438</v>
      </c>
      <c r="I101" s="5">
        <v>355</v>
      </c>
      <c r="J101" s="4">
        <v>296643.19609458366</v>
      </c>
      <c r="K101" s="5">
        <v>67</v>
      </c>
      <c r="L101" s="4">
        <v>12713.279832625016</v>
      </c>
      <c r="M101" s="5">
        <v>2</v>
      </c>
      <c r="N101" s="4">
        <v>4237.7599442083383</v>
      </c>
      <c r="O101" s="5">
        <v>1</v>
      </c>
      <c r="P101" s="5">
        <v>5</v>
      </c>
      <c r="Q101" s="6">
        <v>2.3597372509961577E-4</v>
      </c>
      <c r="R101" s="6">
        <v>23.454861112187501</v>
      </c>
      <c r="S101" s="6">
        <v>25</v>
      </c>
      <c r="U101" s="10">
        <f t="shared" si="2"/>
        <v>54230614.006034099</v>
      </c>
      <c r="W101" s="14">
        <f t="shared" si="3"/>
        <v>1110293.1053825766</v>
      </c>
    </row>
    <row r="102" spans="1:23" ht="15" customHeight="1" x14ac:dyDescent="0.25">
      <c r="B102" s="13">
        <v>350</v>
      </c>
      <c r="C102" s="3">
        <v>44287.607743055552</v>
      </c>
      <c r="D102" s="4">
        <v>43000550.153882004</v>
      </c>
      <c r="E102" s="5">
        <v>7315</v>
      </c>
      <c r="F102" s="4">
        <v>12001336.161998015</v>
      </c>
      <c r="G102" s="5">
        <v>2387</v>
      </c>
      <c r="H102" s="4">
        <v>1885803.1751727108</v>
      </c>
      <c r="I102" s="5">
        <v>386</v>
      </c>
      <c r="J102" s="4">
        <v>250027.83670829199</v>
      </c>
      <c r="K102" s="5">
        <v>56</v>
      </c>
      <c r="L102" s="4">
        <v>12713.279832625016</v>
      </c>
      <c r="M102" s="5">
        <v>2</v>
      </c>
      <c r="N102" s="4">
        <v>4237.7599442083383</v>
      </c>
      <c r="O102" s="5">
        <v>1</v>
      </c>
      <c r="P102" s="5">
        <v>5</v>
      </c>
      <c r="Q102" s="6">
        <v>2.3597372509961577E-4</v>
      </c>
      <c r="R102" s="6">
        <v>23.454861112187501</v>
      </c>
      <c r="S102" s="6">
        <v>25</v>
      </c>
      <c r="U102" s="10">
        <f t="shared" si="2"/>
        <v>57154668.367537849</v>
      </c>
      <c r="W102" s="14">
        <f t="shared" si="3"/>
        <v>4034347.4668863267</v>
      </c>
    </row>
    <row r="103" spans="1:23" ht="15" customHeight="1" x14ac:dyDescent="0.25">
      <c r="B103" s="13">
        <v>355</v>
      </c>
      <c r="C103" s="3">
        <v>44287.607800925929</v>
      </c>
      <c r="D103" s="4">
        <v>41979250.007327802</v>
      </c>
      <c r="E103" s="5">
        <v>7161</v>
      </c>
      <c r="F103" s="4">
        <v>11632651.04685189</v>
      </c>
      <c r="G103" s="5">
        <v>2295</v>
      </c>
      <c r="H103" s="4">
        <v>1906991.9748937523</v>
      </c>
      <c r="I103" s="5">
        <v>385</v>
      </c>
      <c r="J103" s="4">
        <v>275454.39637354197</v>
      </c>
      <c r="K103" s="5">
        <v>63</v>
      </c>
      <c r="L103" s="4">
        <v>8475.5198884166766</v>
      </c>
      <c r="M103" s="5">
        <v>2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23.454861112187501</v>
      </c>
      <c r="S103" s="6">
        <v>25</v>
      </c>
      <c r="U103" s="10">
        <f t="shared" si="2"/>
        <v>55802822.945335396</v>
      </c>
      <c r="W103" s="14">
        <f t="shared" si="3"/>
        <v>2682502.0446838737</v>
      </c>
    </row>
    <row r="104" spans="1:23" ht="15" customHeight="1" x14ac:dyDescent="0.25">
      <c r="A104" s="13">
        <v>6</v>
      </c>
      <c r="B104" s="13">
        <v>360</v>
      </c>
      <c r="C104" s="3">
        <v>44287.607858796298</v>
      </c>
      <c r="D104" s="4">
        <v>43153109.511873513</v>
      </c>
      <c r="E104" s="5">
        <v>7391</v>
      </c>
      <c r="F104" s="4">
        <v>11831825.764229681</v>
      </c>
      <c r="G104" s="5">
        <v>2318</v>
      </c>
      <c r="H104" s="4">
        <v>2008698.2135547525</v>
      </c>
      <c r="I104" s="5">
        <v>405</v>
      </c>
      <c r="J104" s="4">
        <v>292405.43615037535</v>
      </c>
      <c r="K104" s="5">
        <v>66</v>
      </c>
      <c r="L104" s="4">
        <v>12713.279832625016</v>
      </c>
      <c r="M104" s="5">
        <v>1</v>
      </c>
      <c r="N104" s="4">
        <v>8475.5198884166766</v>
      </c>
      <c r="O104" s="5">
        <v>2</v>
      </c>
      <c r="P104" s="5">
        <v>5</v>
      </c>
      <c r="Q104" s="6">
        <v>2.3597372509961577E-4</v>
      </c>
      <c r="R104" s="6">
        <v>23.454861112187501</v>
      </c>
      <c r="S104" s="6">
        <v>25</v>
      </c>
      <c r="U104" s="10">
        <f t="shared" si="2"/>
        <v>57307227.725529365</v>
      </c>
      <c r="W104" s="14">
        <f t="shared" si="3"/>
        <v>4186906.8248778433</v>
      </c>
    </row>
    <row r="105" spans="1:23" ht="15" customHeight="1" x14ac:dyDescent="0.25">
      <c r="B105" s="13">
        <v>365</v>
      </c>
      <c r="C105" s="3">
        <v>44287.607916666668</v>
      </c>
      <c r="D105" s="4">
        <v>44793122.610282138</v>
      </c>
      <c r="E105" s="5">
        <v>7664</v>
      </c>
      <c r="F105" s="4">
        <v>12314930.397869432</v>
      </c>
      <c r="G105" s="5">
        <v>2406</v>
      </c>
      <c r="H105" s="4">
        <v>2118879.9721041694</v>
      </c>
      <c r="I105" s="5">
        <v>426</v>
      </c>
      <c r="J105" s="4">
        <v>313594.23587141704</v>
      </c>
      <c r="K105" s="5">
        <v>72</v>
      </c>
      <c r="L105" s="4">
        <v>8475.5198884166766</v>
      </c>
      <c r="M105" s="5">
        <v>1</v>
      </c>
      <c r="N105" s="4">
        <v>4237.7599442083383</v>
      </c>
      <c r="O105" s="5">
        <v>1</v>
      </c>
      <c r="P105" s="5">
        <v>5</v>
      </c>
      <c r="Q105" s="6">
        <v>2.3597372509961577E-4</v>
      </c>
      <c r="R105" s="6">
        <v>23.454861112187501</v>
      </c>
      <c r="S105" s="6">
        <v>25</v>
      </c>
      <c r="U105" s="10">
        <f t="shared" si="2"/>
        <v>59553240.495959781</v>
      </c>
      <c r="W105" s="14">
        <f t="shared" si="3"/>
        <v>6432919.5953082591</v>
      </c>
    </row>
    <row r="106" spans="1:23" ht="15" customHeight="1" x14ac:dyDescent="0.25">
      <c r="B106" s="13">
        <v>370</v>
      </c>
      <c r="C106" s="3">
        <v>44287.607974537037</v>
      </c>
      <c r="D106" s="4">
        <v>44547332.533518054</v>
      </c>
      <c r="E106" s="5">
        <v>7649</v>
      </c>
      <c r="F106" s="4">
        <v>12132706.720268473</v>
      </c>
      <c r="G106" s="5">
        <v>2434</v>
      </c>
      <c r="H106" s="4">
        <v>1817999.0160653773</v>
      </c>
      <c r="I106" s="5">
        <v>356</v>
      </c>
      <c r="J106" s="4">
        <v>309356.47592720872</v>
      </c>
      <c r="K106" s="5">
        <v>72</v>
      </c>
      <c r="L106" s="4">
        <v>4237.7599442083383</v>
      </c>
      <c r="M106" s="5">
        <v>0</v>
      </c>
      <c r="N106" s="4">
        <v>4237.7599442083383</v>
      </c>
      <c r="O106" s="5">
        <v>1</v>
      </c>
      <c r="P106" s="5">
        <v>5</v>
      </c>
      <c r="Q106" s="6">
        <v>2.3597372509961577E-4</v>
      </c>
      <c r="R106" s="6">
        <v>23.454861112187501</v>
      </c>
      <c r="S106" s="6">
        <v>25</v>
      </c>
      <c r="U106" s="10">
        <f t="shared" si="2"/>
        <v>58815870.265667528</v>
      </c>
      <c r="W106" s="14">
        <f t="shared" si="3"/>
        <v>5695549.3650160059</v>
      </c>
    </row>
    <row r="107" spans="1:23" ht="15" customHeight="1" x14ac:dyDescent="0.25">
      <c r="B107" s="13">
        <v>375</v>
      </c>
      <c r="C107" s="3">
        <v>44287.608032407406</v>
      </c>
      <c r="D107" s="4">
        <v>45492353.001076512</v>
      </c>
      <c r="E107" s="5">
        <v>7771</v>
      </c>
      <c r="F107" s="4">
        <v>12560720.474633515</v>
      </c>
      <c r="G107" s="5">
        <v>2461</v>
      </c>
      <c r="H107" s="4">
        <v>2131593.2519367943</v>
      </c>
      <c r="I107" s="5">
        <v>426</v>
      </c>
      <c r="J107" s="4">
        <v>326307.51570404205</v>
      </c>
      <c r="K107" s="5">
        <v>73</v>
      </c>
      <c r="L107" s="4">
        <v>16951.039776833353</v>
      </c>
      <c r="M107" s="5">
        <v>4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23.454861112187501</v>
      </c>
      <c r="S107" s="6">
        <v>25</v>
      </c>
      <c r="U107" s="10">
        <f t="shared" si="2"/>
        <v>60527925.283127695</v>
      </c>
      <c r="W107" s="14">
        <f t="shared" si="3"/>
        <v>7407604.3824761733</v>
      </c>
    </row>
    <row r="108" spans="1:23" ht="15" customHeight="1" x14ac:dyDescent="0.25">
      <c r="B108" s="13">
        <v>380</v>
      </c>
      <c r="C108" s="3">
        <v>44287.608090277776</v>
      </c>
      <c r="D108" s="4">
        <v>45568632.68007227</v>
      </c>
      <c r="E108" s="5">
        <v>7828</v>
      </c>
      <c r="F108" s="4">
        <v>12395447.836809389</v>
      </c>
      <c r="G108" s="5">
        <v>2451</v>
      </c>
      <c r="H108" s="4">
        <v>2008698.2135547525</v>
      </c>
      <c r="I108" s="5">
        <v>402</v>
      </c>
      <c r="J108" s="4">
        <v>305118.71598300041</v>
      </c>
      <c r="K108" s="5">
        <v>69</v>
      </c>
      <c r="L108" s="4">
        <v>12713.279832625016</v>
      </c>
      <c r="M108" s="5">
        <v>2</v>
      </c>
      <c r="N108" s="4">
        <v>4237.7599442083383</v>
      </c>
      <c r="O108" s="5">
        <v>1</v>
      </c>
      <c r="P108" s="5">
        <v>5</v>
      </c>
      <c r="Q108" s="6">
        <v>2.3597372509961577E-4</v>
      </c>
      <c r="R108" s="6">
        <v>23.454861112187501</v>
      </c>
      <c r="S108" s="6">
        <v>25</v>
      </c>
      <c r="U108" s="10">
        <f t="shared" si="2"/>
        <v>60294848.48619625</v>
      </c>
      <c r="W108" s="14">
        <f t="shared" si="3"/>
        <v>7174527.5855447277</v>
      </c>
    </row>
    <row r="109" spans="1:23" ht="15" customHeight="1" x14ac:dyDescent="0.25">
      <c r="B109" s="13">
        <v>385</v>
      </c>
      <c r="C109" s="3">
        <v>44287.608148148145</v>
      </c>
      <c r="D109" s="4">
        <v>42869179.595611557</v>
      </c>
      <c r="E109" s="5">
        <v>7332</v>
      </c>
      <c r="F109" s="4">
        <v>11797923.684676014</v>
      </c>
      <c r="G109" s="5">
        <v>2332</v>
      </c>
      <c r="H109" s="4">
        <v>1915467.4947821689</v>
      </c>
      <c r="I109" s="5">
        <v>396</v>
      </c>
      <c r="J109" s="4">
        <v>237314.55687566695</v>
      </c>
      <c r="K109" s="5">
        <v>52</v>
      </c>
      <c r="L109" s="4">
        <v>16951.039776833353</v>
      </c>
      <c r="M109" s="5">
        <v>3</v>
      </c>
      <c r="N109" s="4">
        <v>4237.7599442083383</v>
      </c>
      <c r="O109" s="5">
        <v>1</v>
      </c>
      <c r="P109" s="5">
        <v>5</v>
      </c>
      <c r="Q109" s="6">
        <v>2.3597372509961577E-4</v>
      </c>
      <c r="R109" s="6">
        <v>23.454861112187501</v>
      </c>
      <c r="S109" s="6">
        <v>24.838710784912099</v>
      </c>
      <c r="U109" s="10">
        <f t="shared" si="2"/>
        <v>56841074.131666452</v>
      </c>
      <c r="W109" s="14">
        <f t="shared" si="3"/>
        <v>3720753.2310149297</v>
      </c>
    </row>
    <row r="110" spans="1:23" ht="15" customHeight="1" x14ac:dyDescent="0.25">
      <c r="B110" s="13">
        <v>390</v>
      </c>
      <c r="C110" s="3">
        <v>44287.608206018522</v>
      </c>
      <c r="D110" s="4">
        <v>39830705.71561417</v>
      </c>
      <c r="E110" s="5">
        <v>6863</v>
      </c>
      <c r="F110" s="4">
        <v>10746959.218512347</v>
      </c>
      <c r="G110" s="5">
        <v>2086</v>
      </c>
      <c r="H110" s="4">
        <v>1906991.9748937523</v>
      </c>
      <c r="I110" s="5">
        <v>375</v>
      </c>
      <c r="J110" s="4">
        <v>317831.99581562541</v>
      </c>
      <c r="K110" s="5">
        <v>73</v>
      </c>
      <c r="L110" s="4">
        <v>8475.5198884166766</v>
      </c>
      <c r="M110" s="5">
        <v>1</v>
      </c>
      <c r="N110" s="4">
        <v>4237.7599442083383</v>
      </c>
      <c r="O110" s="5">
        <v>1</v>
      </c>
      <c r="P110" s="5">
        <v>5</v>
      </c>
      <c r="Q110" s="6">
        <v>2.3597372509961577E-4</v>
      </c>
      <c r="R110" s="6">
        <v>23.454861112187501</v>
      </c>
      <c r="S110" s="6">
        <v>24.838710784912099</v>
      </c>
      <c r="U110" s="10">
        <f t="shared" si="2"/>
        <v>52815202.184668519</v>
      </c>
      <c r="W110" s="14">
        <f t="shared" si="3"/>
        <v>-305118.71598300338</v>
      </c>
    </row>
    <row r="111" spans="1:23" ht="15" customHeight="1" x14ac:dyDescent="0.25">
      <c r="B111" s="13">
        <v>395</v>
      </c>
      <c r="C111" s="3">
        <v>44287.608263888891</v>
      </c>
      <c r="D111" s="4">
        <v>42263179.923589759</v>
      </c>
      <c r="E111" s="5">
        <v>7267</v>
      </c>
      <c r="F111" s="4">
        <v>11467378.409027765</v>
      </c>
      <c r="G111" s="5">
        <v>2271</v>
      </c>
      <c r="H111" s="4">
        <v>1843425.5757306272</v>
      </c>
      <c r="I111" s="5">
        <v>370</v>
      </c>
      <c r="J111" s="4">
        <v>275454.39637354197</v>
      </c>
      <c r="K111" s="5">
        <v>61</v>
      </c>
      <c r="L111" s="4">
        <v>16951.039776833353</v>
      </c>
      <c r="M111" s="5">
        <v>1</v>
      </c>
      <c r="N111" s="4">
        <v>12713.279832625016</v>
      </c>
      <c r="O111" s="5">
        <v>3</v>
      </c>
      <c r="P111" s="5">
        <v>5</v>
      </c>
      <c r="Q111" s="6">
        <v>2.3597372509961577E-4</v>
      </c>
      <c r="R111" s="6">
        <v>23.454861112187501</v>
      </c>
      <c r="S111" s="6">
        <v>24.838710784912099</v>
      </c>
      <c r="U111" s="10">
        <f t="shared" si="2"/>
        <v>55879102.624331146</v>
      </c>
      <c r="W111" s="14">
        <f t="shared" si="3"/>
        <v>2758781.7236796245</v>
      </c>
    </row>
    <row r="112" spans="1:23" ht="15" customHeight="1" x14ac:dyDescent="0.25">
      <c r="B112" s="13">
        <v>400</v>
      </c>
      <c r="C112" s="3">
        <v>44287.60832175926</v>
      </c>
      <c r="D112" s="4">
        <v>43619263.105736427</v>
      </c>
      <c r="E112" s="5">
        <v>7511</v>
      </c>
      <c r="F112" s="4">
        <v>11789448.164787596</v>
      </c>
      <c r="G112" s="5">
        <v>2364</v>
      </c>
      <c r="H112" s="4">
        <v>1771383.6566790857</v>
      </c>
      <c r="I112" s="5">
        <v>358</v>
      </c>
      <c r="J112" s="4">
        <v>254265.5966525003</v>
      </c>
      <c r="K112" s="5">
        <v>59</v>
      </c>
      <c r="L112" s="4">
        <v>4237.7599442083383</v>
      </c>
      <c r="M112" s="5">
        <v>1</v>
      </c>
      <c r="N112" s="4">
        <v>0</v>
      </c>
      <c r="O112" s="5">
        <v>0</v>
      </c>
      <c r="P112" s="5">
        <v>5</v>
      </c>
      <c r="Q112" s="6">
        <v>2.3597372509961577E-4</v>
      </c>
      <c r="R112" s="6">
        <v>23.454861112187501</v>
      </c>
      <c r="S112" s="6">
        <v>24.838710784912099</v>
      </c>
      <c r="U112" s="10">
        <f t="shared" si="2"/>
        <v>57438598.28379982</v>
      </c>
      <c r="W112" s="14">
        <f t="shared" si="3"/>
        <v>4318277.3831482977</v>
      </c>
    </row>
    <row r="113" spans="1:23" ht="15" customHeight="1" x14ac:dyDescent="0.25">
      <c r="B113" s="13">
        <v>405</v>
      </c>
      <c r="C113" s="3">
        <v>44287.60837962963</v>
      </c>
      <c r="D113" s="4">
        <v>43987948.22088255</v>
      </c>
      <c r="E113" s="5">
        <v>7626</v>
      </c>
      <c r="F113" s="4">
        <v>11670790.886349764</v>
      </c>
      <c r="G113" s="5">
        <v>2304</v>
      </c>
      <c r="H113" s="4">
        <v>1906991.9748937523</v>
      </c>
      <c r="I113" s="5">
        <v>391</v>
      </c>
      <c r="J113" s="4">
        <v>250027.83670829199</v>
      </c>
      <c r="K113" s="5">
        <v>55</v>
      </c>
      <c r="L113" s="4">
        <v>16951.039776833353</v>
      </c>
      <c r="M113" s="5">
        <v>4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23.454861112187501</v>
      </c>
      <c r="S113" s="6">
        <v>25</v>
      </c>
      <c r="U113" s="10">
        <f t="shared" si="2"/>
        <v>57832709.95861119</v>
      </c>
      <c r="W113" s="14">
        <f t="shared" si="3"/>
        <v>4712389.0579596683</v>
      </c>
    </row>
    <row r="114" spans="1:23" ht="15" customHeight="1" x14ac:dyDescent="0.25">
      <c r="B114" s="13">
        <v>410</v>
      </c>
      <c r="C114" s="3">
        <v>44287.608437499999</v>
      </c>
      <c r="D114" s="4">
        <v>42428452.561413884</v>
      </c>
      <c r="E114" s="5">
        <v>7316</v>
      </c>
      <c r="F114" s="4">
        <v>11425000.809585681</v>
      </c>
      <c r="G114" s="5">
        <v>2256</v>
      </c>
      <c r="H114" s="4">
        <v>1864614.3754516689</v>
      </c>
      <c r="I114" s="5">
        <v>383</v>
      </c>
      <c r="J114" s="4">
        <v>241552.3168198753</v>
      </c>
      <c r="K114" s="5">
        <v>53</v>
      </c>
      <c r="L114" s="4">
        <v>16951.039776833353</v>
      </c>
      <c r="M114" s="5">
        <v>4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23.454861112187501</v>
      </c>
      <c r="S114" s="6">
        <v>25</v>
      </c>
      <c r="U114" s="10">
        <f t="shared" si="2"/>
        <v>55976571.103047945</v>
      </c>
      <c r="W114" s="14">
        <f t="shared" si="3"/>
        <v>2856250.2023964226</v>
      </c>
    </row>
    <row r="115" spans="1:23" ht="15" customHeight="1" x14ac:dyDescent="0.25">
      <c r="B115" s="13">
        <v>415</v>
      </c>
      <c r="C115" s="3">
        <v>44287.608495370368</v>
      </c>
      <c r="D115" s="4">
        <v>45411835.562136553</v>
      </c>
      <c r="E115" s="5">
        <v>7794</v>
      </c>
      <c r="F115" s="4">
        <v>12382734.556976765</v>
      </c>
      <c r="G115" s="5">
        <v>2418</v>
      </c>
      <c r="H115" s="4">
        <v>2135831.0118810027</v>
      </c>
      <c r="I115" s="5">
        <v>435</v>
      </c>
      <c r="J115" s="4">
        <v>292405.43615037535</v>
      </c>
      <c r="K115" s="5">
        <v>66</v>
      </c>
      <c r="L115" s="4">
        <v>12713.279832625016</v>
      </c>
      <c r="M115" s="5">
        <v>3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23.454861112187501</v>
      </c>
      <c r="S115" s="6">
        <v>24.838710784912099</v>
      </c>
      <c r="U115" s="10">
        <f t="shared" si="2"/>
        <v>60235519.846977316</v>
      </c>
      <c r="W115" s="14">
        <f t="shared" si="3"/>
        <v>7115198.9463257939</v>
      </c>
    </row>
    <row r="116" spans="1:23" ht="15" customHeight="1" x14ac:dyDescent="0.25">
      <c r="A116" s="13">
        <v>7</v>
      </c>
      <c r="B116" s="13">
        <v>420</v>
      </c>
      <c r="C116" s="3">
        <v>44287.608553240738</v>
      </c>
      <c r="D116" s="4">
        <v>46246674.271145597</v>
      </c>
      <c r="E116" s="5">
        <v>7920</v>
      </c>
      <c r="F116" s="4">
        <v>12683615.513015557</v>
      </c>
      <c r="G116" s="5">
        <v>2519</v>
      </c>
      <c r="H116" s="4">
        <v>2008698.2135547525</v>
      </c>
      <c r="I116" s="5">
        <v>410</v>
      </c>
      <c r="J116" s="4">
        <v>271216.63642933365</v>
      </c>
      <c r="K116" s="5">
        <v>64</v>
      </c>
      <c r="L116" s="4">
        <v>0</v>
      </c>
      <c r="M116" s="5">
        <v>0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23.454861112187501</v>
      </c>
      <c r="S116" s="6">
        <v>24.838710784912099</v>
      </c>
      <c r="U116" s="10">
        <f t="shared" si="2"/>
        <v>61210204.634145238</v>
      </c>
      <c r="W116" s="14">
        <f t="shared" si="3"/>
        <v>8089883.7334937155</v>
      </c>
    </row>
    <row r="117" spans="1:23" ht="15" customHeight="1" x14ac:dyDescent="0.25">
      <c r="B117" s="13">
        <v>425</v>
      </c>
      <c r="C117" s="3">
        <v>44287.608611111114</v>
      </c>
      <c r="D117" s="4">
        <v>42975123.594216764</v>
      </c>
      <c r="E117" s="5">
        <v>7413</v>
      </c>
      <c r="F117" s="4">
        <v>11560609.127800347</v>
      </c>
      <c r="G117" s="5">
        <v>2294</v>
      </c>
      <c r="H117" s="4">
        <v>1839187.815786419</v>
      </c>
      <c r="I117" s="5">
        <v>370</v>
      </c>
      <c r="J117" s="4">
        <v>271216.63642933365</v>
      </c>
      <c r="K117" s="5">
        <v>62</v>
      </c>
      <c r="L117" s="4">
        <v>8475.5198884166766</v>
      </c>
      <c r="M117" s="5">
        <v>2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23.454861112187501</v>
      </c>
      <c r="S117" s="6">
        <v>24.838710784912099</v>
      </c>
      <c r="U117" s="10">
        <f t="shared" si="2"/>
        <v>56654612.694121279</v>
      </c>
      <c r="W117" s="14">
        <f t="shared" si="3"/>
        <v>3534291.7934697568</v>
      </c>
    </row>
    <row r="118" spans="1:23" ht="15" customHeight="1" x14ac:dyDescent="0.25">
      <c r="B118" s="13">
        <v>430</v>
      </c>
      <c r="C118" s="3">
        <v>44287.608668981484</v>
      </c>
      <c r="D118" s="4">
        <v>42585249.679349594</v>
      </c>
      <c r="E118" s="5">
        <v>7334</v>
      </c>
      <c r="F118" s="4">
        <v>11505518.248525638</v>
      </c>
      <c r="G118" s="5">
        <v>2288</v>
      </c>
      <c r="H118" s="4">
        <v>1809523.4961769604</v>
      </c>
      <c r="I118" s="5">
        <v>371</v>
      </c>
      <c r="J118" s="4">
        <v>237314.55687566695</v>
      </c>
      <c r="K118" s="5">
        <v>55</v>
      </c>
      <c r="L118" s="4">
        <v>4237.7599442083383</v>
      </c>
      <c r="M118" s="5">
        <v>1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23.454861112187501</v>
      </c>
      <c r="S118" s="6">
        <v>24.838710784912099</v>
      </c>
      <c r="U118" s="10">
        <f t="shared" si="2"/>
        <v>56141843.74087207</v>
      </c>
      <c r="W118" s="14">
        <f t="shared" si="3"/>
        <v>3021522.8402205482</v>
      </c>
    </row>
    <row r="119" spans="1:23" ht="15" customHeight="1" x14ac:dyDescent="0.25">
      <c r="B119" s="13">
        <v>435</v>
      </c>
      <c r="C119" s="3">
        <v>44287.608726851853</v>
      </c>
      <c r="D119" s="4">
        <v>43483654.787521765</v>
      </c>
      <c r="E119" s="5">
        <v>7508</v>
      </c>
      <c r="F119" s="4">
        <v>11666553.126405558</v>
      </c>
      <c r="G119" s="5">
        <v>2252</v>
      </c>
      <c r="H119" s="4">
        <v>2123117.7320483774</v>
      </c>
      <c r="I119" s="5">
        <v>424</v>
      </c>
      <c r="J119" s="4">
        <v>326307.51570404205</v>
      </c>
      <c r="K119" s="5">
        <v>73</v>
      </c>
      <c r="L119" s="4">
        <v>16951.039776833353</v>
      </c>
      <c r="M119" s="5">
        <v>2</v>
      </c>
      <c r="N119" s="4">
        <v>8475.5198884166766</v>
      </c>
      <c r="O119" s="5">
        <v>2</v>
      </c>
      <c r="P119" s="5">
        <v>5</v>
      </c>
      <c r="Q119" s="6">
        <v>2.3597372509961577E-4</v>
      </c>
      <c r="R119" s="6">
        <v>23.454861112187501</v>
      </c>
      <c r="S119" s="6">
        <v>25</v>
      </c>
      <c r="U119" s="10">
        <f t="shared" si="2"/>
        <v>57625059.721344993</v>
      </c>
      <c r="W119" s="14">
        <f t="shared" si="3"/>
        <v>4504738.8206934705</v>
      </c>
    </row>
    <row r="120" spans="1:23" ht="15" customHeight="1" x14ac:dyDescent="0.25">
      <c r="B120" s="13">
        <v>440</v>
      </c>
      <c r="C120" s="3">
        <v>44287.608784722222</v>
      </c>
      <c r="D120" s="4">
        <v>40127348.911708757</v>
      </c>
      <c r="E120" s="5">
        <v>6898</v>
      </c>
      <c r="F120" s="4">
        <v>10895280.816559639</v>
      </c>
      <c r="G120" s="5">
        <v>2171</v>
      </c>
      <c r="H120" s="4">
        <v>1695103.9776833353</v>
      </c>
      <c r="I120" s="5">
        <v>334</v>
      </c>
      <c r="J120" s="4">
        <v>279692.15631775034</v>
      </c>
      <c r="K120" s="5">
        <v>63</v>
      </c>
      <c r="L120" s="4">
        <v>12713.279832625016</v>
      </c>
      <c r="M120" s="5">
        <v>2</v>
      </c>
      <c r="N120" s="4">
        <v>4237.7599442083383</v>
      </c>
      <c r="O120" s="5">
        <v>1</v>
      </c>
      <c r="P120" s="5">
        <v>5</v>
      </c>
      <c r="Q120" s="6">
        <v>2.3597372509961577E-4</v>
      </c>
      <c r="R120" s="6">
        <v>23.454861112187501</v>
      </c>
      <c r="S120" s="6">
        <v>25</v>
      </c>
      <c r="U120" s="10">
        <f t="shared" si="2"/>
        <v>53014376.902046315</v>
      </c>
      <c r="W120" s="14">
        <f t="shared" si="3"/>
        <v>-105943.99860520661</v>
      </c>
    </row>
    <row r="121" spans="1:23" ht="15" customHeight="1" x14ac:dyDescent="0.25">
      <c r="B121" s="13">
        <v>445</v>
      </c>
      <c r="C121" s="3">
        <v>44287.608842592592</v>
      </c>
      <c r="D121" s="4">
        <v>42216564.564203471</v>
      </c>
      <c r="E121" s="5">
        <v>7299</v>
      </c>
      <c r="F121" s="4">
        <v>11285154.731426805</v>
      </c>
      <c r="G121" s="5">
        <v>2233</v>
      </c>
      <c r="H121" s="4">
        <v>1822236.7760095857</v>
      </c>
      <c r="I121" s="5">
        <v>369</v>
      </c>
      <c r="J121" s="4">
        <v>258503.35659670865</v>
      </c>
      <c r="K121" s="5">
        <v>55</v>
      </c>
      <c r="L121" s="4">
        <v>25426.559665250032</v>
      </c>
      <c r="M121" s="5">
        <v>4</v>
      </c>
      <c r="N121" s="4">
        <v>8475.5198884166766</v>
      </c>
      <c r="O121" s="5">
        <v>2</v>
      </c>
      <c r="P121" s="5">
        <v>5</v>
      </c>
      <c r="Q121" s="6">
        <v>2.3597372509961577E-4</v>
      </c>
      <c r="R121" s="6">
        <v>23.454861112187501</v>
      </c>
      <c r="S121" s="6">
        <v>25</v>
      </c>
      <c r="U121" s="10">
        <f t="shared" si="2"/>
        <v>55616361.507790238</v>
      </c>
      <c r="W121" s="14">
        <f t="shared" si="3"/>
        <v>2496040.6071387157</v>
      </c>
    </row>
    <row r="122" spans="1:23" ht="15" customHeight="1" x14ac:dyDescent="0.25">
      <c r="B122" s="13">
        <v>450</v>
      </c>
      <c r="C122" s="3">
        <v>44287.608900462961</v>
      </c>
      <c r="D122" s="4">
        <v>39890034.354833089</v>
      </c>
      <c r="E122" s="5">
        <v>6834</v>
      </c>
      <c r="F122" s="4">
        <v>10929182.896113304</v>
      </c>
      <c r="G122" s="5">
        <v>2149</v>
      </c>
      <c r="H122" s="4">
        <v>1822236.7760095857</v>
      </c>
      <c r="I122" s="5">
        <v>365</v>
      </c>
      <c r="J122" s="4">
        <v>275454.39637354197</v>
      </c>
      <c r="K122" s="5">
        <v>65</v>
      </c>
      <c r="L122" s="4">
        <v>0</v>
      </c>
      <c r="M122" s="5">
        <v>0</v>
      </c>
      <c r="N122" s="4">
        <v>0</v>
      </c>
      <c r="O122" s="5">
        <v>0</v>
      </c>
      <c r="P122" s="5">
        <v>5</v>
      </c>
      <c r="Q122" s="6">
        <v>2.3597372509961577E-4</v>
      </c>
      <c r="R122" s="6">
        <v>23.454861112187501</v>
      </c>
      <c r="S122" s="6">
        <v>25</v>
      </c>
      <c r="U122" s="10">
        <f t="shared" si="2"/>
        <v>52916908.423329517</v>
      </c>
      <c r="W122" s="14">
        <f t="shared" si="3"/>
        <v>-203412.47732200474</v>
      </c>
    </row>
    <row r="123" spans="1:23" ht="15" customHeight="1" x14ac:dyDescent="0.25">
      <c r="B123" s="13">
        <v>455</v>
      </c>
      <c r="C123" s="3">
        <v>44287.608958333331</v>
      </c>
      <c r="D123" s="4">
        <v>39728999.476953171</v>
      </c>
      <c r="E123" s="5">
        <v>6849</v>
      </c>
      <c r="F123" s="4">
        <v>10704581.619070264</v>
      </c>
      <c r="G123" s="5">
        <v>2138</v>
      </c>
      <c r="H123" s="4">
        <v>1644250.8583528353</v>
      </c>
      <c r="I123" s="5">
        <v>340</v>
      </c>
      <c r="J123" s="4">
        <v>203412.47732200025</v>
      </c>
      <c r="K123" s="5">
        <v>47</v>
      </c>
      <c r="L123" s="4">
        <v>4237.7599442083383</v>
      </c>
      <c r="M123" s="5">
        <v>1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23.454861112187501</v>
      </c>
      <c r="S123" s="6">
        <v>25</v>
      </c>
      <c r="U123" s="10">
        <f t="shared" si="2"/>
        <v>52285482.191642471</v>
      </c>
      <c r="W123" s="14">
        <f t="shared" si="3"/>
        <v>-834838.70900905132</v>
      </c>
    </row>
    <row r="124" spans="1:23" ht="15" customHeight="1" x14ac:dyDescent="0.25">
      <c r="B124" s="13">
        <v>460</v>
      </c>
      <c r="C124" s="3">
        <v>44287.609016203707</v>
      </c>
      <c r="D124" s="4">
        <v>39673908.59767846</v>
      </c>
      <c r="E124" s="5">
        <v>6789</v>
      </c>
      <c r="F124" s="4">
        <v>10903756.336448055</v>
      </c>
      <c r="G124" s="5">
        <v>2155</v>
      </c>
      <c r="H124" s="4">
        <v>1771383.6566790857</v>
      </c>
      <c r="I124" s="5">
        <v>360</v>
      </c>
      <c r="J124" s="4">
        <v>245790.07676408361</v>
      </c>
      <c r="K124" s="5">
        <v>54</v>
      </c>
      <c r="L124" s="4">
        <v>16951.039776833353</v>
      </c>
      <c r="M124" s="5">
        <v>3</v>
      </c>
      <c r="N124" s="4">
        <v>4237.7599442083383</v>
      </c>
      <c r="O124" s="5">
        <v>1</v>
      </c>
      <c r="P124" s="5">
        <v>5</v>
      </c>
      <c r="Q124" s="6">
        <v>2.3597372509961577E-4</v>
      </c>
      <c r="R124" s="6">
        <v>23.454861112187501</v>
      </c>
      <c r="S124" s="6">
        <v>25</v>
      </c>
      <c r="U124" s="10">
        <f t="shared" si="2"/>
        <v>52616027.467290722</v>
      </c>
      <c r="W124" s="14">
        <f t="shared" si="3"/>
        <v>-504293.43336080015</v>
      </c>
    </row>
    <row r="125" spans="1:23" ht="15" customHeight="1" x14ac:dyDescent="0.25">
      <c r="B125" s="13">
        <v>465</v>
      </c>
      <c r="C125" s="3">
        <v>44287.609074074076</v>
      </c>
      <c r="D125" s="4">
        <v>40559600.426018007</v>
      </c>
      <c r="E125" s="5">
        <v>6961</v>
      </c>
      <c r="F125" s="4">
        <v>11060553.454383764</v>
      </c>
      <c r="G125" s="5">
        <v>2170</v>
      </c>
      <c r="H125" s="4">
        <v>1864614.3754516689</v>
      </c>
      <c r="I125" s="5">
        <v>378</v>
      </c>
      <c r="J125" s="4">
        <v>262741.11654091702</v>
      </c>
      <c r="K125" s="5">
        <v>59</v>
      </c>
      <c r="L125" s="4">
        <v>12713.279832625016</v>
      </c>
      <c r="M125" s="5">
        <v>0</v>
      </c>
      <c r="N125" s="4">
        <v>12713.279832625016</v>
      </c>
      <c r="O125" s="5">
        <v>3</v>
      </c>
      <c r="P125" s="5">
        <v>5</v>
      </c>
      <c r="Q125" s="6">
        <v>2.3597372509961577E-4</v>
      </c>
      <c r="R125" s="6">
        <v>23.454861112187501</v>
      </c>
      <c r="S125" s="6">
        <v>25</v>
      </c>
      <c r="U125" s="10">
        <f t="shared" si="2"/>
        <v>53772935.932059608</v>
      </c>
      <c r="W125" s="14">
        <f t="shared" si="3"/>
        <v>652615.03140808642</v>
      </c>
    </row>
    <row r="126" spans="1:23" ht="15" customHeight="1" x14ac:dyDescent="0.25">
      <c r="B126" s="13">
        <v>470</v>
      </c>
      <c r="C126" s="3">
        <v>44287.609131944446</v>
      </c>
      <c r="D126" s="4">
        <v>41085082.65909984</v>
      </c>
      <c r="E126" s="5">
        <v>7108</v>
      </c>
      <c r="F126" s="4">
        <v>10963084.975666972</v>
      </c>
      <c r="G126" s="5">
        <v>2142</v>
      </c>
      <c r="H126" s="4">
        <v>1885803.1751727108</v>
      </c>
      <c r="I126" s="5">
        <v>380</v>
      </c>
      <c r="J126" s="4">
        <v>275454.39637354197</v>
      </c>
      <c r="K126" s="5">
        <v>63</v>
      </c>
      <c r="L126" s="4">
        <v>8475.5198884166766</v>
      </c>
      <c r="M126" s="5">
        <v>1</v>
      </c>
      <c r="N126" s="4">
        <v>4237.7599442083383</v>
      </c>
      <c r="O126" s="5">
        <v>1</v>
      </c>
      <c r="P126" s="5">
        <v>5</v>
      </c>
      <c r="Q126" s="6">
        <v>2.3597372509961577E-4</v>
      </c>
      <c r="R126" s="6">
        <v>23.454861112187501</v>
      </c>
      <c r="S126" s="6">
        <v>25</v>
      </c>
      <c r="U126" s="10">
        <f t="shared" si="2"/>
        <v>54222138.486145683</v>
      </c>
      <c r="W126" s="14">
        <f t="shared" si="3"/>
        <v>1101817.5854941607</v>
      </c>
    </row>
    <row r="127" spans="1:23" ht="15" customHeight="1" x14ac:dyDescent="0.25">
      <c r="B127" s="13">
        <v>475</v>
      </c>
      <c r="C127" s="3">
        <v>44287.609189814815</v>
      </c>
      <c r="D127" s="4">
        <v>40440943.147580177</v>
      </c>
      <c r="E127" s="5">
        <v>6934</v>
      </c>
      <c r="F127" s="4">
        <v>11056315.694439555</v>
      </c>
      <c r="G127" s="5">
        <v>2173</v>
      </c>
      <c r="H127" s="4">
        <v>1847663.3356748356</v>
      </c>
      <c r="I127" s="5">
        <v>373</v>
      </c>
      <c r="J127" s="4">
        <v>266978.87648512534</v>
      </c>
      <c r="K127" s="5">
        <v>59</v>
      </c>
      <c r="L127" s="4">
        <v>16951.039776833353</v>
      </c>
      <c r="M127" s="5">
        <v>1</v>
      </c>
      <c r="N127" s="4">
        <v>12713.279832625016</v>
      </c>
      <c r="O127" s="5">
        <v>3</v>
      </c>
      <c r="P127" s="5">
        <v>5</v>
      </c>
      <c r="Q127" s="6">
        <v>2.3597372509961577E-4</v>
      </c>
      <c r="R127" s="6">
        <v>23.454861112187501</v>
      </c>
      <c r="S127" s="6">
        <v>25</v>
      </c>
      <c r="U127" s="10">
        <f t="shared" si="2"/>
        <v>53641565.373789147</v>
      </c>
      <c r="W127" s="14">
        <f t="shared" si="3"/>
        <v>521244.47313762456</v>
      </c>
    </row>
    <row r="128" spans="1:23" ht="15" customHeight="1" x14ac:dyDescent="0.25">
      <c r="A128" s="13">
        <v>8</v>
      </c>
      <c r="B128" s="13">
        <v>480</v>
      </c>
      <c r="C128" s="3">
        <v>44287.609247685185</v>
      </c>
      <c r="D128" s="4">
        <v>41470718.814022794</v>
      </c>
      <c r="E128" s="5">
        <v>7156</v>
      </c>
      <c r="F128" s="4">
        <v>11145308.653267931</v>
      </c>
      <c r="G128" s="5">
        <v>2222</v>
      </c>
      <c r="H128" s="4">
        <v>1729006.0572370021</v>
      </c>
      <c r="I128" s="5">
        <v>353</v>
      </c>
      <c r="J128" s="4">
        <v>233076.79693145861</v>
      </c>
      <c r="K128" s="5">
        <v>54</v>
      </c>
      <c r="L128" s="4">
        <v>4237.7599442083383</v>
      </c>
      <c r="M128" s="5">
        <v>1</v>
      </c>
      <c r="N128" s="4">
        <v>0</v>
      </c>
      <c r="O128" s="5">
        <v>0</v>
      </c>
      <c r="P128" s="5">
        <v>5</v>
      </c>
      <c r="Q128" s="6">
        <v>2.3597372509961577E-4</v>
      </c>
      <c r="R128" s="6">
        <v>23.454861112187501</v>
      </c>
      <c r="S128" s="6">
        <v>25.161289215087901</v>
      </c>
      <c r="U128" s="10">
        <f t="shared" si="2"/>
        <v>54582348.081403397</v>
      </c>
      <c r="W128" s="14">
        <f t="shared" si="3"/>
        <v>1462027.180751875</v>
      </c>
    </row>
    <row r="129" spans="1:23" ht="15" customHeight="1" x14ac:dyDescent="0.25">
      <c r="B129" s="13">
        <v>485</v>
      </c>
      <c r="C129" s="3">
        <v>44287.609305555554</v>
      </c>
      <c r="D129" s="4">
        <v>42445403.601190723</v>
      </c>
      <c r="E129" s="5">
        <v>7374</v>
      </c>
      <c r="F129" s="4">
        <v>11196161.772598431</v>
      </c>
      <c r="G129" s="5">
        <v>2171</v>
      </c>
      <c r="H129" s="4">
        <v>1995984.9337221275</v>
      </c>
      <c r="I129" s="5">
        <v>403</v>
      </c>
      <c r="J129" s="4">
        <v>288167.67620616703</v>
      </c>
      <c r="K129" s="5">
        <v>60</v>
      </c>
      <c r="L129" s="4">
        <v>33902.079553666706</v>
      </c>
      <c r="M129" s="5">
        <v>6</v>
      </c>
      <c r="N129" s="4">
        <v>8475.5198884166766</v>
      </c>
      <c r="O129" s="5">
        <v>2</v>
      </c>
      <c r="P129" s="5">
        <v>5</v>
      </c>
      <c r="Q129" s="6">
        <v>2.3597372509961577E-4</v>
      </c>
      <c r="R129" s="6">
        <v>23.454861112187501</v>
      </c>
      <c r="S129" s="6">
        <v>25.161289215087901</v>
      </c>
      <c r="U129" s="10">
        <f t="shared" si="2"/>
        <v>55968095.583159529</v>
      </c>
      <c r="W129" s="14">
        <f t="shared" si="3"/>
        <v>2847774.6825080067</v>
      </c>
    </row>
    <row r="130" spans="1:23" ht="15" customHeight="1" x14ac:dyDescent="0.25">
      <c r="B130" s="13">
        <v>490</v>
      </c>
      <c r="C130" s="3">
        <v>44287.609363425923</v>
      </c>
      <c r="D130" s="4">
        <v>40996089.700271465</v>
      </c>
      <c r="E130" s="5">
        <v>7026</v>
      </c>
      <c r="F130" s="4">
        <v>11221588.33226368</v>
      </c>
      <c r="G130" s="5">
        <v>2214</v>
      </c>
      <c r="H130" s="4">
        <v>1839187.815786419</v>
      </c>
      <c r="I130" s="5">
        <v>367</v>
      </c>
      <c r="J130" s="4">
        <v>283929.91626195872</v>
      </c>
      <c r="K130" s="5">
        <v>63</v>
      </c>
      <c r="L130" s="4">
        <v>16951.039776833353</v>
      </c>
      <c r="M130" s="5">
        <v>4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23.454861112187501</v>
      </c>
      <c r="S130" s="6">
        <v>25.161289215087901</v>
      </c>
      <c r="U130" s="10">
        <f t="shared" si="2"/>
        <v>54357746.804360352</v>
      </c>
      <c r="W130" s="14">
        <f t="shared" si="3"/>
        <v>1237425.9037088305</v>
      </c>
    </row>
    <row r="131" spans="1:23" ht="15" customHeight="1" x14ac:dyDescent="0.25">
      <c r="B131" s="13">
        <v>495</v>
      </c>
      <c r="C131" s="3">
        <v>44287.6094212963</v>
      </c>
      <c r="D131" s="4">
        <v>40521460.586520135</v>
      </c>
      <c r="E131" s="5">
        <v>6972</v>
      </c>
      <c r="F131" s="4">
        <v>10975798.255499598</v>
      </c>
      <c r="G131" s="5">
        <v>2154</v>
      </c>
      <c r="H131" s="4">
        <v>1847663.3356748356</v>
      </c>
      <c r="I131" s="5">
        <v>384</v>
      </c>
      <c r="J131" s="4">
        <v>220363.5170988336</v>
      </c>
      <c r="K131" s="5">
        <v>49</v>
      </c>
      <c r="L131" s="4">
        <v>12713.279832625016</v>
      </c>
      <c r="M131" s="5">
        <v>3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23.454861112187501</v>
      </c>
      <c r="S131" s="6">
        <v>25.161289215087901</v>
      </c>
      <c r="U131" s="10">
        <f t="shared" si="2"/>
        <v>53577998.974626034</v>
      </c>
      <c r="W131" s="14">
        <f t="shared" si="3"/>
        <v>457678.07397451252</v>
      </c>
    </row>
    <row r="132" spans="1:23" ht="15" customHeight="1" x14ac:dyDescent="0.25">
      <c r="B132" s="13">
        <v>500</v>
      </c>
      <c r="C132" s="3">
        <v>44287.609479166669</v>
      </c>
      <c r="D132" s="4">
        <v>43542983.426740684</v>
      </c>
      <c r="E132" s="5">
        <v>7481</v>
      </c>
      <c r="F132" s="4">
        <v>11840301.284118099</v>
      </c>
      <c r="G132" s="5">
        <v>2355</v>
      </c>
      <c r="H132" s="4">
        <v>1860376.6155074604</v>
      </c>
      <c r="I132" s="5">
        <v>372</v>
      </c>
      <c r="J132" s="4">
        <v>283929.91626195872</v>
      </c>
      <c r="K132" s="5">
        <v>62</v>
      </c>
      <c r="L132" s="4">
        <v>21188.799721041691</v>
      </c>
      <c r="M132" s="5">
        <v>2</v>
      </c>
      <c r="N132" s="4">
        <v>12713.279832625016</v>
      </c>
      <c r="O132" s="5">
        <v>3</v>
      </c>
      <c r="P132" s="5">
        <v>5</v>
      </c>
      <c r="Q132" s="6">
        <v>2.3597372509961577E-4</v>
      </c>
      <c r="R132" s="6">
        <v>23.454861112187501</v>
      </c>
      <c r="S132" s="6">
        <v>25.161289215087901</v>
      </c>
      <c r="U132" s="10">
        <f t="shared" si="2"/>
        <v>57561493.322181866</v>
      </c>
      <c r="W132" s="14">
        <f t="shared" si="3"/>
        <v>4441172.4215303436</v>
      </c>
    </row>
    <row r="133" spans="1:23" ht="15" customHeight="1" x14ac:dyDescent="0.25">
      <c r="B133" s="13">
        <v>505</v>
      </c>
      <c r="C133" s="3">
        <v>44287.609537037039</v>
      </c>
      <c r="D133" s="4">
        <v>43021738.953603052</v>
      </c>
      <c r="E133" s="5">
        <v>7430</v>
      </c>
      <c r="F133" s="4">
        <v>11535182.568135098</v>
      </c>
      <c r="G133" s="5">
        <v>2241</v>
      </c>
      <c r="H133" s="4">
        <v>2038362.5331642109</v>
      </c>
      <c r="I133" s="5">
        <v>422</v>
      </c>
      <c r="J133" s="4">
        <v>250027.83670829199</v>
      </c>
      <c r="K133" s="5">
        <v>55</v>
      </c>
      <c r="L133" s="4">
        <v>16951.039776833353</v>
      </c>
      <c r="M133" s="5">
        <v>4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23.454861112187501</v>
      </c>
      <c r="S133" s="6">
        <v>25.161289215087901</v>
      </c>
      <c r="U133" s="10">
        <f t="shared" si="2"/>
        <v>56862262.931387484</v>
      </c>
      <c r="W133" s="14">
        <f t="shared" si="3"/>
        <v>3741942.0307359621</v>
      </c>
    </row>
    <row r="134" spans="1:23" ht="15" customHeight="1" x14ac:dyDescent="0.25">
      <c r="B134" s="13">
        <v>510</v>
      </c>
      <c r="C134" s="3">
        <v>44287.609594907408</v>
      </c>
      <c r="D134" s="4">
        <v>45293178.283698723</v>
      </c>
      <c r="E134" s="5">
        <v>7781</v>
      </c>
      <c r="F134" s="4">
        <v>12319168.15781364</v>
      </c>
      <c r="G134" s="5">
        <v>2407</v>
      </c>
      <c r="H134" s="4">
        <v>2118879.9721041694</v>
      </c>
      <c r="I134" s="5">
        <v>429</v>
      </c>
      <c r="J134" s="4">
        <v>300880.95603879204</v>
      </c>
      <c r="K134" s="5">
        <v>67</v>
      </c>
      <c r="L134" s="4">
        <v>16951.039776833353</v>
      </c>
      <c r="M134" s="5">
        <v>1</v>
      </c>
      <c r="N134" s="4">
        <v>12713.279832625016</v>
      </c>
      <c r="O134" s="5">
        <v>3</v>
      </c>
      <c r="P134" s="5">
        <v>5</v>
      </c>
      <c r="Q134" s="6">
        <v>2.3597372509961577E-4</v>
      </c>
      <c r="R134" s="6">
        <v>23.454861112187501</v>
      </c>
      <c r="S134" s="6">
        <v>25.161289215087901</v>
      </c>
      <c r="U134" s="10">
        <f t="shared" si="2"/>
        <v>60061771.689264782</v>
      </c>
      <c r="W134" s="14">
        <f t="shared" si="3"/>
        <v>6941450.7886132598</v>
      </c>
    </row>
    <row r="135" spans="1:23" ht="15" customHeight="1" x14ac:dyDescent="0.25">
      <c r="B135" s="13">
        <v>515</v>
      </c>
      <c r="C135" s="3">
        <v>44287.609652777777</v>
      </c>
      <c r="D135" s="4">
        <v>45246562.924312428</v>
      </c>
      <c r="E135" s="5">
        <v>7755</v>
      </c>
      <c r="F135" s="4">
        <v>12382734.556976765</v>
      </c>
      <c r="G135" s="5">
        <v>2433</v>
      </c>
      <c r="H135" s="4">
        <v>2072264.6127178776</v>
      </c>
      <c r="I135" s="5">
        <v>427</v>
      </c>
      <c r="J135" s="4">
        <v>262741.11654091702</v>
      </c>
      <c r="K135" s="5">
        <v>58</v>
      </c>
      <c r="L135" s="4">
        <v>16951.039776833353</v>
      </c>
      <c r="M135" s="5">
        <v>3</v>
      </c>
      <c r="N135" s="4">
        <v>4237.7599442083383</v>
      </c>
      <c r="O135" s="5">
        <v>1</v>
      </c>
      <c r="P135" s="5">
        <v>5</v>
      </c>
      <c r="Q135" s="6">
        <v>2.3597372509961577E-4</v>
      </c>
      <c r="R135" s="6">
        <v>23.454861112187501</v>
      </c>
      <c r="S135" s="6">
        <v>25.161289215087901</v>
      </c>
      <c r="U135" s="10">
        <f t="shared" si="2"/>
        <v>59985492.010269023</v>
      </c>
      <c r="W135" s="14">
        <f t="shared" si="3"/>
        <v>6865171.1096175015</v>
      </c>
    </row>
    <row r="136" spans="1:23" ht="15" customHeight="1" x14ac:dyDescent="0.25">
      <c r="B136" s="13">
        <v>520</v>
      </c>
      <c r="C136" s="3">
        <v>44287.609710648147</v>
      </c>
      <c r="D136" s="4">
        <v>44538857.013629638</v>
      </c>
      <c r="E136" s="5">
        <v>7643</v>
      </c>
      <c r="F136" s="4">
        <v>12149657.760045307</v>
      </c>
      <c r="G136" s="5">
        <v>2416</v>
      </c>
      <c r="H136" s="4">
        <v>1911229.7348379607</v>
      </c>
      <c r="I136" s="5">
        <v>389</v>
      </c>
      <c r="J136" s="4">
        <v>262741.11654091702</v>
      </c>
      <c r="K136" s="5">
        <v>58</v>
      </c>
      <c r="L136" s="4">
        <v>16951.039776833353</v>
      </c>
      <c r="M136" s="5">
        <v>3</v>
      </c>
      <c r="N136" s="4">
        <v>4237.7599442083383</v>
      </c>
      <c r="O136" s="5">
        <v>1</v>
      </c>
      <c r="P136" s="5">
        <v>5</v>
      </c>
      <c r="Q136" s="6">
        <v>2.3597372509961577E-4</v>
      </c>
      <c r="R136" s="6">
        <v>23.454861112187501</v>
      </c>
      <c r="S136" s="6">
        <v>25.161289215087901</v>
      </c>
      <c r="U136" s="10">
        <f t="shared" si="2"/>
        <v>58883674.424774863</v>
      </c>
      <c r="W136" s="14">
        <f t="shared" si="3"/>
        <v>5763353.5241233408</v>
      </c>
    </row>
    <row r="137" spans="1:23" ht="15" customHeight="1" x14ac:dyDescent="0.25">
      <c r="B137" s="13">
        <v>525</v>
      </c>
      <c r="C137" s="3">
        <v>44287.609768518516</v>
      </c>
      <c r="D137" s="4">
        <v>42284368.723310806</v>
      </c>
      <c r="E137" s="5">
        <v>7288</v>
      </c>
      <c r="F137" s="4">
        <v>11399574.249920432</v>
      </c>
      <c r="G137" s="5">
        <v>2251</v>
      </c>
      <c r="H137" s="4">
        <v>1860376.6155074604</v>
      </c>
      <c r="I137" s="5">
        <v>383</v>
      </c>
      <c r="J137" s="4">
        <v>237314.55687566695</v>
      </c>
      <c r="K137" s="5">
        <v>51</v>
      </c>
      <c r="L137" s="4">
        <v>21188.799721041691</v>
      </c>
      <c r="M137" s="5">
        <v>2</v>
      </c>
      <c r="N137" s="4">
        <v>12713.279832625016</v>
      </c>
      <c r="O137" s="5">
        <v>3</v>
      </c>
      <c r="P137" s="5">
        <v>5</v>
      </c>
      <c r="Q137" s="6">
        <v>2.3597372509961577E-4</v>
      </c>
      <c r="R137" s="6">
        <v>23.454861112187501</v>
      </c>
      <c r="S137" s="6">
        <v>25</v>
      </c>
      <c r="U137" s="10">
        <f t="shared" ref="U137:U200" si="4">SUM(D137,F137,H137,J137,L137,N137)</f>
        <v>55815536.225168034</v>
      </c>
      <c r="W137" s="14">
        <f t="shared" ref="W137:W200" si="5">U137-$V$31</f>
        <v>2695215.3245165125</v>
      </c>
    </row>
    <row r="138" spans="1:23" ht="15" customHeight="1" x14ac:dyDescent="0.25">
      <c r="B138" s="13">
        <v>530</v>
      </c>
      <c r="C138" s="3">
        <v>44287.609826388885</v>
      </c>
      <c r="D138" s="4">
        <v>40021404.913103551</v>
      </c>
      <c r="E138" s="5">
        <v>6933</v>
      </c>
      <c r="F138" s="4">
        <v>10641015.219907137</v>
      </c>
      <c r="G138" s="5">
        <v>2107</v>
      </c>
      <c r="H138" s="4">
        <v>1712055.0174601688</v>
      </c>
      <c r="I138" s="5">
        <v>345</v>
      </c>
      <c r="J138" s="4">
        <v>250027.83670829199</v>
      </c>
      <c r="K138" s="5">
        <v>58</v>
      </c>
      <c r="L138" s="4">
        <v>4237.7599442083383</v>
      </c>
      <c r="M138" s="5">
        <v>1</v>
      </c>
      <c r="N138" s="4">
        <v>0</v>
      </c>
      <c r="O138" s="5">
        <v>0</v>
      </c>
      <c r="P138" s="5">
        <v>5</v>
      </c>
      <c r="Q138" s="6">
        <v>2.3597372509961577E-4</v>
      </c>
      <c r="R138" s="6">
        <v>23.454861112187501</v>
      </c>
      <c r="S138" s="6">
        <v>25</v>
      </c>
      <c r="U138" s="10">
        <f t="shared" si="4"/>
        <v>52628740.747123353</v>
      </c>
      <c r="W138" s="14">
        <f t="shared" si="5"/>
        <v>-491580.1535281688</v>
      </c>
    </row>
    <row r="139" spans="1:23" ht="15" customHeight="1" x14ac:dyDescent="0.25">
      <c r="B139" s="13">
        <v>535</v>
      </c>
      <c r="C139" s="3">
        <v>44287.609884259262</v>
      </c>
      <c r="D139" s="4">
        <v>39008580.28643775</v>
      </c>
      <c r="E139" s="5">
        <v>6653</v>
      </c>
      <c r="F139" s="4">
        <v>10814763.37761968</v>
      </c>
      <c r="G139" s="5">
        <v>2119</v>
      </c>
      <c r="H139" s="4">
        <v>1834950.0558422105</v>
      </c>
      <c r="I139" s="5">
        <v>373</v>
      </c>
      <c r="J139" s="4">
        <v>254265.5966525003</v>
      </c>
      <c r="K139" s="5">
        <v>58</v>
      </c>
      <c r="L139" s="4">
        <v>8475.5198884166766</v>
      </c>
      <c r="M139" s="5">
        <v>2</v>
      </c>
      <c r="N139" s="4">
        <v>0</v>
      </c>
      <c r="O139" s="5">
        <v>0</v>
      </c>
      <c r="P139" s="5">
        <v>5</v>
      </c>
      <c r="Q139" s="6">
        <v>2.3597372509961577E-4</v>
      </c>
      <c r="R139" s="6">
        <v>23.454861112187501</v>
      </c>
      <c r="S139" s="6">
        <v>25</v>
      </c>
      <c r="U139" s="10">
        <f t="shared" si="4"/>
        <v>51921034.836440563</v>
      </c>
      <c r="W139" s="14">
        <f t="shared" si="5"/>
        <v>-1199286.0642109588</v>
      </c>
    </row>
    <row r="140" spans="1:23" ht="15" customHeight="1" x14ac:dyDescent="0.25">
      <c r="A140" s="13">
        <v>9</v>
      </c>
      <c r="B140" s="13">
        <v>540</v>
      </c>
      <c r="C140" s="3">
        <v>44287.609942129631</v>
      </c>
      <c r="D140" s="4">
        <v>39627293.238292173</v>
      </c>
      <c r="E140" s="5">
        <v>6818</v>
      </c>
      <c r="F140" s="4">
        <v>10734245.938679723</v>
      </c>
      <c r="G140" s="5">
        <v>2129</v>
      </c>
      <c r="H140" s="4">
        <v>1712055.0174601688</v>
      </c>
      <c r="I140" s="5">
        <v>349</v>
      </c>
      <c r="J140" s="4">
        <v>233076.79693145861</v>
      </c>
      <c r="K140" s="5">
        <v>55</v>
      </c>
      <c r="L140" s="4">
        <v>0</v>
      </c>
      <c r="M140" s="5">
        <v>0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23.183593751054687</v>
      </c>
      <c r="S140" s="6">
        <v>25</v>
      </c>
      <c r="U140" s="10">
        <f t="shared" si="4"/>
        <v>52306670.991363525</v>
      </c>
      <c r="W140" s="14">
        <f t="shared" si="5"/>
        <v>-813649.90928799659</v>
      </c>
    </row>
    <row r="141" spans="1:23" ht="15" customHeight="1" x14ac:dyDescent="0.25">
      <c r="B141" s="13">
        <v>545</v>
      </c>
      <c r="C141" s="3">
        <v>44287.61</v>
      </c>
      <c r="D141" s="4">
        <v>44242213.817535058</v>
      </c>
      <c r="E141" s="5">
        <v>7618</v>
      </c>
      <c r="F141" s="4">
        <v>11958958.562555932</v>
      </c>
      <c r="G141" s="5">
        <v>2333</v>
      </c>
      <c r="H141" s="4">
        <v>2072264.6127178776</v>
      </c>
      <c r="I141" s="5">
        <v>425</v>
      </c>
      <c r="J141" s="4">
        <v>271216.63642933365</v>
      </c>
      <c r="K141" s="5">
        <v>63</v>
      </c>
      <c r="L141" s="4">
        <v>4237.7599442083383</v>
      </c>
      <c r="M141" s="5">
        <v>0</v>
      </c>
      <c r="N141" s="4">
        <v>4237.7599442083383</v>
      </c>
      <c r="O141" s="5">
        <v>1</v>
      </c>
      <c r="P141" s="5">
        <v>5</v>
      </c>
      <c r="Q141" s="6">
        <v>2.3597372509961577E-4</v>
      </c>
      <c r="R141" s="6">
        <v>23.454861112187501</v>
      </c>
      <c r="S141" s="6">
        <v>25</v>
      </c>
      <c r="U141" s="10">
        <f t="shared" si="4"/>
        <v>58553129.149126612</v>
      </c>
      <c r="W141" s="14">
        <f t="shared" si="5"/>
        <v>5432808.2484750897</v>
      </c>
    </row>
    <row r="142" spans="1:23" ht="15" customHeight="1" x14ac:dyDescent="0.25">
      <c r="B142" s="13">
        <v>550</v>
      </c>
      <c r="C142" s="3">
        <v>44287.61005787037</v>
      </c>
      <c r="D142" s="4">
        <v>41436816.734469131</v>
      </c>
      <c r="E142" s="5">
        <v>7124</v>
      </c>
      <c r="F142" s="4">
        <v>11247014.89192893</v>
      </c>
      <c r="G142" s="5">
        <v>2216</v>
      </c>
      <c r="H142" s="4">
        <v>1856138.8555632522</v>
      </c>
      <c r="I142" s="5">
        <v>379</v>
      </c>
      <c r="J142" s="4">
        <v>250027.83670829199</v>
      </c>
      <c r="K142" s="5">
        <v>57</v>
      </c>
      <c r="L142" s="4">
        <v>8475.5198884166766</v>
      </c>
      <c r="M142" s="5">
        <v>2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23.454861112187501</v>
      </c>
      <c r="S142" s="6">
        <v>25</v>
      </c>
      <c r="U142" s="10">
        <f t="shared" si="4"/>
        <v>54798473.838558018</v>
      </c>
      <c r="W142" s="14">
        <f t="shared" si="5"/>
        <v>1678152.9379064962</v>
      </c>
    </row>
    <row r="143" spans="1:23" ht="15" customHeight="1" x14ac:dyDescent="0.25">
      <c r="B143" s="13">
        <v>555</v>
      </c>
      <c r="C143" s="3">
        <v>44287.610115740739</v>
      </c>
      <c r="D143" s="4">
        <v>43797249.023393176</v>
      </c>
      <c r="E143" s="5">
        <v>7536</v>
      </c>
      <c r="F143" s="4">
        <v>11861490.083839139</v>
      </c>
      <c r="G143" s="5">
        <v>2342</v>
      </c>
      <c r="H143" s="4">
        <v>1936656.2945032108</v>
      </c>
      <c r="I143" s="5">
        <v>398</v>
      </c>
      <c r="J143" s="4">
        <v>250027.83670829199</v>
      </c>
      <c r="K143" s="5">
        <v>52</v>
      </c>
      <c r="L143" s="4">
        <v>29664.319609458369</v>
      </c>
      <c r="M143" s="5">
        <v>3</v>
      </c>
      <c r="N143" s="4">
        <v>16951.039776833353</v>
      </c>
      <c r="O143" s="5">
        <v>4</v>
      </c>
      <c r="P143" s="5">
        <v>5</v>
      </c>
      <c r="Q143" s="6">
        <v>2.3597372509961577E-4</v>
      </c>
      <c r="R143" s="6">
        <v>23.454861112187501</v>
      </c>
      <c r="S143" s="6">
        <v>25</v>
      </c>
      <c r="U143" s="10">
        <f t="shared" si="4"/>
        <v>57892038.597830109</v>
      </c>
      <c r="W143" s="14">
        <f t="shared" si="5"/>
        <v>4771717.6971785873</v>
      </c>
    </row>
    <row r="144" spans="1:23" ht="15" customHeight="1" x14ac:dyDescent="0.25">
      <c r="B144" s="13">
        <v>560</v>
      </c>
      <c r="C144" s="3">
        <v>44287.610173611109</v>
      </c>
      <c r="D144" s="4">
        <v>43051403.273212515</v>
      </c>
      <c r="E144" s="5">
        <v>7368</v>
      </c>
      <c r="F144" s="4">
        <v>11827588.004285473</v>
      </c>
      <c r="G144" s="5">
        <v>2326</v>
      </c>
      <c r="H144" s="4">
        <v>1970558.3740568773</v>
      </c>
      <c r="I144" s="5">
        <v>420</v>
      </c>
      <c r="J144" s="4">
        <v>190699.19748937522</v>
      </c>
      <c r="K144" s="5">
        <v>42</v>
      </c>
      <c r="L144" s="4">
        <v>12713.279832625016</v>
      </c>
      <c r="M144" s="5">
        <v>2</v>
      </c>
      <c r="N144" s="4">
        <v>4237.7599442083383</v>
      </c>
      <c r="O144" s="5">
        <v>1</v>
      </c>
      <c r="P144" s="5">
        <v>5</v>
      </c>
      <c r="Q144" s="6">
        <v>2.3597372509961577E-4</v>
      </c>
      <c r="R144" s="6">
        <v>23.454861112187501</v>
      </c>
      <c r="S144" s="6">
        <v>25</v>
      </c>
      <c r="U144" s="10">
        <f t="shared" si="4"/>
        <v>57057199.888821073</v>
      </c>
      <c r="W144" s="14">
        <f t="shared" si="5"/>
        <v>3936878.9881695509</v>
      </c>
    </row>
    <row r="145" spans="1:23" ht="15" customHeight="1" x14ac:dyDescent="0.25">
      <c r="B145" s="13">
        <v>565</v>
      </c>
      <c r="C145" s="3">
        <v>44287.610231481478</v>
      </c>
      <c r="D145" s="4">
        <v>44314255.736586593</v>
      </c>
      <c r="E145" s="5">
        <v>7500</v>
      </c>
      <c r="F145" s="4">
        <v>12531056.155024057</v>
      </c>
      <c r="G145" s="5">
        <v>2477</v>
      </c>
      <c r="H145" s="4">
        <v>2034124.7732200024</v>
      </c>
      <c r="I145" s="5">
        <v>408</v>
      </c>
      <c r="J145" s="4">
        <v>305118.71598300041</v>
      </c>
      <c r="K145" s="5">
        <v>71</v>
      </c>
      <c r="L145" s="4">
        <v>4237.7599442083383</v>
      </c>
      <c r="M145" s="5">
        <v>1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23.454861112187501</v>
      </c>
      <c r="S145" s="6">
        <v>25</v>
      </c>
      <c r="U145" s="10">
        <f t="shared" si="4"/>
        <v>59188793.140757866</v>
      </c>
      <c r="W145" s="14">
        <f t="shared" si="5"/>
        <v>6068472.2401063442</v>
      </c>
    </row>
    <row r="146" spans="1:23" ht="15" customHeight="1" x14ac:dyDescent="0.25">
      <c r="B146" s="13">
        <v>570</v>
      </c>
      <c r="C146" s="3">
        <v>44287.610289351855</v>
      </c>
      <c r="D146" s="4">
        <v>43992185.980826758</v>
      </c>
      <c r="E146" s="5">
        <v>7536</v>
      </c>
      <c r="F146" s="4">
        <v>12056427.041272724</v>
      </c>
      <c r="G146" s="5">
        <v>2361</v>
      </c>
      <c r="H146" s="4">
        <v>2051075.8129968359</v>
      </c>
      <c r="I146" s="5">
        <v>414</v>
      </c>
      <c r="J146" s="4">
        <v>296643.19609458366</v>
      </c>
      <c r="K146" s="5">
        <v>70</v>
      </c>
      <c r="L146" s="4">
        <v>0</v>
      </c>
      <c r="M146" s="5">
        <v>0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23.454861112187501</v>
      </c>
      <c r="S146" s="6">
        <v>25</v>
      </c>
      <c r="U146" s="10">
        <f t="shared" si="4"/>
        <v>58396332.031190895</v>
      </c>
      <c r="W146" s="14">
        <f t="shared" si="5"/>
        <v>5276011.1305393726</v>
      </c>
    </row>
    <row r="147" spans="1:23" ht="15" customHeight="1" x14ac:dyDescent="0.25">
      <c r="B147" s="13">
        <v>575</v>
      </c>
      <c r="C147" s="3">
        <v>44287.610347222224</v>
      </c>
      <c r="D147" s="4">
        <v>43704018.304620601</v>
      </c>
      <c r="E147" s="5">
        <v>7524</v>
      </c>
      <c r="F147" s="4">
        <v>11819112.484397056</v>
      </c>
      <c r="G147" s="5">
        <v>2336</v>
      </c>
      <c r="H147" s="4">
        <v>1919705.2547263773</v>
      </c>
      <c r="I147" s="5">
        <v>394</v>
      </c>
      <c r="J147" s="4">
        <v>250027.83670829199</v>
      </c>
      <c r="K147" s="5">
        <v>53</v>
      </c>
      <c r="L147" s="4">
        <v>25426.559665250032</v>
      </c>
      <c r="M147" s="5">
        <v>4</v>
      </c>
      <c r="N147" s="4">
        <v>8475.5198884166766</v>
      </c>
      <c r="O147" s="5">
        <v>2</v>
      </c>
      <c r="P147" s="5">
        <v>5</v>
      </c>
      <c r="Q147" s="6">
        <v>2.3597372509961577E-4</v>
      </c>
      <c r="R147" s="6">
        <v>23.454861112187501</v>
      </c>
      <c r="S147" s="6">
        <v>25</v>
      </c>
      <c r="U147" s="10">
        <f t="shared" si="4"/>
        <v>57726765.960005991</v>
      </c>
      <c r="W147" s="14">
        <f t="shared" si="5"/>
        <v>4606445.0593544692</v>
      </c>
    </row>
    <row r="148" spans="1:23" ht="15" customHeight="1" x14ac:dyDescent="0.25">
      <c r="B148" s="13">
        <v>580</v>
      </c>
      <c r="C148" s="3">
        <v>44287.610405092593</v>
      </c>
      <c r="D148" s="4">
        <v>44903304.36883156</v>
      </c>
      <c r="E148" s="5">
        <v>7725</v>
      </c>
      <c r="F148" s="4">
        <v>12166608.79982214</v>
      </c>
      <c r="G148" s="5">
        <v>2455</v>
      </c>
      <c r="H148" s="4">
        <v>1762908.1367906688</v>
      </c>
      <c r="I148" s="5">
        <v>361</v>
      </c>
      <c r="J148" s="4">
        <v>233076.79693145861</v>
      </c>
      <c r="K148" s="5">
        <v>53</v>
      </c>
      <c r="L148" s="4">
        <v>8475.5198884166766</v>
      </c>
      <c r="M148" s="5">
        <v>2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23.454861112187501</v>
      </c>
      <c r="S148" s="6">
        <v>24.838710784912099</v>
      </c>
      <c r="U148" s="10">
        <f t="shared" si="4"/>
        <v>59074373.622264244</v>
      </c>
      <c r="W148" s="14">
        <f t="shared" si="5"/>
        <v>5954052.7216127217</v>
      </c>
    </row>
    <row r="149" spans="1:23" ht="15" customHeight="1" x14ac:dyDescent="0.25">
      <c r="B149" s="13">
        <v>585</v>
      </c>
      <c r="C149" s="3">
        <v>44287.610462962963</v>
      </c>
      <c r="D149" s="4">
        <v>44454101.814745471</v>
      </c>
      <c r="E149" s="5">
        <v>7664</v>
      </c>
      <c r="F149" s="4">
        <v>11975909.602332765</v>
      </c>
      <c r="G149" s="5">
        <v>2369</v>
      </c>
      <c r="H149" s="4">
        <v>1936656.2945032108</v>
      </c>
      <c r="I149" s="5">
        <v>392</v>
      </c>
      <c r="J149" s="4">
        <v>275454.39637354197</v>
      </c>
      <c r="K149" s="5">
        <v>63</v>
      </c>
      <c r="L149" s="4">
        <v>8475.5198884166766</v>
      </c>
      <c r="M149" s="5">
        <v>1</v>
      </c>
      <c r="N149" s="4">
        <v>4237.7599442083383</v>
      </c>
      <c r="O149" s="5">
        <v>1</v>
      </c>
      <c r="P149" s="5">
        <v>5</v>
      </c>
      <c r="Q149" s="6">
        <v>2.3597372509961577E-4</v>
      </c>
      <c r="R149" s="6">
        <v>23.454861112187501</v>
      </c>
      <c r="S149" s="6">
        <v>24.838710784912099</v>
      </c>
      <c r="U149" s="10">
        <f t="shared" si="4"/>
        <v>58654835.38778761</v>
      </c>
      <c r="W149" s="14">
        <f t="shared" si="5"/>
        <v>5534514.4871360883</v>
      </c>
    </row>
    <row r="150" spans="1:23" ht="15" customHeight="1" x14ac:dyDescent="0.25">
      <c r="B150" s="13">
        <v>590</v>
      </c>
      <c r="C150" s="3">
        <v>44287.610520833332</v>
      </c>
      <c r="D150" s="4">
        <v>44068465.659822516</v>
      </c>
      <c r="E150" s="5">
        <v>7636</v>
      </c>
      <c r="F150" s="4">
        <v>11708930.725847639</v>
      </c>
      <c r="G150" s="5">
        <v>2349</v>
      </c>
      <c r="H150" s="4">
        <v>1754432.616902252</v>
      </c>
      <c r="I150" s="5">
        <v>355</v>
      </c>
      <c r="J150" s="4">
        <v>250027.83670829199</v>
      </c>
      <c r="K150" s="5">
        <v>59</v>
      </c>
      <c r="L150" s="4">
        <v>0</v>
      </c>
      <c r="M150" s="5">
        <v>0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23.454861112187501</v>
      </c>
      <c r="S150" s="6">
        <v>24.838710784912099</v>
      </c>
      <c r="U150" s="10">
        <f t="shared" si="4"/>
        <v>57781856.839280702</v>
      </c>
      <c r="W150" s="14">
        <f t="shared" si="5"/>
        <v>4661535.9386291802</v>
      </c>
    </row>
    <row r="151" spans="1:23" ht="15" customHeight="1" x14ac:dyDescent="0.25">
      <c r="B151" s="13">
        <v>595</v>
      </c>
      <c r="C151" s="3">
        <v>44287.610578703701</v>
      </c>
      <c r="D151" s="4">
        <v>43737920.384174265</v>
      </c>
      <c r="E151" s="5">
        <v>7557</v>
      </c>
      <c r="F151" s="4">
        <v>11713168.485791847</v>
      </c>
      <c r="G151" s="5">
        <v>2290</v>
      </c>
      <c r="H151" s="4">
        <v>2008698.2135547525</v>
      </c>
      <c r="I151" s="5">
        <v>402</v>
      </c>
      <c r="J151" s="4">
        <v>305118.71598300041</v>
      </c>
      <c r="K151" s="5">
        <v>65</v>
      </c>
      <c r="L151" s="4">
        <v>29664.319609458369</v>
      </c>
      <c r="M151" s="5">
        <v>6</v>
      </c>
      <c r="N151" s="4">
        <v>4237.7599442083383</v>
      </c>
      <c r="O151" s="5">
        <v>1</v>
      </c>
      <c r="P151" s="5">
        <v>5</v>
      </c>
      <c r="Q151" s="6">
        <v>2.3597372509961577E-4</v>
      </c>
      <c r="R151" s="6">
        <v>23.454861112187501</v>
      </c>
      <c r="S151" s="6">
        <v>25</v>
      </c>
      <c r="U151" s="10">
        <f t="shared" si="4"/>
        <v>57798807.879057534</v>
      </c>
      <c r="W151" s="14">
        <f t="shared" si="5"/>
        <v>4678486.9784060121</v>
      </c>
    </row>
    <row r="152" spans="1:23" ht="15" customHeight="1" x14ac:dyDescent="0.25">
      <c r="A152" s="13">
        <v>10</v>
      </c>
      <c r="B152" s="13">
        <v>600</v>
      </c>
      <c r="C152" s="3">
        <v>44287.610636574071</v>
      </c>
      <c r="D152" s="4">
        <v>41335110.495808132</v>
      </c>
      <c r="E152" s="5">
        <v>7076</v>
      </c>
      <c r="F152" s="4">
        <v>11348721.13058993</v>
      </c>
      <c r="G152" s="5">
        <v>2238</v>
      </c>
      <c r="H152" s="4">
        <v>1864614.3754516689</v>
      </c>
      <c r="I152" s="5">
        <v>391</v>
      </c>
      <c r="J152" s="4">
        <v>207650.2372662086</v>
      </c>
      <c r="K152" s="5">
        <v>48</v>
      </c>
      <c r="L152" s="4">
        <v>4237.7599442083383</v>
      </c>
      <c r="M152" s="5">
        <v>1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23.454861112187501</v>
      </c>
      <c r="S152" s="6">
        <v>25</v>
      </c>
      <c r="U152" s="10">
        <f t="shared" si="4"/>
        <v>54760333.999060147</v>
      </c>
      <c r="W152" s="14">
        <f t="shared" si="5"/>
        <v>1640013.0984086245</v>
      </c>
    </row>
    <row r="153" spans="1:23" ht="15" customHeight="1" x14ac:dyDescent="0.25">
      <c r="B153" s="13">
        <v>605</v>
      </c>
      <c r="C153" s="3">
        <v>44287.610694444447</v>
      </c>
      <c r="D153" s="4">
        <v>42504732.240409642</v>
      </c>
      <c r="E153" s="5">
        <v>7332</v>
      </c>
      <c r="F153" s="4">
        <v>11433476.329474099</v>
      </c>
      <c r="G153" s="5">
        <v>2248</v>
      </c>
      <c r="H153" s="4">
        <v>1906991.9748937523</v>
      </c>
      <c r="I153" s="5">
        <v>390</v>
      </c>
      <c r="J153" s="4">
        <v>254265.5966525003</v>
      </c>
      <c r="K153" s="5">
        <v>57</v>
      </c>
      <c r="L153" s="4">
        <v>12713.279832625016</v>
      </c>
      <c r="M153" s="5">
        <v>1</v>
      </c>
      <c r="N153" s="4">
        <v>8475.5198884166766</v>
      </c>
      <c r="O153" s="5">
        <v>2</v>
      </c>
      <c r="P153" s="5">
        <v>5</v>
      </c>
      <c r="Q153" s="6">
        <v>2.3597372509961577E-4</v>
      </c>
      <c r="R153" s="6">
        <v>23.454861112187501</v>
      </c>
      <c r="S153" s="6">
        <v>24.838710784912099</v>
      </c>
      <c r="U153" s="10">
        <f t="shared" si="4"/>
        <v>56120654.94115103</v>
      </c>
      <c r="W153" s="14">
        <f t="shared" si="5"/>
        <v>3000334.0404995084</v>
      </c>
    </row>
    <row r="154" spans="1:23" ht="15" customHeight="1" x14ac:dyDescent="0.25">
      <c r="B154" s="13">
        <v>610</v>
      </c>
      <c r="C154" s="3">
        <v>44287.610752314817</v>
      </c>
      <c r="D154" s="4">
        <v>44225262.777758218</v>
      </c>
      <c r="E154" s="5">
        <v>7569</v>
      </c>
      <c r="F154" s="4">
        <v>12149657.760045307</v>
      </c>
      <c r="G154" s="5">
        <v>2385</v>
      </c>
      <c r="H154" s="4">
        <v>2042600.2931084193</v>
      </c>
      <c r="I154" s="5">
        <v>407</v>
      </c>
      <c r="J154" s="4">
        <v>317831.99581562541</v>
      </c>
      <c r="K154" s="5">
        <v>73</v>
      </c>
      <c r="L154" s="4">
        <v>8475.5198884166766</v>
      </c>
      <c r="M154" s="5">
        <v>2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23.454861112187501</v>
      </c>
      <c r="S154" s="6">
        <v>24.838710784912099</v>
      </c>
      <c r="U154" s="10">
        <f t="shared" si="4"/>
        <v>58743828.346615985</v>
      </c>
      <c r="W154" s="14">
        <f t="shared" si="5"/>
        <v>5623507.4459644631</v>
      </c>
    </row>
    <row r="155" spans="1:23" ht="15" customHeight="1" x14ac:dyDescent="0.25">
      <c r="B155" s="13">
        <v>615</v>
      </c>
      <c r="C155" s="3">
        <v>44287.610810185186</v>
      </c>
      <c r="D155" s="4">
        <v>44530381.493741214</v>
      </c>
      <c r="E155" s="5">
        <v>7657</v>
      </c>
      <c r="F155" s="4">
        <v>12081853.600937974</v>
      </c>
      <c r="G155" s="5">
        <v>2392</v>
      </c>
      <c r="H155" s="4">
        <v>1945131.8143916274</v>
      </c>
      <c r="I155" s="5">
        <v>402</v>
      </c>
      <c r="J155" s="4">
        <v>241552.3168198753</v>
      </c>
      <c r="K155" s="5">
        <v>55</v>
      </c>
      <c r="L155" s="4">
        <v>8475.5198884166766</v>
      </c>
      <c r="M155" s="5">
        <v>2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23.454861112187501</v>
      </c>
      <c r="S155" s="6">
        <v>24.838710784912099</v>
      </c>
      <c r="U155" s="10">
        <f t="shared" si="4"/>
        <v>58807394.745779112</v>
      </c>
      <c r="W155" s="14">
        <f t="shared" si="5"/>
        <v>5687073.84512759</v>
      </c>
    </row>
    <row r="156" spans="1:23" ht="15" customHeight="1" x14ac:dyDescent="0.25">
      <c r="B156" s="13">
        <v>620</v>
      </c>
      <c r="C156" s="3">
        <v>44287.610868055555</v>
      </c>
      <c r="D156" s="4">
        <v>44055752.379989885</v>
      </c>
      <c r="E156" s="5">
        <v>7652</v>
      </c>
      <c r="F156" s="4">
        <v>11628413.28690768</v>
      </c>
      <c r="G156" s="5">
        <v>2277</v>
      </c>
      <c r="H156" s="4">
        <v>1979033.893945294</v>
      </c>
      <c r="I156" s="5">
        <v>412</v>
      </c>
      <c r="J156" s="4">
        <v>233076.79693145861</v>
      </c>
      <c r="K156" s="5">
        <v>53</v>
      </c>
      <c r="L156" s="4">
        <v>8475.5198884166766</v>
      </c>
      <c r="M156" s="5">
        <v>1</v>
      </c>
      <c r="N156" s="4">
        <v>4237.7599442083383</v>
      </c>
      <c r="O156" s="5">
        <v>1</v>
      </c>
      <c r="P156" s="5">
        <v>5</v>
      </c>
      <c r="Q156" s="6">
        <v>2.3597372509961577E-4</v>
      </c>
      <c r="R156" s="6">
        <v>23.454861112187501</v>
      </c>
      <c r="S156" s="6">
        <v>24.838710784912099</v>
      </c>
      <c r="U156" s="10">
        <f t="shared" si="4"/>
        <v>57908989.637606941</v>
      </c>
      <c r="W156" s="14">
        <f t="shared" si="5"/>
        <v>4788668.7369554192</v>
      </c>
    </row>
    <row r="157" spans="1:23" ht="15" customHeight="1" x14ac:dyDescent="0.25">
      <c r="B157" s="13">
        <v>625</v>
      </c>
      <c r="C157" s="3">
        <v>44287.610925925925</v>
      </c>
      <c r="D157" s="4">
        <v>44386297.655638136</v>
      </c>
      <c r="E157" s="5">
        <v>7642</v>
      </c>
      <c r="F157" s="4">
        <v>12001336.161998015</v>
      </c>
      <c r="G157" s="5">
        <v>2356</v>
      </c>
      <c r="H157" s="4">
        <v>2017173.7334431692</v>
      </c>
      <c r="I157" s="5">
        <v>414</v>
      </c>
      <c r="J157" s="4">
        <v>262741.11654091702</v>
      </c>
      <c r="K157" s="5">
        <v>59</v>
      </c>
      <c r="L157" s="4">
        <v>12713.279832625016</v>
      </c>
      <c r="M157" s="5">
        <v>1</v>
      </c>
      <c r="N157" s="4">
        <v>8475.5198884166766</v>
      </c>
      <c r="O157" s="5">
        <v>2</v>
      </c>
      <c r="P157" s="5">
        <v>5</v>
      </c>
      <c r="Q157" s="6">
        <v>2.3597372509961577E-4</v>
      </c>
      <c r="R157" s="6">
        <v>23.454861112187501</v>
      </c>
      <c r="S157" s="6">
        <v>25</v>
      </c>
      <c r="U157" s="10">
        <f t="shared" si="4"/>
        <v>58688737.467341274</v>
      </c>
      <c r="W157" s="14">
        <f t="shared" si="5"/>
        <v>5568416.566689752</v>
      </c>
    </row>
    <row r="158" spans="1:23" ht="15" customHeight="1" x14ac:dyDescent="0.25">
      <c r="B158" s="13">
        <v>630</v>
      </c>
      <c r="C158" s="3">
        <v>44287.610983796294</v>
      </c>
      <c r="D158" s="4">
        <v>44348157.816140264</v>
      </c>
      <c r="E158" s="5">
        <v>7608</v>
      </c>
      <c r="F158" s="4">
        <v>12107280.160603223</v>
      </c>
      <c r="G158" s="5">
        <v>2369</v>
      </c>
      <c r="H158" s="4">
        <v>2068026.8527736692</v>
      </c>
      <c r="I158" s="5">
        <v>434</v>
      </c>
      <c r="J158" s="4">
        <v>228839.03698725029</v>
      </c>
      <c r="K158" s="5">
        <v>53</v>
      </c>
      <c r="L158" s="4">
        <v>4237.7599442083383</v>
      </c>
      <c r="M158" s="5">
        <v>1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23.454861112187501</v>
      </c>
      <c r="S158" s="6">
        <v>25</v>
      </c>
      <c r="U158" s="10">
        <f t="shared" si="4"/>
        <v>58756541.626448616</v>
      </c>
      <c r="W158" s="14">
        <f t="shared" si="5"/>
        <v>5636220.7257970944</v>
      </c>
    </row>
    <row r="159" spans="1:23" ht="15" customHeight="1" x14ac:dyDescent="0.25">
      <c r="B159" s="13">
        <v>635</v>
      </c>
      <c r="C159" s="3">
        <v>44287.611041666663</v>
      </c>
      <c r="D159" s="4">
        <v>44712605.171342179</v>
      </c>
      <c r="E159" s="5">
        <v>7710</v>
      </c>
      <c r="F159" s="4">
        <v>12039476.001495888</v>
      </c>
      <c r="G159" s="5">
        <v>2385</v>
      </c>
      <c r="H159" s="4">
        <v>1932418.5345590024</v>
      </c>
      <c r="I159" s="5">
        <v>385</v>
      </c>
      <c r="J159" s="4">
        <v>300880.95603879204</v>
      </c>
      <c r="K159" s="5">
        <v>69</v>
      </c>
      <c r="L159" s="4">
        <v>8475.5198884166766</v>
      </c>
      <c r="M159" s="5">
        <v>2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23.454861112187501</v>
      </c>
      <c r="S159" s="6">
        <v>25</v>
      </c>
      <c r="U159" s="10">
        <f t="shared" si="4"/>
        <v>58993856.183324285</v>
      </c>
      <c r="W159" s="14">
        <f t="shared" si="5"/>
        <v>5873535.2826727629</v>
      </c>
    </row>
    <row r="160" spans="1:23" ht="15" customHeight="1" x14ac:dyDescent="0.25">
      <c r="B160" s="13">
        <v>640</v>
      </c>
      <c r="C160" s="3">
        <v>44287.61109953704</v>
      </c>
      <c r="D160" s="4">
        <v>44356633.33602868</v>
      </c>
      <c r="E160" s="5">
        <v>7636</v>
      </c>
      <c r="F160" s="4">
        <v>11997098.402053805</v>
      </c>
      <c r="G160" s="5">
        <v>2383</v>
      </c>
      <c r="H160" s="4">
        <v>1898516.4550053356</v>
      </c>
      <c r="I160" s="5">
        <v>385</v>
      </c>
      <c r="J160" s="4">
        <v>266978.87648512534</v>
      </c>
      <c r="K160" s="5">
        <v>59</v>
      </c>
      <c r="L160" s="4">
        <v>16951.039776833353</v>
      </c>
      <c r="M160" s="5">
        <v>2</v>
      </c>
      <c r="N160" s="4">
        <v>8475.5198884166766</v>
      </c>
      <c r="O160" s="5">
        <v>2</v>
      </c>
      <c r="P160" s="5">
        <v>5</v>
      </c>
      <c r="Q160" s="6">
        <v>2.3597372509961577E-4</v>
      </c>
      <c r="R160" s="6">
        <v>23.454861112187501</v>
      </c>
      <c r="S160" s="6">
        <v>25</v>
      </c>
      <c r="U160" s="10">
        <f t="shared" si="4"/>
        <v>58544653.629238188</v>
      </c>
      <c r="W160" s="14">
        <f t="shared" si="5"/>
        <v>5424332.7285866663</v>
      </c>
    </row>
    <row r="161" spans="1:23" ht="15" customHeight="1" x14ac:dyDescent="0.25">
      <c r="B161" s="13">
        <v>645</v>
      </c>
      <c r="C161" s="3">
        <v>44287.611157407409</v>
      </c>
      <c r="D161" s="4">
        <v>44212549.497925594</v>
      </c>
      <c r="E161" s="5">
        <v>7603</v>
      </c>
      <c r="F161" s="4">
        <v>11992860.642109599</v>
      </c>
      <c r="G161" s="5">
        <v>2379</v>
      </c>
      <c r="H161" s="4">
        <v>1911229.7348379607</v>
      </c>
      <c r="I161" s="5">
        <v>399</v>
      </c>
      <c r="J161" s="4">
        <v>220363.5170988336</v>
      </c>
      <c r="K161" s="5">
        <v>51</v>
      </c>
      <c r="L161" s="4">
        <v>4237.7599442083383</v>
      </c>
      <c r="M161" s="5">
        <v>1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23.454861112187501</v>
      </c>
      <c r="S161" s="6">
        <v>25</v>
      </c>
      <c r="U161" s="10">
        <f t="shared" si="4"/>
        <v>58341241.151916206</v>
      </c>
      <c r="W161" s="14">
        <f t="shared" si="5"/>
        <v>5220920.2512646839</v>
      </c>
    </row>
    <row r="162" spans="1:23" ht="15" customHeight="1" x14ac:dyDescent="0.25">
      <c r="B162" s="13">
        <v>650</v>
      </c>
      <c r="C162" s="3">
        <v>44287.611215277779</v>
      </c>
      <c r="D162" s="4">
        <v>42941221.5146631</v>
      </c>
      <c r="E162" s="5">
        <v>7366</v>
      </c>
      <c r="F162" s="4">
        <v>11725881.765624473</v>
      </c>
      <c r="G162" s="5">
        <v>2338</v>
      </c>
      <c r="H162" s="4">
        <v>1817999.0160653773</v>
      </c>
      <c r="I162" s="5">
        <v>366</v>
      </c>
      <c r="J162" s="4">
        <v>266978.87648512534</v>
      </c>
      <c r="K162" s="5">
        <v>62</v>
      </c>
      <c r="L162" s="4">
        <v>4237.7599442083383</v>
      </c>
      <c r="M162" s="5">
        <v>0</v>
      </c>
      <c r="N162" s="4">
        <v>4237.7599442083383</v>
      </c>
      <c r="O162" s="5">
        <v>1</v>
      </c>
      <c r="P162" s="5">
        <v>5</v>
      </c>
      <c r="Q162" s="6">
        <v>2.3597372509961577E-4</v>
      </c>
      <c r="R162" s="6">
        <v>23.454861112187501</v>
      </c>
      <c r="S162" s="6">
        <v>25</v>
      </c>
      <c r="U162" s="10">
        <f t="shared" si="4"/>
        <v>56760556.692726485</v>
      </c>
      <c r="W162" s="14">
        <f t="shared" si="5"/>
        <v>3640235.7920749635</v>
      </c>
    </row>
    <row r="163" spans="1:23" ht="15" customHeight="1" x14ac:dyDescent="0.25">
      <c r="B163" s="13">
        <v>655</v>
      </c>
      <c r="C163" s="3">
        <v>44287.611273148148</v>
      </c>
      <c r="D163" s="4">
        <v>42631865.038735881</v>
      </c>
      <c r="E163" s="5">
        <v>7371</v>
      </c>
      <c r="F163" s="4">
        <v>11395336.489976222</v>
      </c>
      <c r="G163" s="5">
        <v>2248</v>
      </c>
      <c r="H163" s="4">
        <v>1868852.1353958771</v>
      </c>
      <c r="I163" s="5">
        <v>381</v>
      </c>
      <c r="J163" s="4">
        <v>254265.5966525003</v>
      </c>
      <c r="K163" s="5">
        <v>59</v>
      </c>
      <c r="L163" s="4">
        <v>4237.7599442083383</v>
      </c>
      <c r="M163" s="5">
        <v>0</v>
      </c>
      <c r="N163" s="4">
        <v>4237.7599442083383</v>
      </c>
      <c r="O163" s="5">
        <v>1</v>
      </c>
      <c r="P163" s="5">
        <v>5</v>
      </c>
      <c r="Q163" s="6">
        <v>2.3597372509961577E-4</v>
      </c>
      <c r="R163" s="6">
        <v>23.454861112187501</v>
      </c>
      <c r="S163" s="6">
        <v>25</v>
      </c>
      <c r="U163" s="10">
        <f t="shared" si="4"/>
        <v>56158794.780648895</v>
      </c>
      <c r="W163" s="14">
        <f t="shared" si="5"/>
        <v>3038473.8799973726</v>
      </c>
    </row>
    <row r="164" spans="1:23" ht="15" customHeight="1" x14ac:dyDescent="0.25">
      <c r="A164" s="13">
        <v>11</v>
      </c>
      <c r="B164" s="13">
        <v>660</v>
      </c>
      <c r="C164" s="3">
        <v>44287.611331018517</v>
      </c>
      <c r="D164" s="4">
        <v>44475290.614466518</v>
      </c>
      <c r="E164" s="5">
        <v>7671</v>
      </c>
      <c r="F164" s="4">
        <v>11967434.082444349</v>
      </c>
      <c r="G164" s="5">
        <v>2377</v>
      </c>
      <c r="H164" s="4">
        <v>1894278.6950611274</v>
      </c>
      <c r="I164" s="5">
        <v>390</v>
      </c>
      <c r="J164" s="4">
        <v>241552.3168198753</v>
      </c>
      <c r="K164" s="5">
        <v>48</v>
      </c>
      <c r="L164" s="4">
        <v>38139.839497875051</v>
      </c>
      <c r="M164" s="5">
        <v>4</v>
      </c>
      <c r="N164" s="4">
        <v>21188.799721041691</v>
      </c>
      <c r="O164" s="5">
        <v>5</v>
      </c>
      <c r="P164" s="5">
        <v>5</v>
      </c>
      <c r="Q164" s="6">
        <v>2.3597372509961577E-4</v>
      </c>
      <c r="R164" s="6">
        <v>23.454861112187501</v>
      </c>
      <c r="S164" s="6">
        <v>24.838710784912099</v>
      </c>
      <c r="U164" s="10">
        <f t="shared" si="4"/>
        <v>58637884.348010778</v>
      </c>
      <c r="W164" s="14">
        <f t="shared" si="5"/>
        <v>5517563.4473592564</v>
      </c>
    </row>
    <row r="165" spans="1:23" ht="15" customHeight="1" x14ac:dyDescent="0.25">
      <c r="B165" s="13">
        <v>665</v>
      </c>
      <c r="C165" s="3">
        <v>44287.611388888887</v>
      </c>
      <c r="D165" s="4">
        <v>41220690.977314509</v>
      </c>
      <c r="E165" s="5">
        <v>7078</v>
      </c>
      <c r="F165" s="4">
        <v>11225826.09220789</v>
      </c>
      <c r="G165" s="5">
        <v>2232</v>
      </c>
      <c r="H165" s="4">
        <v>1767145.8967348773</v>
      </c>
      <c r="I165" s="5">
        <v>347</v>
      </c>
      <c r="J165" s="4">
        <v>296643.19609458366</v>
      </c>
      <c r="K165" s="5">
        <v>68</v>
      </c>
      <c r="L165" s="4">
        <v>8475.5198884166766</v>
      </c>
      <c r="M165" s="5">
        <v>2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23.454861112187501</v>
      </c>
      <c r="S165" s="6">
        <v>24.838710784912099</v>
      </c>
      <c r="U165" s="10">
        <f t="shared" si="4"/>
        <v>54518781.68224027</v>
      </c>
      <c r="W165" s="14">
        <f t="shared" si="5"/>
        <v>1398460.7815887481</v>
      </c>
    </row>
    <row r="166" spans="1:23" ht="15" customHeight="1" x14ac:dyDescent="0.25">
      <c r="B166" s="13">
        <v>670</v>
      </c>
      <c r="C166" s="3">
        <v>44287.611446759256</v>
      </c>
      <c r="D166" s="4">
        <v>42246228.883812927</v>
      </c>
      <c r="E166" s="5">
        <v>7276</v>
      </c>
      <c r="F166" s="4">
        <v>11412287.529753055</v>
      </c>
      <c r="G166" s="5">
        <v>2217</v>
      </c>
      <c r="H166" s="4">
        <v>2017173.7334431692</v>
      </c>
      <c r="I166" s="5">
        <v>405</v>
      </c>
      <c r="J166" s="4">
        <v>300880.95603879204</v>
      </c>
      <c r="K166" s="5">
        <v>67</v>
      </c>
      <c r="L166" s="4">
        <v>16951.039776833353</v>
      </c>
      <c r="M166" s="5">
        <v>2</v>
      </c>
      <c r="N166" s="4">
        <v>8475.5198884166766</v>
      </c>
      <c r="O166" s="5">
        <v>2</v>
      </c>
      <c r="P166" s="5">
        <v>5</v>
      </c>
      <c r="Q166" s="6">
        <v>2.3597372509961577E-4</v>
      </c>
      <c r="R166" s="6">
        <v>23.454861112187501</v>
      </c>
      <c r="S166" s="6">
        <v>24.838710784912099</v>
      </c>
      <c r="U166" s="10">
        <f t="shared" si="4"/>
        <v>56001997.662713192</v>
      </c>
      <c r="W166" s="14">
        <f t="shared" si="5"/>
        <v>2881676.7620616704</v>
      </c>
    </row>
    <row r="167" spans="1:23" ht="15" customHeight="1" x14ac:dyDescent="0.25">
      <c r="B167" s="13">
        <v>675</v>
      </c>
      <c r="C167" s="3">
        <v>44287.611504629633</v>
      </c>
      <c r="D167" s="4">
        <v>40250243.950090803</v>
      </c>
      <c r="E167" s="5">
        <v>6919</v>
      </c>
      <c r="F167" s="4">
        <v>10929182.896113304</v>
      </c>
      <c r="G167" s="5">
        <v>2184</v>
      </c>
      <c r="H167" s="4">
        <v>1673915.1779622936</v>
      </c>
      <c r="I167" s="5">
        <v>346</v>
      </c>
      <c r="J167" s="4">
        <v>207650.2372662086</v>
      </c>
      <c r="K167" s="5">
        <v>48</v>
      </c>
      <c r="L167" s="4">
        <v>4237.7599442083383</v>
      </c>
      <c r="M167" s="5">
        <v>1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23.454861112187501</v>
      </c>
      <c r="S167" s="6">
        <v>24.838710784912099</v>
      </c>
      <c r="U167" s="10">
        <f t="shared" si="4"/>
        <v>53065230.021376818</v>
      </c>
      <c r="W167" s="14">
        <f t="shared" si="5"/>
        <v>-55090.879274703562</v>
      </c>
    </row>
    <row r="168" spans="1:23" ht="15" customHeight="1" x14ac:dyDescent="0.25">
      <c r="B168" s="13">
        <v>680</v>
      </c>
      <c r="C168" s="3">
        <v>44287.611562500002</v>
      </c>
      <c r="D168" s="4">
        <v>39762901.556506842</v>
      </c>
      <c r="E168" s="5">
        <v>6776</v>
      </c>
      <c r="F168" s="4">
        <v>11047840.174551139</v>
      </c>
      <c r="G168" s="5">
        <v>2188</v>
      </c>
      <c r="H168" s="4">
        <v>1775621.4166232939</v>
      </c>
      <c r="I168" s="5">
        <v>370</v>
      </c>
      <c r="J168" s="4">
        <v>207650.2372662086</v>
      </c>
      <c r="K168" s="5">
        <v>48</v>
      </c>
      <c r="L168" s="4">
        <v>4237.7599442083383</v>
      </c>
      <c r="M168" s="5">
        <v>1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23.454861112187501</v>
      </c>
      <c r="S168" s="6">
        <v>24.838710784912099</v>
      </c>
      <c r="U168" s="10">
        <f t="shared" si="4"/>
        <v>52798251.144891687</v>
      </c>
      <c r="W168" s="14">
        <f t="shared" si="5"/>
        <v>-322069.75575983524</v>
      </c>
    </row>
    <row r="169" spans="1:23" ht="15" customHeight="1" x14ac:dyDescent="0.25">
      <c r="B169" s="13">
        <v>685</v>
      </c>
      <c r="C169" s="3">
        <v>44287.611620370371</v>
      </c>
      <c r="D169" s="4">
        <v>43153109.511873513</v>
      </c>
      <c r="E169" s="5">
        <v>7458</v>
      </c>
      <c r="F169" s="4">
        <v>11547895.847967722</v>
      </c>
      <c r="G169" s="5">
        <v>2298</v>
      </c>
      <c r="H169" s="4">
        <v>1809523.4961769604</v>
      </c>
      <c r="I169" s="5">
        <v>382</v>
      </c>
      <c r="J169" s="4">
        <v>190699.19748937522</v>
      </c>
      <c r="K169" s="5">
        <v>42</v>
      </c>
      <c r="L169" s="4">
        <v>12713.279832625016</v>
      </c>
      <c r="M169" s="5">
        <v>0</v>
      </c>
      <c r="N169" s="4">
        <v>12713.279832625016</v>
      </c>
      <c r="O169" s="5">
        <v>3</v>
      </c>
      <c r="P169" s="5">
        <v>5</v>
      </c>
      <c r="Q169" s="6">
        <v>2.3597372509961577E-4</v>
      </c>
      <c r="R169" s="6">
        <v>23.454861112187501</v>
      </c>
      <c r="S169" s="6">
        <v>24.838710784912099</v>
      </c>
      <c r="U169" s="10">
        <f t="shared" si="4"/>
        <v>56726654.613172814</v>
      </c>
      <c r="W169" s="14">
        <f t="shared" si="5"/>
        <v>3606333.7125212923</v>
      </c>
    </row>
    <row r="170" spans="1:23" ht="15" customHeight="1" x14ac:dyDescent="0.25">
      <c r="B170" s="13">
        <v>690</v>
      </c>
      <c r="C170" s="3">
        <v>44287.611678240741</v>
      </c>
      <c r="D170" s="4">
        <v>44335444.53630764</v>
      </c>
      <c r="E170" s="5">
        <v>7680</v>
      </c>
      <c r="F170" s="4">
        <v>11789448.164787596</v>
      </c>
      <c r="G170" s="5">
        <v>2334</v>
      </c>
      <c r="H170" s="4">
        <v>1898516.4550053356</v>
      </c>
      <c r="I170" s="5">
        <v>395</v>
      </c>
      <c r="J170" s="4">
        <v>224601.27704304195</v>
      </c>
      <c r="K170" s="5">
        <v>52</v>
      </c>
      <c r="L170" s="4">
        <v>4237.7599442083383</v>
      </c>
      <c r="M170" s="5">
        <v>1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23.454861112187501</v>
      </c>
      <c r="S170" s="6">
        <v>24.838710784912099</v>
      </c>
      <c r="U170" s="10">
        <f t="shared" si="4"/>
        <v>58252248.193087824</v>
      </c>
      <c r="W170" s="14">
        <f t="shared" si="5"/>
        <v>5131927.2924363017</v>
      </c>
    </row>
    <row r="171" spans="1:23" ht="15" customHeight="1" x14ac:dyDescent="0.25">
      <c r="B171" s="13">
        <v>695</v>
      </c>
      <c r="C171" s="3">
        <v>44287.61173611111</v>
      </c>
      <c r="D171" s="4">
        <v>43187011.591427177</v>
      </c>
      <c r="E171" s="5">
        <v>7473</v>
      </c>
      <c r="F171" s="4">
        <v>11518231.528358264</v>
      </c>
      <c r="G171" s="5">
        <v>2272</v>
      </c>
      <c r="H171" s="4">
        <v>1890040.935116919</v>
      </c>
      <c r="I171" s="5">
        <v>382</v>
      </c>
      <c r="J171" s="4">
        <v>271216.63642933365</v>
      </c>
      <c r="K171" s="5">
        <v>59</v>
      </c>
      <c r="L171" s="4">
        <v>21188.799721041691</v>
      </c>
      <c r="M171" s="5">
        <v>4</v>
      </c>
      <c r="N171" s="4">
        <v>4237.7599442083383</v>
      </c>
      <c r="O171" s="5">
        <v>1</v>
      </c>
      <c r="P171" s="5">
        <v>5</v>
      </c>
      <c r="Q171" s="6">
        <v>2.3597372509961577E-4</v>
      </c>
      <c r="R171" s="6">
        <v>23.454861112187501</v>
      </c>
      <c r="S171" s="6">
        <v>24.838710784912099</v>
      </c>
      <c r="U171" s="10">
        <f t="shared" si="4"/>
        <v>56891927.25099694</v>
      </c>
      <c r="W171" s="14">
        <f t="shared" si="5"/>
        <v>3771606.3503454179</v>
      </c>
    </row>
    <row r="172" spans="1:23" ht="15" customHeight="1" x14ac:dyDescent="0.25">
      <c r="B172" s="13">
        <v>700</v>
      </c>
      <c r="C172" s="3">
        <v>44287.611793981479</v>
      </c>
      <c r="D172" s="4">
        <v>40546887.146185383</v>
      </c>
      <c r="E172" s="5">
        <v>6941</v>
      </c>
      <c r="F172" s="4">
        <v>11132595.373435304</v>
      </c>
      <c r="G172" s="5">
        <v>2190</v>
      </c>
      <c r="H172" s="4">
        <v>1851901.0956190438</v>
      </c>
      <c r="I172" s="5">
        <v>376</v>
      </c>
      <c r="J172" s="4">
        <v>258503.35659670865</v>
      </c>
      <c r="K172" s="5">
        <v>60</v>
      </c>
      <c r="L172" s="4">
        <v>4237.7599442083383</v>
      </c>
      <c r="M172" s="5">
        <v>1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23.454861112187501</v>
      </c>
      <c r="S172" s="6">
        <v>24.838710784912099</v>
      </c>
      <c r="U172" s="10">
        <f t="shared" si="4"/>
        <v>53794124.731780648</v>
      </c>
      <c r="W172" s="14">
        <f t="shared" si="5"/>
        <v>673803.83112912625</v>
      </c>
    </row>
    <row r="173" spans="1:23" ht="15" customHeight="1" x14ac:dyDescent="0.25">
      <c r="B173" s="13">
        <v>705</v>
      </c>
      <c r="C173" s="3">
        <v>44287.611851851849</v>
      </c>
      <c r="D173" s="4">
        <v>40720635.303897925</v>
      </c>
      <c r="E173" s="5">
        <v>6973</v>
      </c>
      <c r="F173" s="4">
        <v>11170735.212933181</v>
      </c>
      <c r="G173" s="5">
        <v>2186</v>
      </c>
      <c r="H173" s="4">
        <v>1906991.9748937523</v>
      </c>
      <c r="I173" s="5">
        <v>388</v>
      </c>
      <c r="J173" s="4">
        <v>262741.11654091702</v>
      </c>
      <c r="K173" s="5">
        <v>59</v>
      </c>
      <c r="L173" s="4">
        <v>12713.279832625016</v>
      </c>
      <c r="M173" s="5">
        <v>1</v>
      </c>
      <c r="N173" s="4">
        <v>8475.5198884166766</v>
      </c>
      <c r="O173" s="5">
        <v>2</v>
      </c>
      <c r="P173" s="5">
        <v>5</v>
      </c>
      <c r="Q173" s="6">
        <v>2.3597372509961577E-4</v>
      </c>
      <c r="R173" s="6">
        <v>23.454861112187501</v>
      </c>
      <c r="S173" s="6">
        <v>24.838710784912099</v>
      </c>
      <c r="U173" s="10">
        <f t="shared" si="4"/>
        <v>54082292.407986812</v>
      </c>
      <c r="W173" s="14">
        <f t="shared" si="5"/>
        <v>961971.50733529031</v>
      </c>
    </row>
    <row r="174" spans="1:23" ht="15" customHeight="1" x14ac:dyDescent="0.25">
      <c r="B174" s="13">
        <v>710</v>
      </c>
      <c r="C174" s="3">
        <v>44287.611909722225</v>
      </c>
      <c r="D174" s="4">
        <v>39228943.803536586</v>
      </c>
      <c r="E174" s="5">
        <v>6760</v>
      </c>
      <c r="F174" s="4">
        <v>10581686.580688221</v>
      </c>
      <c r="G174" s="5">
        <v>2121</v>
      </c>
      <c r="H174" s="4">
        <v>1593397.7390223355</v>
      </c>
      <c r="I174" s="5">
        <v>325</v>
      </c>
      <c r="J174" s="4">
        <v>216125.75715462526</v>
      </c>
      <c r="K174" s="5">
        <v>49</v>
      </c>
      <c r="L174" s="4">
        <v>8475.5198884166766</v>
      </c>
      <c r="M174" s="5">
        <v>2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23.454861112187501</v>
      </c>
      <c r="S174" s="6">
        <v>24.838710784912099</v>
      </c>
      <c r="U174" s="10">
        <f t="shared" si="4"/>
        <v>51628629.400290191</v>
      </c>
      <c r="W174" s="14">
        <f t="shared" si="5"/>
        <v>-1491691.5003613308</v>
      </c>
    </row>
    <row r="175" spans="1:23" ht="15" customHeight="1" x14ac:dyDescent="0.25">
      <c r="B175" s="13">
        <v>715</v>
      </c>
      <c r="C175" s="3">
        <v>44287.611967592595</v>
      </c>
      <c r="D175" s="4">
        <v>38262734.536257088</v>
      </c>
      <c r="E175" s="5">
        <v>6573</v>
      </c>
      <c r="F175" s="4">
        <v>10407938.422975678</v>
      </c>
      <c r="G175" s="5">
        <v>2044</v>
      </c>
      <c r="H175" s="4">
        <v>1745957.0970138353</v>
      </c>
      <c r="I175" s="5">
        <v>351</v>
      </c>
      <c r="J175" s="4">
        <v>258503.35659670865</v>
      </c>
      <c r="K175" s="5">
        <v>59</v>
      </c>
      <c r="L175" s="4">
        <v>8475.5198884166766</v>
      </c>
      <c r="M175" s="5">
        <v>2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23.454861112187501</v>
      </c>
      <c r="S175" s="6">
        <v>25</v>
      </c>
      <c r="U175" s="10">
        <f t="shared" si="4"/>
        <v>50683608.932731725</v>
      </c>
      <c r="W175" s="14">
        <f t="shared" si="5"/>
        <v>-2436711.9679197967</v>
      </c>
    </row>
    <row r="176" spans="1:23" ht="15" customHeight="1" x14ac:dyDescent="0.25">
      <c r="A176" s="13">
        <v>12</v>
      </c>
      <c r="B176" s="13">
        <v>720</v>
      </c>
      <c r="C176" s="3">
        <v>44287.612025462964</v>
      </c>
      <c r="D176" s="4">
        <v>40195153.070816092</v>
      </c>
      <c r="E176" s="5">
        <v>6960</v>
      </c>
      <c r="F176" s="4">
        <v>10700343.859126054</v>
      </c>
      <c r="G176" s="5">
        <v>2112</v>
      </c>
      <c r="H176" s="4">
        <v>1750194.8569580438</v>
      </c>
      <c r="I176" s="5">
        <v>365</v>
      </c>
      <c r="J176" s="4">
        <v>203412.47732200025</v>
      </c>
      <c r="K176" s="5">
        <v>47</v>
      </c>
      <c r="L176" s="4">
        <v>4237.7599442083383</v>
      </c>
      <c r="M176" s="5">
        <v>1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23.454861112187501</v>
      </c>
      <c r="S176" s="6">
        <v>25</v>
      </c>
      <c r="U176" s="10">
        <f t="shared" si="4"/>
        <v>52853342.024166398</v>
      </c>
      <c r="W176" s="14">
        <f t="shared" si="5"/>
        <v>-266978.87648512423</v>
      </c>
    </row>
    <row r="177" spans="1:23" ht="15" customHeight="1" x14ac:dyDescent="0.25">
      <c r="B177" s="13">
        <v>725</v>
      </c>
      <c r="C177" s="3">
        <v>44287.612083333333</v>
      </c>
      <c r="D177" s="4">
        <v>41928396.887997299</v>
      </c>
      <c r="E177" s="5">
        <v>7223</v>
      </c>
      <c r="F177" s="4">
        <v>11319056.810980473</v>
      </c>
      <c r="G177" s="5">
        <v>2253</v>
      </c>
      <c r="H177" s="4">
        <v>1771383.6566790857</v>
      </c>
      <c r="I177" s="5">
        <v>352</v>
      </c>
      <c r="J177" s="4">
        <v>279692.15631775034</v>
      </c>
      <c r="K177" s="5">
        <v>64</v>
      </c>
      <c r="L177" s="4">
        <v>8475.5198884166766</v>
      </c>
      <c r="M177" s="5">
        <v>1</v>
      </c>
      <c r="N177" s="4">
        <v>4237.7599442083383</v>
      </c>
      <c r="O177" s="5">
        <v>1</v>
      </c>
      <c r="P177" s="5">
        <v>5</v>
      </c>
      <c r="Q177" s="6">
        <v>2.3597372509961577E-4</v>
      </c>
      <c r="R177" s="6">
        <v>23.183593751054687</v>
      </c>
      <c r="S177" s="6">
        <v>24.838710784912099</v>
      </c>
      <c r="U177" s="10">
        <f t="shared" si="4"/>
        <v>55311242.791807227</v>
      </c>
      <c r="W177" s="14">
        <f t="shared" si="5"/>
        <v>2190921.8911557049</v>
      </c>
    </row>
    <row r="178" spans="1:23" ht="15" customHeight="1" x14ac:dyDescent="0.25">
      <c r="B178" s="13">
        <v>730</v>
      </c>
      <c r="C178" s="3">
        <v>44287.612141203703</v>
      </c>
      <c r="D178" s="4">
        <v>39826467.955669962</v>
      </c>
      <c r="E178" s="5">
        <v>6823</v>
      </c>
      <c r="F178" s="4">
        <v>10912231.856336473</v>
      </c>
      <c r="G178" s="5">
        <v>2155</v>
      </c>
      <c r="H178" s="4">
        <v>1779859.1765675023</v>
      </c>
      <c r="I178" s="5">
        <v>371</v>
      </c>
      <c r="J178" s="4">
        <v>207650.2372662086</v>
      </c>
      <c r="K178" s="5">
        <v>47</v>
      </c>
      <c r="L178" s="4">
        <v>8475.5198884166766</v>
      </c>
      <c r="M178" s="5">
        <v>2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23.183593751054687</v>
      </c>
      <c r="S178" s="6">
        <v>24.838710784912099</v>
      </c>
      <c r="U178" s="10">
        <f t="shared" si="4"/>
        <v>52734684.74572856</v>
      </c>
      <c r="W178" s="14">
        <f t="shared" si="5"/>
        <v>-385636.15492296219</v>
      </c>
    </row>
    <row r="179" spans="1:23" ht="15" customHeight="1" x14ac:dyDescent="0.25">
      <c r="B179" s="13">
        <v>735</v>
      </c>
      <c r="C179" s="3">
        <v>44287.612199074072</v>
      </c>
      <c r="D179" s="4">
        <v>41873306.008722596</v>
      </c>
      <c r="E179" s="5">
        <v>7233</v>
      </c>
      <c r="F179" s="4">
        <v>11221588.33226368</v>
      </c>
      <c r="G179" s="5">
        <v>2213</v>
      </c>
      <c r="H179" s="4">
        <v>1843425.5757306272</v>
      </c>
      <c r="I179" s="5">
        <v>380</v>
      </c>
      <c r="J179" s="4">
        <v>233076.79693145861</v>
      </c>
      <c r="K179" s="5">
        <v>54</v>
      </c>
      <c r="L179" s="4">
        <v>4237.7599442083383</v>
      </c>
      <c r="M179" s="5">
        <v>1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23.454861112187501</v>
      </c>
      <c r="S179" s="6">
        <v>24.838710784912099</v>
      </c>
      <c r="U179" s="10">
        <f t="shared" si="4"/>
        <v>55175634.473592572</v>
      </c>
      <c r="W179" s="14">
        <f t="shared" si="5"/>
        <v>2055313.5729410499</v>
      </c>
    </row>
    <row r="180" spans="1:23" ht="15" customHeight="1" x14ac:dyDescent="0.25">
      <c r="B180" s="13">
        <v>740</v>
      </c>
      <c r="C180" s="3">
        <v>44287.612256944441</v>
      </c>
      <c r="D180" s="4">
        <v>42881892.875444181</v>
      </c>
      <c r="E180" s="5">
        <v>7368</v>
      </c>
      <c r="F180" s="4">
        <v>11658077.60651714</v>
      </c>
      <c r="G180" s="5">
        <v>2315</v>
      </c>
      <c r="H180" s="4">
        <v>1847663.3356748356</v>
      </c>
      <c r="I180" s="5">
        <v>384</v>
      </c>
      <c r="J180" s="4">
        <v>220363.5170988336</v>
      </c>
      <c r="K180" s="5">
        <v>51</v>
      </c>
      <c r="L180" s="4">
        <v>4237.7599442083383</v>
      </c>
      <c r="M180" s="5">
        <v>1</v>
      </c>
      <c r="N180" s="4">
        <v>0</v>
      </c>
      <c r="O180" s="5">
        <v>0</v>
      </c>
      <c r="P180" s="5">
        <v>5</v>
      </c>
      <c r="Q180" s="6">
        <v>2.3597372509961577E-4</v>
      </c>
      <c r="R180" s="6">
        <v>23.454861112187501</v>
      </c>
      <c r="S180" s="6">
        <v>24.838710784912099</v>
      </c>
      <c r="U180" s="10">
        <f t="shared" si="4"/>
        <v>56612235.094679207</v>
      </c>
      <c r="W180" s="14">
        <f t="shared" si="5"/>
        <v>3491914.1940276846</v>
      </c>
    </row>
    <row r="181" spans="1:23" ht="15" customHeight="1" x14ac:dyDescent="0.25">
      <c r="B181" s="13">
        <v>745</v>
      </c>
      <c r="C181" s="3">
        <v>44287.612314814818</v>
      </c>
      <c r="D181" s="4">
        <v>41436816.734469131</v>
      </c>
      <c r="E181" s="5">
        <v>7155</v>
      </c>
      <c r="F181" s="4">
        <v>11115644.333658472</v>
      </c>
      <c r="G181" s="5">
        <v>2201</v>
      </c>
      <c r="H181" s="4">
        <v>1788334.696455919</v>
      </c>
      <c r="I181" s="5">
        <v>355</v>
      </c>
      <c r="J181" s="4">
        <v>283929.91626195872</v>
      </c>
      <c r="K181" s="5">
        <v>63</v>
      </c>
      <c r="L181" s="4">
        <v>16951.039776833353</v>
      </c>
      <c r="M181" s="5">
        <v>3</v>
      </c>
      <c r="N181" s="4">
        <v>4237.7599442083383</v>
      </c>
      <c r="O181" s="5">
        <v>1</v>
      </c>
      <c r="P181" s="5">
        <v>5</v>
      </c>
      <c r="Q181" s="6">
        <v>2.3597372509961577E-4</v>
      </c>
      <c r="R181" s="6">
        <v>23.454861112187501</v>
      </c>
      <c r="S181" s="6">
        <v>24.838710784912099</v>
      </c>
      <c r="U181" s="10">
        <f t="shared" si="4"/>
        <v>54645914.480566517</v>
      </c>
      <c r="W181" s="14">
        <f t="shared" si="5"/>
        <v>1525593.5799149945</v>
      </c>
    </row>
    <row r="182" spans="1:23" ht="15" customHeight="1" x14ac:dyDescent="0.25">
      <c r="B182" s="13">
        <v>750</v>
      </c>
      <c r="C182" s="3">
        <v>44287.612372685187</v>
      </c>
      <c r="D182" s="4">
        <v>38173741.577428713</v>
      </c>
      <c r="E182" s="5">
        <v>6556</v>
      </c>
      <c r="F182" s="4">
        <v>10390987.383198846</v>
      </c>
      <c r="G182" s="5">
        <v>2071</v>
      </c>
      <c r="H182" s="4">
        <v>1614586.538743377</v>
      </c>
      <c r="I182" s="5">
        <v>321</v>
      </c>
      <c r="J182" s="4">
        <v>254265.5966525003</v>
      </c>
      <c r="K182" s="5">
        <v>59</v>
      </c>
      <c r="L182" s="4">
        <v>4237.7599442083383</v>
      </c>
      <c r="M182" s="5">
        <v>0</v>
      </c>
      <c r="N182" s="4">
        <v>4237.7599442083383</v>
      </c>
      <c r="O182" s="5">
        <v>1</v>
      </c>
      <c r="P182" s="5">
        <v>5</v>
      </c>
      <c r="Q182" s="6">
        <v>2.3597372509961577E-4</v>
      </c>
      <c r="R182" s="6">
        <v>23.454861112187501</v>
      </c>
      <c r="S182" s="6">
        <v>24.838710784912099</v>
      </c>
      <c r="U182" s="10">
        <f t="shared" si="4"/>
        <v>50442056.615911849</v>
      </c>
      <c r="W182" s="14">
        <f t="shared" si="5"/>
        <v>-2678264.2847396731</v>
      </c>
    </row>
    <row r="183" spans="1:23" ht="15" customHeight="1" x14ac:dyDescent="0.25">
      <c r="B183" s="13">
        <v>755</v>
      </c>
      <c r="C183" s="3">
        <v>44287.612430555557</v>
      </c>
      <c r="D183" s="4">
        <v>38983153.72677251</v>
      </c>
      <c r="E183" s="5">
        <v>6679</v>
      </c>
      <c r="F183" s="4">
        <v>10679155.059405014</v>
      </c>
      <c r="G183" s="5">
        <v>2112</v>
      </c>
      <c r="H183" s="4">
        <v>1729006.0572370021</v>
      </c>
      <c r="I183" s="5">
        <v>355</v>
      </c>
      <c r="J183" s="4">
        <v>224601.27704304195</v>
      </c>
      <c r="K183" s="5">
        <v>50</v>
      </c>
      <c r="L183" s="4">
        <v>12713.279832625016</v>
      </c>
      <c r="M183" s="5">
        <v>2</v>
      </c>
      <c r="N183" s="4">
        <v>4237.7599442083383</v>
      </c>
      <c r="O183" s="5">
        <v>1</v>
      </c>
      <c r="P183" s="5">
        <v>5</v>
      </c>
      <c r="Q183" s="6">
        <v>2.3597372509961577E-4</v>
      </c>
      <c r="R183" s="6">
        <v>23.454861112187501</v>
      </c>
      <c r="S183" s="6">
        <v>24.838710784912099</v>
      </c>
      <c r="U183" s="10">
        <f t="shared" si="4"/>
        <v>51632867.160234399</v>
      </c>
      <c r="W183" s="14">
        <f t="shared" si="5"/>
        <v>-1487453.7404171228</v>
      </c>
    </row>
    <row r="184" spans="1:23" ht="15" customHeight="1" x14ac:dyDescent="0.25">
      <c r="B184" s="13">
        <v>760</v>
      </c>
      <c r="C184" s="3">
        <v>44287.612488425926</v>
      </c>
      <c r="D184" s="4">
        <v>38724650.370175801</v>
      </c>
      <c r="E184" s="5">
        <v>6676</v>
      </c>
      <c r="F184" s="4">
        <v>10433364.98264093</v>
      </c>
      <c r="G184" s="5">
        <v>2092</v>
      </c>
      <c r="H184" s="4">
        <v>1567971.1793570851</v>
      </c>
      <c r="I184" s="5">
        <v>319</v>
      </c>
      <c r="J184" s="4">
        <v>216125.75715462526</v>
      </c>
      <c r="K184" s="5">
        <v>48</v>
      </c>
      <c r="L184" s="4">
        <v>12713.279832625016</v>
      </c>
      <c r="M184" s="5">
        <v>2</v>
      </c>
      <c r="N184" s="4">
        <v>4237.7599442083383</v>
      </c>
      <c r="O184" s="5">
        <v>1</v>
      </c>
      <c r="P184" s="5">
        <v>5</v>
      </c>
      <c r="Q184" s="6">
        <v>2.3597372509961577E-4</v>
      </c>
      <c r="R184" s="6">
        <v>23.454861112187501</v>
      </c>
      <c r="S184" s="6">
        <v>24.838710784912099</v>
      </c>
      <c r="U184" s="10">
        <f t="shared" si="4"/>
        <v>50959063.329105273</v>
      </c>
      <c r="W184" s="14">
        <f t="shared" si="5"/>
        <v>-2161257.5715462491</v>
      </c>
    </row>
    <row r="185" spans="1:23" ht="15" customHeight="1" x14ac:dyDescent="0.25">
      <c r="B185" s="13">
        <v>765</v>
      </c>
      <c r="C185" s="3">
        <v>44287.612546296295</v>
      </c>
      <c r="D185" s="4">
        <v>39546775.799352221</v>
      </c>
      <c r="E185" s="5">
        <v>6794</v>
      </c>
      <c r="F185" s="4">
        <v>10755434.738400763</v>
      </c>
      <c r="G185" s="5">
        <v>2106</v>
      </c>
      <c r="H185" s="4">
        <v>1830712.2958980023</v>
      </c>
      <c r="I185" s="5">
        <v>374</v>
      </c>
      <c r="J185" s="4">
        <v>245790.07676408361</v>
      </c>
      <c r="K185" s="5">
        <v>58</v>
      </c>
      <c r="L185" s="4">
        <v>0</v>
      </c>
      <c r="M185" s="5">
        <v>0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23.454861112187501</v>
      </c>
      <c r="S185" s="6">
        <v>24.838710784912099</v>
      </c>
      <c r="U185" s="10">
        <f t="shared" si="4"/>
        <v>52378712.910415076</v>
      </c>
      <c r="W185" s="14">
        <f t="shared" si="5"/>
        <v>-741607.99023644626</v>
      </c>
    </row>
    <row r="186" spans="1:23" ht="15" customHeight="1" x14ac:dyDescent="0.25">
      <c r="B186" s="13">
        <v>770</v>
      </c>
      <c r="C186" s="3">
        <v>44287.612604166665</v>
      </c>
      <c r="D186" s="4">
        <v>40101922.352043502</v>
      </c>
      <c r="E186" s="5">
        <v>6896</v>
      </c>
      <c r="F186" s="4">
        <v>10878329.776782805</v>
      </c>
      <c r="G186" s="5">
        <v>2128</v>
      </c>
      <c r="H186" s="4">
        <v>1860376.6155074604</v>
      </c>
      <c r="I186" s="5">
        <v>370</v>
      </c>
      <c r="J186" s="4">
        <v>292405.43615037535</v>
      </c>
      <c r="K186" s="5">
        <v>64</v>
      </c>
      <c r="L186" s="4">
        <v>21188.799721041691</v>
      </c>
      <c r="M186" s="5">
        <v>3</v>
      </c>
      <c r="N186" s="4">
        <v>8475.5198884166766</v>
      </c>
      <c r="O186" s="5">
        <v>2</v>
      </c>
      <c r="P186" s="5">
        <v>5</v>
      </c>
      <c r="Q186" s="6">
        <v>2.3597372509961577E-4</v>
      </c>
      <c r="R186" s="6">
        <v>23.454861112187501</v>
      </c>
      <c r="S186" s="6">
        <v>24.838710784912099</v>
      </c>
      <c r="U186" s="10">
        <f t="shared" si="4"/>
        <v>53162698.500093594</v>
      </c>
      <c r="W186" s="14">
        <f t="shared" si="5"/>
        <v>42377.599442072213</v>
      </c>
    </row>
    <row r="187" spans="1:23" ht="15" customHeight="1" x14ac:dyDescent="0.25">
      <c r="B187" s="13">
        <v>775</v>
      </c>
      <c r="C187" s="3">
        <v>44287.612662037034</v>
      </c>
      <c r="D187" s="4">
        <v>38453433.733746469</v>
      </c>
      <c r="E187" s="5">
        <v>6606</v>
      </c>
      <c r="F187" s="4">
        <v>10458791.542306179</v>
      </c>
      <c r="G187" s="5">
        <v>2076</v>
      </c>
      <c r="H187" s="4">
        <v>1661201.8981296688</v>
      </c>
      <c r="I187" s="5">
        <v>350</v>
      </c>
      <c r="J187" s="4">
        <v>177985.91765675024</v>
      </c>
      <c r="K187" s="5">
        <v>41</v>
      </c>
      <c r="L187" s="4">
        <v>4237.7599442083383</v>
      </c>
      <c r="M187" s="5">
        <v>1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23.454861112187501</v>
      </c>
      <c r="S187" s="6">
        <v>24.838710784912099</v>
      </c>
      <c r="U187" s="10">
        <f t="shared" si="4"/>
        <v>50755650.851783276</v>
      </c>
      <c r="W187" s="14">
        <f t="shared" si="5"/>
        <v>-2364670.0488682464</v>
      </c>
    </row>
    <row r="188" spans="1:23" ht="15" customHeight="1" x14ac:dyDescent="0.25">
      <c r="A188" s="13">
        <v>13</v>
      </c>
      <c r="B188" s="13">
        <v>780</v>
      </c>
      <c r="C188" s="3">
        <v>44287.612719907411</v>
      </c>
      <c r="D188" s="4">
        <v>39788328.11617209</v>
      </c>
      <c r="E188" s="5">
        <v>6844</v>
      </c>
      <c r="F188" s="4">
        <v>10785099.058010222</v>
      </c>
      <c r="G188" s="5">
        <v>2115</v>
      </c>
      <c r="H188" s="4">
        <v>1822236.7760095857</v>
      </c>
      <c r="I188" s="5">
        <v>366</v>
      </c>
      <c r="J188" s="4">
        <v>271216.63642933365</v>
      </c>
      <c r="K188" s="5">
        <v>62</v>
      </c>
      <c r="L188" s="4">
        <v>8475.5198884166766</v>
      </c>
      <c r="M188" s="5">
        <v>2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23.454861112187501</v>
      </c>
      <c r="S188" s="6">
        <v>24.838710784912099</v>
      </c>
      <c r="U188" s="10">
        <f t="shared" si="4"/>
        <v>52675356.106509648</v>
      </c>
      <c r="W188" s="14">
        <f t="shared" si="5"/>
        <v>-444964.79414187372</v>
      </c>
    </row>
    <row r="189" spans="1:23" ht="15" customHeight="1" x14ac:dyDescent="0.25">
      <c r="B189" s="13">
        <v>785</v>
      </c>
      <c r="C189" s="3">
        <v>44287.61277777778</v>
      </c>
      <c r="D189" s="4">
        <v>41466481.054078586</v>
      </c>
      <c r="E189" s="5">
        <v>7144</v>
      </c>
      <c r="F189" s="4">
        <v>11191924.012654223</v>
      </c>
      <c r="G189" s="5">
        <v>2223</v>
      </c>
      <c r="H189" s="4">
        <v>1771383.6566790857</v>
      </c>
      <c r="I189" s="5">
        <v>376</v>
      </c>
      <c r="J189" s="4">
        <v>177985.91765675024</v>
      </c>
      <c r="K189" s="5">
        <v>41</v>
      </c>
      <c r="L189" s="4">
        <v>4237.7599442083383</v>
      </c>
      <c r="M189" s="5">
        <v>1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23.454861112187501</v>
      </c>
      <c r="S189" s="6">
        <v>24.838710784912099</v>
      </c>
      <c r="U189" s="10">
        <f t="shared" si="4"/>
        <v>54612012.401012853</v>
      </c>
      <c r="W189" s="14">
        <f t="shared" si="5"/>
        <v>1491691.5003613308</v>
      </c>
    </row>
    <row r="190" spans="1:23" ht="15" customHeight="1" x14ac:dyDescent="0.25">
      <c r="B190" s="13">
        <v>790</v>
      </c>
      <c r="C190" s="3">
        <v>44287.612835648149</v>
      </c>
      <c r="D190" s="4">
        <v>42025865.36671409</v>
      </c>
      <c r="E190" s="5">
        <v>7231</v>
      </c>
      <c r="F190" s="4">
        <v>11382623.210143596</v>
      </c>
      <c r="G190" s="5">
        <v>2248</v>
      </c>
      <c r="H190" s="4">
        <v>1856138.8555632522</v>
      </c>
      <c r="I190" s="5">
        <v>380</v>
      </c>
      <c r="J190" s="4">
        <v>245790.07676408361</v>
      </c>
      <c r="K190" s="5">
        <v>57</v>
      </c>
      <c r="L190" s="4">
        <v>4237.7599442083383</v>
      </c>
      <c r="M190" s="5">
        <v>1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23.454861112187501</v>
      </c>
      <c r="S190" s="6">
        <v>24.838710784912099</v>
      </c>
      <c r="U190" s="10">
        <f t="shared" si="4"/>
        <v>55514655.269129232</v>
      </c>
      <c r="W190" s="14">
        <f t="shared" si="5"/>
        <v>2394334.3684777096</v>
      </c>
    </row>
    <row r="191" spans="1:23" ht="15" customHeight="1" x14ac:dyDescent="0.25">
      <c r="B191" s="13">
        <v>795</v>
      </c>
      <c r="C191" s="3">
        <v>44287.612893518519</v>
      </c>
      <c r="D191" s="4">
        <v>44013374.780547805</v>
      </c>
      <c r="E191" s="5">
        <v>7589</v>
      </c>
      <c r="F191" s="4">
        <v>11853014.563950723</v>
      </c>
      <c r="G191" s="5">
        <v>2384</v>
      </c>
      <c r="H191" s="4">
        <v>1750194.8569580438</v>
      </c>
      <c r="I191" s="5">
        <v>357</v>
      </c>
      <c r="J191" s="4">
        <v>237314.55687566695</v>
      </c>
      <c r="K191" s="5">
        <v>54</v>
      </c>
      <c r="L191" s="4">
        <v>8475.5198884166766</v>
      </c>
      <c r="M191" s="5">
        <v>2</v>
      </c>
      <c r="N191" s="4">
        <v>0</v>
      </c>
      <c r="O191" s="5">
        <v>0</v>
      </c>
      <c r="P191" s="5">
        <v>5</v>
      </c>
      <c r="Q191" s="6">
        <v>2.3597372509961577E-4</v>
      </c>
      <c r="R191" s="6">
        <v>23.454861112187501</v>
      </c>
      <c r="S191" s="6">
        <v>24.838710784912099</v>
      </c>
      <c r="U191" s="10">
        <f t="shared" si="4"/>
        <v>57862374.278220661</v>
      </c>
      <c r="W191" s="14">
        <f t="shared" si="5"/>
        <v>4742053.377569139</v>
      </c>
    </row>
    <row r="192" spans="1:23" ht="15" customHeight="1" x14ac:dyDescent="0.25">
      <c r="B192" s="13">
        <v>800</v>
      </c>
      <c r="C192" s="3">
        <v>44287.612951388888</v>
      </c>
      <c r="D192" s="4">
        <v>44492241.654243343</v>
      </c>
      <c r="E192" s="5">
        <v>7658</v>
      </c>
      <c r="F192" s="4">
        <v>12039476.001495888</v>
      </c>
      <c r="G192" s="5">
        <v>2368</v>
      </c>
      <c r="H192" s="4">
        <v>2004460.4536105441</v>
      </c>
      <c r="I192" s="5">
        <v>410</v>
      </c>
      <c r="J192" s="4">
        <v>266978.87648512534</v>
      </c>
      <c r="K192" s="5">
        <v>60</v>
      </c>
      <c r="L192" s="4">
        <v>12713.279832625016</v>
      </c>
      <c r="M192" s="5">
        <v>0</v>
      </c>
      <c r="N192" s="4">
        <v>12713.279832625016</v>
      </c>
      <c r="O192" s="5">
        <v>3</v>
      </c>
      <c r="P192" s="5">
        <v>5</v>
      </c>
      <c r="Q192" s="6">
        <v>2.3597372509961577E-4</v>
      </c>
      <c r="R192" s="6">
        <v>23.454861112187501</v>
      </c>
      <c r="S192" s="6">
        <v>24.838710784912099</v>
      </c>
      <c r="U192" s="10">
        <f t="shared" si="4"/>
        <v>58828583.545500152</v>
      </c>
      <c r="W192" s="14">
        <f t="shared" si="5"/>
        <v>5708262.6448486298</v>
      </c>
    </row>
    <row r="193" spans="1:23" ht="15" customHeight="1" x14ac:dyDescent="0.25">
      <c r="B193" s="13">
        <v>805</v>
      </c>
      <c r="C193" s="3">
        <v>44287.613009259258</v>
      </c>
      <c r="D193" s="4">
        <v>40775726.183172636</v>
      </c>
      <c r="E193" s="5">
        <v>7038</v>
      </c>
      <c r="F193" s="4">
        <v>10950371.695834348</v>
      </c>
      <c r="G193" s="5">
        <v>2155</v>
      </c>
      <c r="H193" s="4">
        <v>1817999.0160653773</v>
      </c>
      <c r="I193" s="5">
        <v>363</v>
      </c>
      <c r="J193" s="4">
        <v>279692.15631775034</v>
      </c>
      <c r="K193" s="5">
        <v>62</v>
      </c>
      <c r="L193" s="4">
        <v>16951.039776833353</v>
      </c>
      <c r="M193" s="5">
        <v>4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23.454861112187501</v>
      </c>
      <c r="S193" s="6">
        <v>24.838710784912099</v>
      </c>
      <c r="U193" s="10">
        <f t="shared" si="4"/>
        <v>53840740.091166936</v>
      </c>
      <c r="W193" s="14">
        <f t="shared" si="5"/>
        <v>720419.19051541388</v>
      </c>
    </row>
    <row r="194" spans="1:23" ht="15" customHeight="1" x14ac:dyDescent="0.25">
      <c r="B194" s="13">
        <v>810</v>
      </c>
      <c r="C194" s="3">
        <v>44287.613067129627</v>
      </c>
      <c r="D194" s="4">
        <v>39712048.437176347</v>
      </c>
      <c r="E194" s="5">
        <v>6797</v>
      </c>
      <c r="F194" s="4">
        <v>10907994.096392263</v>
      </c>
      <c r="G194" s="5">
        <v>2129</v>
      </c>
      <c r="H194" s="4">
        <v>1885803.1751727108</v>
      </c>
      <c r="I194" s="5">
        <v>393</v>
      </c>
      <c r="J194" s="4">
        <v>220363.5170988336</v>
      </c>
      <c r="K194" s="5">
        <v>50</v>
      </c>
      <c r="L194" s="4">
        <v>8475.5198884166766</v>
      </c>
      <c r="M194" s="5">
        <v>1</v>
      </c>
      <c r="N194" s="4">
        <v>4237.7599442083383</v>
      </c>
      <c r="O194" s="5">
        <v>1</v>
      </c>
      <c r="P194" s="5">
        <v>5</v>
      </c>
      <c r="Q194" s="6">
        <v>2.3597372509961577E-4</v>
      </c>
      <c r="R194" s="6">
        <v>23.454861112187501</v>
      </c>
      <c r="S194" s="6">
        <v>24.838710784912099</v>
      </c>
      <c r="U194" s="10">
        <f t="shared" si="4"/>
        <v>52738922.505672775</v>
      </c>
      <c r="W194" s="14">
        <f t="shared" si="5"/>
        <v>-381398.39497874677</v>
      </c>
    </row>
    <row r="195" spans="1:23" ht="15" customHeight="1" x14ac:dyDescent="0.25">
      <c r="B195" s="13">
        <v>815</v>
      </c>
      <c r="C195" s="3">
        <v>44287.613125000003</v>
      </c>
      <c r="D195" s="4">
        <v>41419865.694692299</v>
      </c>
      <c r="E195" s="5">
        <v>7156</v>
      </c>
      <c r="F195" s="4">
        <v>11094455.53393743</v>
      </c>
      <c r="G195" s="5">
        <v>2192</v>
      </c>
      <c r="H195" s="4">
        <v>1805285.7362327522</v>
      </c>
      <c r="I195" s="5">
        <v>362</v>
      </c>
      <c r="J195" s="4">
        <v>271216.63642933365</v>
      </c>
      <c r="K195" s="5">
        <v>64</v>
      </c>
      <c r="L195" s="4">
        <v>0</v>
      </c>
      <c r="M195" s="5">
        <v>0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23.454861112187501</v>
      </c>
      <c r="S195" s="6">
        <v>24.838710784912099</v>
      </c>
      <c r="U195" s="10">
        <f t="shared" si="4"/>
        <v>54590823.601291813</v>
      </c>
      <c r="W195" s="14">
        <f t="shared" si="5"/>
        <v>1470502.700640291</v>
      </c>
    </row>
    <row r="196" spans="1:23" ht="15" customHeight="1" x14ac:dyDescent="0.25">
      <c r="B196" s="13">
        <v>820</v>
      </c>
      <c r="C196" s="3">
        <v>44287.613182870373</v>
      </c>
      <c r="D196" s="4">
        <v>38771265.729562089</v>
      </c>
      <c r="E196" s="5">
        <v>6726</v>
      </c>
      <c r="F196" s="4">
        <v>10268092.344816804</v>
      </c>
      <c r="G196" s="5">
        <v>2057</v>
      </c>
      <c r="H196" s="4">
        <v>1551020.1395802519</v>
      </c>
      <c r="I196" s="5">
        <v>323</v>
      </c>
      <c r="J196" s="4">
        <v>182223.67760095856</v>
      </c>
      <c r="K196" s="5">
        <v>40</v>
      </c>
      <c r="L196" s="4">
        <v>12713.279832625016</v>
      </c>
      <c r="M196" s="5">
        <v>2</v>
      </c>
      <c r="N196" s="4">
        <v>4237.7599442083383</v>
      </c>
      <c r="O196" s="5">
        <v>1</v>
      </c>
      <c r="P196" s="5">
        <v>5</v>
      </c>
      <c r="Q196" s="6">
        <v>2.3597372509961577E-4</v>
      </c>
      <c r="R196" s="6">
        <v>23.183593751054687</v>
      </c>
      <c r="S196" s="6">
        <v>24.677417755126999</v>
      </c>
      <c r="U196" s="10">
        <f t="shared" si="4"/>
        <v>50789552.931336932</v>
      </c>
      <c r="W196" s="14">
        <f t="shared" si="5"/>
        <v>-2330767.9693145901</v>
      </c>
    </row>
    <row r="197" spans="1:23" ht="15" customHeight="1" x14ac:dyDescent="0.25">
      <c r="B197" s="13">
        <v>825</v>
      </c>
      <c r="C197" s="3">
        <v>44287.613240740742</v>
      </c>
      <c r="D197" s="4">
        <v>38605993.091737963</v>
      </c>
      <c r="E197" s="5">
        <v>6632</v>
      </c>
      <c r="F197" s="4">
        <v>10501169.141748264</v>
      </c>
      <c r="G197" s="5">
        <v>2073</v>
      </c>
      <c r="H197" s="4">
        <v>1716292.7774043772</v>
      </c>
      <c r="I197" s="5">
        <v>355</v>
      </c>
      <c r="J197" s="4">
        <v>211887.99721041691</v>
      </c>
      <c r="K197" s="5">
        <v>49</v>
      </c>
      <c r="L197" s="4">
        <v>4237.7599442083383</v>
      </c>
      <c r="M197" s="5">
        <v>1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23.454861112187501</v>
      </c>
      <c r="S197" s="6">
        <v>24.677417755126999</v>
      </c>
      <c r="U197" s="10">
        <f t="shared" si="4"/>
        <v>51039580.768045224</v>
      </c>
      <c r="W197" s="14">
        <f t="shared" si="5"/>
        <v>-2080740.1326062977</v>
      </c>
    </row>
    <row r="198" spans="1:23" ht="15" customHeight="1" x14ac:dyDescent="0.25">
      <c r="B198" s="13">
        <v>830</v>
      </c>
      <c r="C198" s="3">
        <v>44287.613298611112</v>
      </c>
      <c r="D198" s="4">
        <v>37415182.547415428</v>
      </c>
      <c r="E198" s="5">
        <v>6445</v>
      </c>
      <c r="F198" s="4">
        <v>10102819.70699268</v>
      </c>
      <c r="G198" s="5">
        <v>1999</v>
      </c>
      <c r="H198" s="4">
        <v>1631537.5785202102</v>
      </c>
      <c r="I198" s="5">
        <v>337</v>
      </c>
      <c r="J198" s="4">
        <v>203412.47732200025</v>
      </c>
      <c r="K198" s="5">
        <v>46</v>
      </c>
      <c r="L198" s="4">
        <v>8475.5198884166766</v>
      </c>
      <c r="M198" s="5">
        <v>0</v>
      </c>
      <c r="N198" s="4">
        <v>8475.5198884166766</v>
      </c>
      <c r="O198" s="5">
        <v>2</v>
      </c>
      <c r="P198" s="5">
        <v>5</v>
      </c>
      <c r="Q198" s="6">
        <v>2.3597372509961577E-4</v>
      </c>
      <c r="R198" s="6">
        <v>23.454861112187501</v>
      </c>
      <c r="S198" s="6">
        <v>24.677417755126999</v>
      </c>
      <c r="U198" s="10">
        <f t="shared" si="4"/>
        <v>49369903.350027144</v>
      </c>
      <c r="W198" s="14">
        <f t="shared" si="5"/>
        <v>-3750417.550624378</v>
      </c>
    </row>
    <row r="199" spans="1:23" ht="15" customHeight="1" x14ac:dyDescent="0.25">
      <c r="B199" s="13">
        <v>835</v>
      </c>
      <c r="C199" s="3">
        <v>44287.613356481481</v>
      </c>
      <c r="D199" s="4">
        <v>42492018.960577011</v>
      </c>
      <c r="E199" s="5">
        <v>7317</v>
      </c>
      <c r="F199" s="4">
        <v>11484329.448804598</v>
      </c>
      <c r="G199" s="5">
        <v>2264</v>
      </c>
      <c r="H199" s="4">
        <v>1890040.935116919</v>
      </c>
      <c r="I199" s="5">
        <v>394</v>
      </c>
      <c r="J199" s="4">
        <v>220363.5170988336</v>
      </c>
      <c r="K199" s="5">
        <v>50</v>
      </c>
      <c r="L199" s="4">
        <v>8475.5198884166766</v>
      </c>
      <c r="M199" s="5">
        <v>2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23.183593751054687</v>
      </c>
      <c r="S199" s="6">
        <v>24.838710784912099</v>
      </c>
      <c r="U199" s="10">
        <f t="shared" si="4"/>
        <v>56095228.381485783</v>
      </c>
      <c r="W199" s="14">
        <f t="shared" si="5"/>
        <v>2974907.4808342606</v>
      </c>
    </row>
    <row r="200" spans="1:23" ht="15" customHeight="1" x14ac:dyDescent="0.25">
      <c r="A200" s="13">
        <v>14</v>
      </c>
      <c r="B200" s="13">
        <v>840</v>
      </c>
      <c r="C200" s="3">
        <v>44287.61341435185</v>
      </c>
      <c r="D200" s="4">
        <v>42305557.523031846</v>
      </c>
      <c r="E200" s="5">
        <v>7259</v>
      </c>
      <c r="F200" s="4">
        <v>11543658.088023514</v>
      </c>
      <c r="G200" s="5">
        <v>2297</v>
      </c>
      <c r="H200" s="4">
        <v>1809523.4961769604</v>
      </c>
      <c r="I200" s="5">
        <v>366</v>
      </c>
      <c r="J200" s="4">
        <v>258503.35659670865</v>
      </c>
      <c r="K200" s="5">
        <v>59</v>
      </c>
      <c r="L200" s="4">
        <v>8475.5198884166766</v>
      </c>
      <c r="M200" s="5">
        <v>1</v>
      </c>
      <c r="N200" s="4">
        <v>4237.7599442083383</v>
      </c>
      <c r="O200" s="5">
        <v>1</v>
      </c>
      <c r="P200" s="5">
        <v>5</v>
      </c>
      <c r="Q200" s="6">
        <v>2.3597372509961577E-4</v>
      </c>
      <c r="R200" s="6">
        <v>23.454861112187501</v>
      </c>
      <c r="S200" s="6">
        <v>24.838710784912099</v>
      </c>
      <c r="U200" s="10">
        <f t="shared" si="4"/>
        <v>55929955.74366165</v>
      </c>
      <c r="W200" s="14">
        <f t="shared" si="5"/>
        <v>2809634.8430101275</v>
      </c>
    </row>
    <row r="201" spans="1:23" ht="15" customHeight="1" x14ac:dyDescent="0.25">
      <c r="B201" s="13">
        <v>845</v>
      </c>
      <c r="C201" s="3">
        <v>44287.61347222222</v>
      </c>
      <c r="D201" s="4">
        <v>39750188.276674218</v>
      </c>
      <c r="E201" s="5">
        <v>6797</v>
      </c>
      <c r="F201" s="4">
        <v>10946133.935890138</v>
      </c>
      <c r="G201" s="5">
        <v>2152</v>
      </c>
      <c r="H201" s="4">
        <v>1826474.5359537939</v>
      </c>
      <c r="I201" s="5">
        <v>363</v>
      </c>
      <c r="J201" s="4">
        <v>288167.67620616703</v>
      </c>
      <c r="K201" s="5">
        <v>65</v>
      </c>
      <c r="L201" s="4">
        <v>12713.279832625016</v>
      </c>
      <c r="M201" s="5">
        <v>2</v>
      </c>
      <c r="N201" s="4">
        <v>4237.7599442083383</v>
      </c>
      <c r="O201" s="5">
        <v>1</v>
      </c>
      <c r="P201" s="5">
        <v>5</v>
      </c>
      <c r="Q201" s="6">
        <v>2.3597372509961577E-4</v>
      </c>
      <c r="R201" s="6">
        <v>23.183593751054687</v>
      </c>
      <c r="S201" s="6">
        <v>24.677417755126999</v>
      </c>
      <c r="U201" s="10">
        <f t="shared" ref="U201:U264" si="6">SUM(D201,F201,H201,J201,L201,N201)</f>
        <v>52827915.46450115</v>
      </c>
      <c r="W201" s="14">
        <f t="shared" ref="W201:W264" si="7">U201-$V$31</f>
        <v>-292405.43615037203</v>
      </c>
    </row>
    <row r="202" spans="1:23" ht="15" customHeight="1" x14ac:dyDescent="0.25">
      <c r="B202" s="13">
        <v>850</v>
      </c>
      <c r="C202" s="3">
        <v>44287.613530092596</v>
      </c>
      <c r="D202" s="4">
        <v>40114635.631876133</v>
      </c>
      <c r="E202" s="5">
        <v>6853</v>
      </c>
      <c r="F202" s="4">
        <v>11073266.734216388</v>
      </c>
      <c r="G202" s="5">
        <v>2201</v>
      </c>
      <c r="H202" s="4">
        <v>1745957.0970138353</v>
      </c>
      <c r="I202" s="5">
        <v>361</v>
      </c>
      <c r="J202" s="4">
        <v>216125.75715462526</v>
      </c>
      <c r="K202" s="5">
        <v>50</v>
      </c>
      <c r="L202" s="4">
        <v>4237.7599442083383</v>
      </c>
      <c r="M202" s="5">
        <v>1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23.454861112187501</v>
      </c>
      <c r="S202" s="6">
        <v>24.838710784912099</v>
      </c>
      <c r="U202" s="10">
        <f t="shared" si="6"/>
        <v>53154222.980205193</v>
      </c>
      <c r="W202" s="14">
        <f t="shared" si="7"/>
        <v>33902.079553671181</v>
      </c>
    </row>
    <row r="203" spans="1:23" ht="15" customHeight="1" x14ac:dyDescent="0.25">
      <c r="B203" s="13">
        <v>855</v>
      </c>
      <c r="C203" s="3">
        <v>44287.613587962966</v>
      </c>
      <c r="D203" s="4">
        <v>39292510.202699713</v>
      </c>
      <c r="E203" s="5">
        <v>6752</v>
      </c>
      <c r="F203" s="4">
        <v>10679155.059405014</v>
      </c>
      <c r="G203" s="5">
        <v>2139</v>
      </c>
      <c r="H203" s="4">
        <v>1614586.538743377</v>
      </c>
      <c r="I203" s="5">
        <v>336</v>
      </c>
      <c r="J203" s="4">
        <v>190699.19748937522</v>
      </c>
      <c r="K203" s="5">
        <v>44</v>
      </c>
      <c r="L203" s="4">
        <v>4237.7599442083383</v>
      </c>
      <c r="M203" s="5">
        <v>0</v>
      </c>
      <c r="N203" s="4">
        <v>4237.7599442083383</v>
      </c>
      <c r="O203" s="5">
        <v>1</v>
      </c>
      <c r="P203" s="5">
        <v>5</v>
      </c>
      <c r="Q203" s="6">
        <v>2.3597372509961577E-4</v>
      </c>
      <c r="R203" s="6">
        <v>23.454861112187501</v>
      </c>
      <c r="S203" s="6">
        <v>24.838710784912099</v>
      </c>
      <c r="U203" s="10">
        <f t="shared" si="6"/>
        <v>51785426.518225893</v>
      </c>
      <c r="W203" s="14">
        <f t="shared" si="7"/>
        <v>-1334894.3824256286</v>
      </c>
    </row>
    <row r="204" spans="1:23" ht="15" customHeight="1" x14ac:dyDescent="0.25">
      <c r="B204" s="13">
        <v>860</v>
      </c>
      <c r="C204" s="3">
        <v>44287.613645833335</v>
      </c>
      <c r="D204" s="4">
        <v>40618929.065236926</v>
      </c>
      <c r="E204" s="5">
        <v>6984</v>
      </c>
      <c r="F204" s="4">
        <v>11022413.614885889</v>
      </c>
      <c r="G204" s="5">
        <v>2211</v>
      </c>
      <c r="H204" s="4">
        <v>1652726.3782412522</v>
      </c>
      <c r="I204" s="5">
        <v>347</v>
      </c>
      <c r="J204" s="4">
        <v>182223.67760095856</v>
      </c>
      <c r="K204" s="5">
        <v>40</v>
      </c>
      <c r="L204" s="4">
        <v>12713.279832625016</v>
      </c>
      <c r="M204" s="5">
        <v>2</v>
      </c>
      <c r="N204" s="4">
        <v>4237.7599442083383</v>
      </c>
      <c r="O204" s="5">
        <v>1</v>
      </c>
      <c r="P204" s="5">
        <v>5</v>
      </c>
      <c r="Q204" s="6">
        <v>2.3597372509961577E-4</v>
      </c>
      <c r="R204" s="6">
        <v>23.454861112187501</v>
      </c>
      <c r="S204" s="6">
        <v>24.838710784912099</v>
      </c>
      <c r="U204" s="10">
        <f t="shared" si="6"/>
        <v>53493243.775741853</v>
      </c>
      <c r="W204" s="14">
        <f t="shared" si="7"/>
        <v>372922.87509033084</v>
      </c>
    </row>
    <row r="205" spans="1:23" ht="15" customHeight="1" x14ac:dyDescent="0.25">
      <c r="B205" s="13">
        <v>865</v>
      </c>
      <c r="C205" s="3">
        <v>44287.613703703704</v>
      </c>
      <c r="D205" s="4">
        <v>41330872.735863924</v>
      </c>
      <c r="E205" s="5">
        <v>7091</v>
      </c>
      <c r="F205" s="4">
        <v>11280916.971482597</v>
      </c>
      <c r="G205" s="5">
        <v>2241</v>
      </c>
      <c r="H205" s="4">
        <v>1784096.9365117105</v>
      </c>
      <c r="I205" s="5">
        <v>367</v>
      </c>
      <c r="J205" s="4">
        <v>228839.03698725029</v>
      </c>
      <c r="K205" s="5">
        <v>53</v>
      </c>
      <c r="L205" s="4">
        <v>4237.7599442083383</v>
      </c>
      <c r="M205" s="5">
        <v>1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23.454861112187501</v>
      </c>
      <c r="S205" s="6">
        <v>24.838710784912099</v>
      </c>
      <c r="U205" s="10">
        <f t="shared" si="6"/>
        <v>54628963.440789692</v>
      </c>
      <c r="W205" s="14">
        <f t="shared" si="7"/>
        <v>1508642.5401381701</v>
      </c>
    </row>
    <row r="206" spans="1:23" ht="15" customHeight="1" x14ac:dyDescent="0.25">
      <c r="B206" s="13">
        <v>870</v>
      </c>
      <c r="C206" s="3">
        <v>44287.613761574074</v>
      </c>
      <c r="D206" s="4">
        <v>38385629.574639134</v>
      </c>
      <c r="E206" s="5">
        <v>6508</v>
      </c>
      <c r="F206" s="4">
        <v>10806287.857731262</v>
      </c>
      <c r="G206" s="5">
        <v>2124</v>
      </c>
      <c r="H206" s="4">
        <v>1805285.7362327522</v>
      </c>
      <c r="I206" s="5">
        <v>351</v>
      </c>
      <c r="J206" s="4">
        <v>317831.99581562541</v>
      </c>
      <c r="K206" s="5">
        <v>69</v>
      </c>
      <c r="L206" s="4">
        <v>25426.559665250032</v>
      </c>
      <c r="M206" s="5">
        <v>6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23.454861112187501</v>
      </c>
      <c r="S206" s="6">
        <v>24.838710784912099</v>
      </c>
      <c r="U206" s="10">
        <f t="shared" si="6"/>
        <v>51340461.72408402</v>
      </c>
      <c r="W206" s="14">
        <f t="shared" si="7"/>
        <v>-1779859.1765675023</v>
      </c>
    </row>
    <row r="207" spans="1:23" ht="15" customHeight="1" x14ac:dyDescent="0.25">
      <c r="B207" s="13">
        <v>875</v>
      </c>
      <c r="C207" s="3">
        <v>44287.613819444443</v>
      </c>
      <c r="D207" s="4">
        <v>38720412.610231593</v>
      </c>
      <c r="E207" s="5">
        <v>6675</v>
      </c>
      <c r="F207" s="4">
        <v>10433364.98264093</v>
      </c>
      <c r="G207" s="5">
        <v>2107</v>
      </c>
      <c r="H207" s="4">
        <v>1504404.7801939603</v>
      </c>
      <c r="I207" s="5">
        <v>291</v>
      </c>
      <c r="J207" s="4">
        <v>271216.63642933365</v>
      </c>
      <c r="K207" s="5">
        <v>63</v>
      </c>
      <c r="L207" s="4">
        <v>4237.7599442083383</v>
      </c>
      <c r="M207" s="5">
        <v>1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23.454861112187501</v>
      </c>
      <c r="S207" s="6">
        <v>24.838710784912099</v>
      </c>
      <c r="U207" s="10">
        <f t="shared" si="6"/>
        <v>50933636.769440025</v>
      </c>
      <c r="W207" s="14">
        <f t="shared" si="7"/>
        <v>-2186684.1312114969</v>
      </c>
    </row>
    <row r="208" spans="1:23" ht="15" customHeight="1" x14ac:dyDescent="0.25">
      <c r="B208" s="13">
        <v>880</v>
      </c>
      <c r="C208" s="3">
        <v>44287.613877314812</v>
      </c>
      <c r="D208" s="4">
        <v>39377265.401583888</v>
      </c>
      <c r="E208" s="5">
        <v>6784</v>
      </c>
      <c r="F208" s="4">
        <v>10628301.940074513</v>
      </c>
      <c r="G208" s="5">
        <v>2116</v>
      </c>
      <c r="H208" s="4">
        <v>1661201.8981296688</v>
      </c>
      <c r="I208" s="5">
        <v>342</v>
      </c>
      <c r="J208" s="4">
        <v>211887.99721041691</v>
      </c>
      <c r="K208" s="5">
        <v>49</v>
      </c>
      <c r="L208" s="4">
        <v>4237.7599442083383</v>
      </c>
      <c r="M208" s="5">
        <v>0</v>
      </c>
      <c r="N208" s="4">
        <v>4237.7599442083383</v>
      </c>
      <c r="O208" s="5">
        <v>1</v>
      </c>
      <c r="P208" s="5">
        <v>5</v>
      </c>
      <c r="Q208" s="6">
        <v>2.3597372509961577E-4</v>
      </c>
      <c r="R208" s="6">
        <v>23.454861112187501</v>
      </c>
      <c r="S208" s="6">
        <v>24.838710784912099</v>
      </c>
      <c r="U208" s="10">
        <f t="shared" si="6"/>
        <v>51887132.756886899</v>
      </c>
      <c r="W208" s="14">
        <f t="shared" si="7"/>
        <v>-1233188.1437646225</v>
      </c>
    </row>
    <row r="209" spans="1:23" ht="15" customHeight="1" x14ac:dyDescent="0.25">
      <c r="B209" s="13">
        <v>885</v>
      </c>
      <c r="C209" s="3">
        <v>44287.613935185182</v>
      </c>
      <c r="D209" s="4">
        <v>40165488.751206629</v>
      </c>
      <c r="E209" s="5">
        <v>6932</v>
      </c>
      <c r="F209" s="4">
        <v>10789336.81795443</v>
      </c>
      <c r="G209" s="5">
        <v>2116</v>
      </c>
      <c r="H209" s="4">
        <v>1822236.7760095857</v>
      </c>
      <c r="I209" s="5">
        <v>370</v>
      </c>
      <c r="J209" s="4">
        <v>254265.5966525003</v>
      </c>
      <c r="K209" s="5">
        <v>55</v>
      </c>
      <c r="L209" s="4">
        <v>21188.799721041691</v>
      </c>
      <c r="M209" s="5">
        <v>4</v>
      </c>
      <c r="N209" s="4">
        <v>4237.7599442083383</v>
      </c>
      <c r="O209" s="5">
        <v>1</v>
      </c>
      <c r="P209" s="5">
        <v>5</v>
      </c>
      <c r="Q209" s="6">
        <v>2.3597372509961577E-4</v>
      </c>
      <c r="R209" s="6">
        <v>23.454861112187501</v>
      </c>
      <c r="S209" s="6">
        <v>24.677417755126999</v>
      </c>
      <c r="U209" s="10">
        <f t="shared" si="6"/>
        <v>53056754.501488395</v>
      </c>
      <c r="W209" s="14">
        <f t="shared" si="7"/>
        <v>-63566.399163126945</v>
      </c>
    </row>
    <row r="210" spans="1:23" ht="15" customHeight="1" x14ac:dyDescent="0.25">
      <c r="B210" s="13">
        <v>890</v>
      </c>
      <c r="C210" s="3">
        <v>44287.613993055558</v>
      </c>
      <c r="D210" s="4">
        <v>43915906.301831014</v>
      </c>
      <c r="E210" s="5">
        <v>7647</v>
      </c>
      <c r="F210" s="4">
        <v>11509756.008469848</v>
      </c>
      <c r="G210" s="5">
        <v>2291</v>
      </c>
      <c r="H210" s="4">
        <v>1801047.9762885438</v>
      </c>
      <c r="I210" s="5">
        <v>367</v>
      </c>
      <c r="J210" s="4">
        <v>245790.07676408361</v>
      </c>
      <c r="K210" s="5">
        <v>55</v>
      </c>
      <c r="L210" s="4">
        <v>12713.279832625016</v>
      </c>
      <c r="M210" s="5">
        <v>1</v>
      </c>
      <c r="N210" s="4">
        <v>8475.5198884166766</v>
      </c>
      <c r="O210" s="5">
        <v>2</v>
      </c>
      <c r="P210" s="5">
        <v>5</v>
      </c>
      <c r="Q210" s="6">
        <v>2.3597372509961577E-4</v>
      </c>
      <c r="R210" s="6">
        <v>23.454861112187501</v>
      </c>
      <c r="S210" s="6">
        <v>24.677417755126999</v>
      </c>
      <c r="U210" s="10">
        <f t="shared" si="6"/>
        <v>57493689.163074531</v>
      </c>
      <c r="W210" s="14">
        <f t="shared" si="7"/>
        <v>4373368.2624230087</v>
      </c>
    </row>
    <row r="211" spans="1:23" ht="15" customHeight="1" x14ac:dyDescent="0.25">
      <c r="B211" s="13">
        <v>895</v>
      </c>
      <c r="C211" s="3">
        <v>44287.614050925928</v>
      </c>
      <c r="D211" s="4">
        <v>44869402.289277889</v>
      </c>
      <c r="E211" s="5">
        <v>7775</v>
      </c>
      <c r="F211" s="4">
        <v>11920818.723058056</v>
      </c>
      <c r="G211" s="5">
        <v>2370</v>
      </c>
      <c r="H211" s="4">
        <v>1877327.6552842942</v>
      </c>
      <c r="I211" s="5">
        <v>393</v>
      </c>
      <c r="J211" s="4">
        <v>211887.99721041691</v>
      </c>
      <c r="K211" s="5">
        <v>49</v>
      </c>
      <c r="L211" s="4">
        <v>4237.7599442083383</v>
      </c>
      <c r="M211" s="5">
        <v>0</v>
      </c>
      <c r="N211" s="4">
        <v>4237.7599442083383</v>
      </c>
      <c r="O211" s="5">
        <v>1</v>
      </c>
      <c r="P211" s="5">
        <v>5</v>
      </c>
      <c r="Q211" s="6">
        <v>2.3597372509961577E-4</v>
      </c>
      <c r="R211" s="6">
        <v>23.454861112187501</v>
      </c>
      <c r="S211" s="6">
        <v>24.838710784912099</v>
      </c>
      <c r="U211" s="10">
        <f t="shared" si="6"/>
        <v>58887912.184719063</v>
      </c>
      <c r="W211" s="14">
        <f t="shared" si="7"/>
        <v>5767591.2840675414</v>
      </c>
    </row>
    <row r="212" spans="1:23" ht="15" customHeight="1" x14ac:dyDescent="0.25">
      <c r="A212" s="13">
        <v>15</v>
      </c>
      <c r="B212" s="13">
        <v>900</v>
      </c>
      <c r="C212" s="3">
        <v>44287.614108796297</v>
      </c>
      <c r="D212" s="4">
        <v>39402691.961249128</v>
      </c>
      <c r="E212" s="5">
        <v>6777</v>
      </c>
      <c r="F212" s="4">
        <v>10683392.81934922</v>
      </c>
      <c r="G212" s="5">
        <v>2113</v>
      </c>
      <c r="H212" s="4">
        <v>1729006.0572370021</v>
      </c>
      <c r="I212" s="5">
        <v>354</v>
      </c>
      <c r="J212" s="4">
        <v>228839.03698725029</v>
      </c>
      <c r="K212" s="5">
        <v>53</v>
      </c>
      <c r="L212" s="4">
        <v>4237.7599442083383</v>
      </c>
      <c r="M212" s="5">
        <v>0</v>
      </c>
      <c r="N212" s="4">
        <v>4237.7599442083383</v>
      </c>
      <c r="O212" s="5">
        <v>1</v>
      </c>
      <c r="P212" s="5">
        <v>5</v>
      </c>
      <c r="Q212" s="6">
        <v>2.3597372509961577E-4</v>
      </c>
      <c r="R212" s="6">
        <v>23.454861112187501</v>
      </c>
      <c r="S212" s="6">
        <v>24.838710784912099</v>
      </c>
      <c r="U212" s="10">
        <f t="shared" si="6"/>
        <v>52052405.394711018</v>
      </c>
      <c r="W212" s="14">
        <f t="shared" si="7"/>
        <v>-1067915.5059405044</v>
      </c>
    </row>
    <row r="213" spans="1:23" ht="15" customHeight="1" x14ac:dyDescent="0.25">
      <c r="B213" s="13">
        <v>905</v>
      </c>
      <c r="C213" s="3">
        <v>44287.614166666666</v>
      </c>
      <c r="D213" s="4">
        <v>40521460.586520135</v>
      </c>
      <c r="E213" s="5">
        <v>6913</v>
      </c>
      <c r="F213" s="4">
        <v>11225826.09220789</v>
      </c>
      <c r="G213" s="5">
        <v>2249</v>
      </c>
      <c r="H213" s="4">
        <v>1695103.9776833353</v>
      </c>
      <c r="I213" s="5">
        <v>334</v>
      </c>
      <c r="J213" s="4">
        <v>279692.15631775034</v>
      </c>
      <c r="K213" s="5">
        <v>64</v>
      </c>
      <c r="L213" s="4">
        <v>8475.5198884166766</v>
      </c>
      <c r="M213" s="5">
        <v>2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23.454861112187501</v>
      </c>
      <c r="S213" s="6">
        <v>24.838710784912099</v>
      </c>
      <c r="U213" s="10">
        <f t="shared" si="6"/>
        <v>53730558.332617529</v>
      </c>
      <c r="W213" s="14">
        <f t="shared" si="7"/>
        <v>610237.43196600676</v>
      </c>
    </row>
    <row r="214" spans="1:23" ht="15" customHeight="1" x14ac:dyDescent="0.25">
      <c r="B214" s="13">
        <v>910</v>
      </c>
      <c r="C214" s="3">
        <v>44287.614224537036</v>
      </c>
      <c r="D214" s="4">
        <v>37974566.860050917</v>
      </c>
      <c r="E214" s="5">
        <v>6541</v>
      </c>
      <c r="F214" s="4">
        <v>10255379.06498418</v>
      </c>
      <c r="G214" s="5">
        <v>2033</v>
      </c>
      <c r="H214" s="4">
        <v>1640013.0984086269</v>
      </c>
      <c r="I214" s="5">
        <v>333</v>
      </c>
      <c r="J214" s="4">
        <v>228839.03698725029</v>
      </c>
      <c r="K214" s="5">
        <v>54</v>
      </c>
      <c r="L214" s="4">
        <v>0</v>
      </c>
      <c r="M214" s="5">
        <v>0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23.454861112187501</v>
      </c>
      <c r="S214" s="6">
        <v>24.838710784912099</v>
      </c>
      <c r="U214" s="10">
        <f t="shared" si="6"/>
        <v>50098798.060430974</v>
      </c>
      <c r="W214" s="14">
        <f t="shared" si="7"/>
        <v>-3021522.8402205482</v>
      </c>
    </row>
    <row r="215" spans="1:23" ht="15" customHeight="1" x14ac:dyDescent="0.25">
      <c r="B215" s="13">
        <v>915</v>
      </c>
      <c r="C215" s="3">
        <v>44287.614282407405</v>
      </c>
      <c r="D215" s="4">
        <v>39097573.245266132</v>
      </c>
      <c r="E215" s="5">
        <v>6666</v>
      </c>
      <c r="F215" s="4">
        <v>10848665.457173346</v>
      </c>
      <c r="G215" s="5">
        <v>2166</v>
      </c>
      <c r="H215" s="4">
        <v>1669677.4180180854</v>
      </c>
      <c r="I215" s="5">
        <v>341</v>
      </c>
      <c r="J215" s="4">
        <v>224601.27704304195</v>
      </c>
      <c r="K215" s="5">
        <v>51</v>
      </c>
      <c r="L215" s="4">
        <v>8475.5198884166766</v>
      </c>
      <c r="M215" s="5">
        <v>1</v>
      </c>
      <c r="N215" s="4">
        <v>4237.7599442083383</v>
      </c>
      <c r="O215" s="5">
        <v>1</v>
      </c>
      <c r="P215" s="5">
        <v>5</v>
      </c>
      <c r="Q215" s="6">
        <v>2.3597372509961577E-4</v>
      </c>
      <c r="R215" s="6">
        <v>23.454861112187501</v>
      </c>
      <c r="S215" s="6">
        <v>25</v>
      </c>
      <c r="U215" s="10">
        <f t="shared" si="6"/>
        <v>51853230.677333236</v>
      </c>
      <c r="W215" s="14">
        <f t="shared" si="7"/>
        <v>-1267090.2233182862</v>
      </c>
    </row>
    <row r="216" spans="1:23" ht="15" customHeight="1" x14ac:dyDescent="0.25">
      <c r="B216" s="13">
        <v>920</v>
      </c>
      <c r="C216" s="3">
        <v>44287.614340277774</v>
      </c>
      <c r="D216" s="4">
        <v>39932411.954275168</v>
      </c>
      <c r="E216" s="5">
        <v>6861</v>
      </c>
      <c r="F216" s="4">
        <v>10857140.977061763</v>
      </c>
      <c r="G216" s="5">
        <v>2133</v>
      </c>
      <c r="H216" s="4">
        <v>1817999.0160653773</v>
      </c>
      <c r="I216" s="5">
        <v>377</v>
      </c>
      <c r="J216" s="4">
        <v>220363.5170988336</v>
      </c>
      <c r="K216" s="5">
        <v>51</v>
      </c>
      <c r="L216" s="4">
        <v>4237.7599442083383</v>
      </c>
      <c r="M216" s="5">
        <v>1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23.454861112187501</v>
      </c>
      <c r="S216" s="6">
        <v>25</v>
      </c>
      <c r="U216" s="10">
        <f t="shared" si="6"/>
        <v>52832153.22444535</v>
      </c>
      <c r="W216" s="14">
        <f t="shared" si="7"/>
        <v>-288167.67620617151</v>
      </c>
    </row>
    <row r="217" spans="1:23" ht="15" customHeight="1" x14ac:dyDescent="0.25">
      <c r="B217" s="13">
        <v>925</v>
      </c>
      <c r="C217" s="3">
        <v>44287.614398148151</v>
      </c>
      <c r="D217" s="4">
        <v>43424326.148302846</v>
      </c>
      <c r="E217" s="5">
        <v>7518</v>
      </c>
      <c r="F217" s="4">
        <v>11564846.887744555</v>
      </c>
      <c r="G217" s="5">
        <v>2262</v>
      </c>
      <c r="H217" s="4">
        <v>1979033.893945294</v>
      </c>
      <c r="I217" s="5">
        <v>412</v>
      </c>
      <c r="J217" s="4">
        <v>233076.79693145861</v>
      </c>
      <c r="K217" s="5">
        <v>52</v>
      </c>
      <c r="L217" s="4">
        <v>12713.279832625016</v>
      </c>
      <c r="M217" s="5">
        <v>2</v>
      </c>
      <c r="N217" s="4">
        <v>4237.7599442083383</v>
      </c>
      <c r="O217" s="5">
        <v>1</v>
      </c>
      <c r="P217" s="5">
        <v>5</v>
      </c>
      <c r="Q217" s="6">
        <v>2.3597372509961577E-4</v>
      </c>
      <c r="R217" s="6">
        <v>23.454861112187501</v>
      </c>
      <c r="S217" s="6">
        <v>24.838710784912099</v>
      </c>
      <c r="U217" s="10">
        <f t="shared" si="6"/>
        <v>57218234.766700983</v>
      </c>
      <c r="W217" s="14">
        <f t="shared" si="7"/>
        <v>4097913.8660494611</v>
      </c>
    </row>
    <row r="218" spans="1:23" ht="15" customHeight="1" x14ac:dyDescent="0.25">
      <c r="B218" s="13">
        <v>930</v>
      </c>
      <c r="C218" s="3">
        <v>44287.61445601852</v>
      </c>
      <c r="D218" s="4">
        <v>44170171.898483515</v>
      </c>
      <c r="E218" s="5">
        <v>7603</v>
      </c>
      <c r="F218" s="4">
        <v>11950483.042667516</v>
      </c>
      <c r="G218" s="5">
        <v>2395</v>
      </c>
      <c r="H218" s="4">
        <v>1801047.9762885438</v>
      </c>
      <c r="I218" s="5">
        <v>365</v>
      </c>
      <c r="J218" s="4">
        <v>254265.5966525003</v>
      </c>
      <c r="K218" s="5">
        <v>58</v>
      </c>
      <c r="L218" s="4">
        <v>8475.5198884166766</v>
      </c>
      <c r="M218" s="5">
        <v>2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23.454861112187501</v>
      </c>
      <c r="S218" s="6">
        <v>24.838710784912099</v>
      </c>
      <c r="U218" s="10">
        <f t="shared" si="6"/>
        <v>58184444.033980489</v>
      </c>
      <c r="W218" s="14">
        <f t="shared" si="7"/>
        <v>5064123.1333289668</v>
      </c>
    </row>
    <row r="219" spans="1:23" ht="15" customHeight="1" x14ac:dyDescent="0.25">
      <c r="B219" s="13">
        <v>935</v>
      </c>
      <c r="C219" s="3">
        <v>44287.61451388889</v>
      </c>
      <c r="D219" s="4">
        <v>41945347.927774139</v>
      </c>
      <c r="E219" s="5">
        <v>7272</v>
      </c>
      <c r="F219" s="4">
        <v>11128357.613491097</v>
      </c>
      <c r="G219" s="5">
        <v>2211</v>
      </c>
      <c r="H219" s="4">
        <v>1758670.3768464606</v>
      </c>
      <c r="I219" s="5">
        <v>359</v>
      </c>
      <c r="J219" s="4">
        <v>237314.55687566695</v>
      </c>
      <c r="K219" s="5">
        <v>55</v>
      </c>
      <c r="L219" s="4">
        <v>4237.7599442083383</v>
      </c>
      <c r="M219" s="5">
        <v>0</v>
      </c>
      <c r="N219" s="4">
        <v>4237.7599442083383</v>
      </c>
      <c r="O219" s="5">
        <v>1</v>
      </c>
      <c r="P219" s="5">
        <v>5</v>
      </c>
      <c r="Q219" s="6">
        <v>2.3597372509961577E-4</v>
      </c>
      <c r="R219" s="6">
        <v>23.454861112187501</v>
      </c>
      <c r="S219" s="6">
        <v>24.838710784912099</v>
      </c>
      <c r="U219" s="10">
        <f t="shared" si="6"/>
        <v>55078165.994875781</v>
      </c>
      <c r="W219" s="14">
        <f t="shared" si="7"/>
        <v>1957845.0942242593</v>
      </c>
    </row>
    <row r="220" spans="1:23" ht="15" customHeight="1" x14ac:dyDescent="0.25">
      <c r="B220" s="13">
        <v>940</v>
      </c>
      <c r="C220" s="3">
        <v>44287.614571759259</v>
      </c>
      <c r="D220" s="4">
        <v>39110286.525098763</v>
      </c>
      <c r="E220" s="5">
        <v>6754</v>
      </c>
      <c r="F220" s="4">
        <v>10488455.861915639</v>
      </c>
      <c r="G220" s="5">
        <v>2100</v>
      </c>
      <c r="H220" s="4">
        <v>1589159.9790781268</v>
      </c>
      <c r="I220" s="5">
        <v>325</v>
      </c>
      <c r="J220" s="4">
        <v>211887.99721041691</v>
      </c>
      <c r="K220" s="5">
        <v>48</v>
      </c>
      <c r="L220" s="4">
        <v>8475.5198884166766</v>
      </c>
      <c r="M220" s="5">
        <v>1</v>
      </c>
      <c r="N220" s="4">
        <v>4237.7599442083383</v>
      </c>
      <c r="O220" s="5">
        <v>1</v>
      </c>
      <c r="P220" s="5">
        <v>5</v>
      </c>
      <c r="Q220" s="6">
        <v>2.3597372509961577E-4</v>
      </c>
      <c r="R220" s="6">
        <v>23.454861112187501</v>
      </c>
      <c r="S220" s="6">
        <v>24.838710784912099</v>
      </c>
      <c r="U220" s="10">
        <f t="shared" si="6"/>
        <v>51412503.64313557</v>
      </c>
      <c r="W220" s="14">
        <f t="shared" si="7"/>
        <v>-1707817.257515952</v>
      </c>
    </row>
    <row r="221" spans="1:23" ht="15" customHeight="1" x14ac:dyDescent="0.25">
      <c r="B221" s="13">
        <v>945</v>
      </c>
      <c r="C221" s="3">
        <v>44287.614629629628</v>
      </c>
      <c r="D221" s="4">
        <v>38483098.053355925</v>
      </c>
      <c r="E221" s="5">
        <v>6593</v>
      </c>
      <c r="F221" s="4">
        <v>10543546.741190348</v>
      </c>
      <c r="G221" s="5">
        <v>2087</v>
      </c>
      <c r="H221" s="4">
        <v>1699341.7376275437</v>
      </c>
      <c r="I221" s="5">
        <v>349</v>
      </c>
      <c r="J221" s="4">
        <v>220363.5170988336</v>
      </c>
      <c r="K221" s="5">
        <v>51</v>
      </c>
      <c r="L221" s="4">
        <v>4237.7599442083383</v>
      </c>
      <c r="M221" s="5">
        <v>1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23.454861112187501</v>
      </c>
      <c r="S221" s="6">
        <v>24.838710784912099</v>
      </c>
      <c r="U221" s="10">
        <f t="shared" si="6"/>
        <v>50950587.809216864</v>
      </c>
      <c r="W221" s="14">
        <f t="shared" si="7"/>
        <v>-2169733.0914346576</v>
      </c>
    </row>
    <row r="222" spans="1:23" ht="15" customHeight="1" x14ac:dyDescent="0.25">
      <c r="B222" s="13">
        <v>950</v>
      </c>
      <c r="C222" s="3">
        <v>44287.614687499998</v>
      </c>
      <c r="D222" s="4">
        <v>40686733.224344261</v>
      </c>
      <c r="E222" s="5">
        <v>6965</v>
      </c>
      <c r="F222" s="4">
        <v>11170735.212933181</v>
      </c>
      <c r="G222" s="5">
        <v>2214</v>
      </c>
      <c r="H222" s="4">
        <v>1788334.696455919</v>
      </c>
      <c r="I222" s="5">
        <v>360</v>
      </c>
      <c r="J222" s="4">
        <v>262741.11654091702</v>
      </c>
      <c r="K222" s="5">
        <v>60</v>
      </c>
      <c r="L222" s="4">
        <v>8475.5198884166766</v>
      </c>
      <c r="M222" s="5">
        <v>2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23.454861112187501</v>
      </c>
      <c r="S222" s="6">
        <v>24.838710784912099</v>
      </c>
      <c r="U222" s="10">
        <f t="shared" si="6"/>
        <v>53917019.770162694</v>
      </c>
      <c r="W222" s="14">
        <f t="shared" si="7"/>
        <v>796698.86951117218</v>
      </c>
    </row>
    <row r="223" spans="1:23" ht="15" customHeight="1" x14ac:dyDescent="0.25">
      <c r="B223" s="13">
        <v>955</v>
      </c>
      <c r="C223" s="3">
        <v>44287.614745370367</v>
      </c>
      <c r="D223" s="4">
        <v>40301097.069421299</v>
      </c>
      <c r="E223" s="5">
        <v>6948</v>
      </c>
      <c r="F223" s="4">
        <v>10857140.977061763</v>
      </c>
      <c r="G223" s="5">
        <v>2138</v>
      </c>
      <c r="H223" s="4">
        <v>1796810.2163443356</v>
      </c>
      <c r="I223" s="5">
        <v>376</v>
      </c>
      <c r="J223" s="4">
        <v>203412.47732200025</v>
      </c>
      <c r="K223" s="5">
        <v>44</v>
      </c>
      <c r="L223" s="4">
        <v>16951.039776833353</v>
      </c>
      <c r="M223" s="5">
        <v>3</v>
      </c>
      <c r="N223" s="4">
        <v>4237.7599442083383</v>
      </c>
      <c r="O223" s="5">
        <v>1</v>
      </c>
      <c r="P223" s="5">
        <v>5</v>
      </c>
      <c r="Q223" s="6">
        <v>2.3597372509961577E-4</v>
      </c>
      <c r="R223" s="6">
        <v>23.454861112187501</v>
      </c>
      <c r="S223" s="6">
        <v>24.838710784912099</v>
      </c>
      <c r="U223" s="10">
        <f t="shared" si="6"/>
        <v>53179649.539870434</v>
      </c>
      <c r="W223" s="14">
        <f t="shared" si="7"/>
        <v>59328.639218911529</v>
      </c>
    </row>
    <row r="224" spans="1:23" ht="15" customHeight="1" x14ac:dyDescent="0.25">
      <c r="A224" s="13">
        <v>16</v>
      </c>
      <c r="B224" s="13">
        <v>960</v>
      </c>
      <c r="C224" s="3">
        <v>44287.614803240744</v>
      </c>
      <c r="D224" s="4">
        <v>39690859.637455299</v>
      </c>
      <c r="E224" s="5">
        <v>6861</v>
      </c>
      <c r="F224" s="4">
        <v>10615588.660241887</v>
      </c>
      <c r="G224" s="5">
        <v>2105</v>
      </c>
      <c r="H224" s="4">
        <v>1695103.9776833353</v>
      </c>
      <c r="I224" s="5">
        <v>351</v>
      </c>
      <c r="J224" s="4">
        <v>207650.2372662086</v>
      </c>
      <c r="K224" s="5">
        <v>48</v>
      </c>
      <c r="L224" s="4">
        <v>4237.7599442083383</v>
      </c>
      <c r="M224" s="5">
        <v>1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23.454861112187501</v>
      </c>
      <c r="S224" s="6">
        <v>24.838710784912099</v>
      </c>
      <c r="U224" s="10">
        <f t="shared" si="6"/>
        <v>52213440.272590935</v>
      </c>
      <c r="W224" s="14">
        <f t="shared" si="7"/>
        <v>-906880.62806058675</v>
      </c>
    </row>
    <row r="225" spans="1:23" ht="15" customHeight="1" x14ac:dyDescent="0.25">
      <c r="B225" s="13">
        <v>965</v>
      </c>
      <c r="C225" s="3">
        <v>44287.614861111113</v>
      </c>
      <c r="D225" s="4">
        <v>40966425.380662009</v>
      </c>
      <c r="E225" s="5">
        <v>7101</v>
      </c>
      <c r="F225" s="4">
        <v>10874092.016838595</v>
      </c>
      <c r="G225" s="5">
        <v>2133</v>
      </c>
      <c r="H225" s="4">
        <v>1834950.0558422105</v>
      </c>
      <c r="I225" s="5">
        <v>385</v>
      </c>
      <c r="J225" s="4">
        <v>203412.47732200025</v>
      </c>
      <c r="K225" s="5">
        <v>48</v>
      </c>
      <c r="L225" s="4">
        <v>0</v>
      </c>
      <c r="M225" s="5">
        <v>0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23.454861112187501</v>
      </c>
      <c r="S225" s="6">
        <v>24.838710784912099</v>
      </c>
      <c r="U225" s="10">
        <f t="shared" si="6"/>
        <v>53878879.930664815</v>
      </c>
      <c r="W225" s="14">
        <f t="shared" si="7"/>
        <v>758559.03001329303</v>
      </c>
    </row>
    <row r="226" spans="1:23" ht="15" customHeight="1" x14ac:dyDescent="0.25">
      <c r="B226" s="13">
        <v>970</v>
      </c>
      <c r="C226" s="3">
        <v>44287.614918981482</v>
      </c>
      <c r="D226" s="4">
        <v>39012818.046381965</v>
      </c>
      <c r="E226" s="5">
        <v>6695</v>
      </c>
      <c r="F226" s="4">
        <v>10641015.219907137</v>
      </c>
      <c r="G226" s="5">
        <v>2110</v>
      </c>
      <c r="H226" s="4">
        <v>1699341.7376275437</v>
      </c>
      <c r="I226" s="5">
        <v>349</v>
      </c>
      <c r="J226" s="4">
        <v>220363.5170988336</v>
      </c>
      <c r="K226" s="5">
        <v>51</v>
      </c>
      <c r="L226" s="4">
        <v>4237.7599442083383</v>
      </c>
      <c r="M226" s="5">
        <v>1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23.454861112187501</v>
      </c>
      <c r="S226" s="6">
        <v>24.838710784912099</v>
      </c>
      <c r="U226" s="10">
        <f t="shared" si="6"/>
        <v>51577776.280959688</v>
      </c>
      <c r="W226" s="14">
        <f t="shared" si="7"/>
        <v>-1542544.6196918339</v>
      </c>
    </row>
    <row r="227" spans="1:23" ht="15" customHeight="1" x14ac:dyDescent="0.25">
      <c r="B227" s="13">
        <v>975</v>
      </c>
      <c r="C227" s="3">
        <v>44287.614976851852</v>
      </c>
      <c r="D227" s="4">
        <v>38156790.537651882</v>
      </c>
      <c r="E227" s="5">
        <v>6523</v>
      </c>
      <c r="F227" s="4">
        <v>10513882.421580888</v>
      </c>
      <c r="G227" s="5">
        <v>2108</v>
      </c>
      <c r="H227" s="4">
        <v>1580684.4591897102</v>
      </c>
      <c r="I227" s="5">
        <v>326</v>
      </c>
      <c r="J227" s="4">
        <v>199174.71737779194</v>
      </c>
      <c r="K227" s="5">
        <v>44</v>
      </c>
      <c r="L227" s="4">
        <v>12713.279832625016</v>
      </c>
      <c r="M227" s="5">
        <v>3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23.454861112187501</v>
      </c>
      <c r="S227" s="6">
        <v>24.838710784912099</v>
      </c>
      <c r="U227" s="10">
        <f t="shared" si="6"/>
        <v>50463245.415632896</v>
      </c>
      <c r="W227" s="14">
        <f t="shared" si="7"/>
        <v>-2657075.4850186259</v>
      </c>
    </row>
    <row r="228" spans="1:23" ht="15" customHeight="1" x14ac:dyDescent="0.25">
      <c r="B228" s="13">
        <v>980</v>
      </c>
      <c r="C228" s="3">
        <v>44287.615034722221</v>
      </c>
      <c r="D228" s="4">
        <v>38919587.327609383</v>
      </c>
      <c r="E228" s="5">
        <v>6668</v>
      </c>
      <c r="F228" s="4">
        <v>10662204.01962818</v>
      </c>
      <c r="G228" s="5">
        <v>2086</v>
      </c>
      <c r="H228" s="4">
        <v>1822236.7760095857</v>
      </c>
      <c r="I228" s="5">
        <v>368</v>
      </c>
      <c r="J228" s="4">
        <v>262741.11654091702</v>
      </c>
      <c r="K228" s="5">
        <v>61</v>
      </c>
      <c r="L228" s="4">
        <v>4237.7599442083383</v>
      </c>
      <c r="M228" s="5">
        <v>1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23.454861112187501</v>
      </c>
      <c r="S228" s="6">
        <v>24.838710784912099</v>
      </c>
      <c r="U228" s="10">
        <f t="shared" si="6"/>
        <v>51671006.999732271</v>
      </c>
      <c r="W228" s="14">
        <f t="shared" si="7"/>
        <v>-1449313.9009192511</v>
      </c>
    </row>
    <row r="229" spans="1:23" ht="15" customHeight="1" x14ac:dyDescent="0.25">
      <c r="B229" s="13">
        <v>985</v>
      </c>
      <c r="C229" s="3">
        <v>44287.61509259259</v>
      </c>
      <c r="D229" s="4">
        <v>40449418.667468593</v>
      </c>
      <c r="E229" s="5">
        <v>6879</v>
      </c>
      <c r="F229" s="4">
        <v>11297868.011259429</v>
      </c>
      <c r="G229" s="5">
        <v>2256</v>
      </c>
      <c r="H229" s="4">
        <v>1737481.5771254187</v>
      </c>
      <c r="I229" s="5">
        <v>366</v>
      </c>
      <c r="J229" s="4">
        <v>186461.4375451669</v>
      </c>
      <c r="K229" s="5">
        <v>40</v>
      </c>
      <c r="L229" s="4">
        <v>16951.039776833353</v>
      </c>
      <c r="M229" s="5">
        <v>3</v>
      </c>
      <c r="N229" s="4">
        <v>4237.7599442083383</v>
      </c>
      <c r="O229" s="5">
        <v>1</v>
      </c>
      <c r="P229" s="5">
        <v>5</v>
      </c>
      <c r="Q229" s="6">
        <v>2.3597372509961577E-4</v>
      </c>
      <c r="R229" s="6">
        <v>23.454861112187501</v>
      </c>
      <c r="S229" s="6">
        <v>24.838710784912099</v>
      </c>
      <c r="U229" s="10">
        <f t="shared" si="6"/>
        <v>53692418.493119642</v>
      </c>
      <c r="W229" s="14">
        <f t="shared" si="7"/>
        <v>572097.59246812016</v>
      </c>
    </row>
    <row r="230" spans="1:23" ht="15" customHeight="1" x14ac:dyDescent="0.25">
      <c r="B230" s="13">
        <v>990</v>
      </c>
      <c r="C230" s="3">
        <v>44287.61515046296</v>
      </c>
      <c r="D230" s="4">
        <v>38199168.137093961</v>
      </c>
      <c r="E230" s="5">
        <v>6574</v>
      </c>
      <c r="F230" s="4">
        <v>10340134.263868345</v>
      </c>
      <c r="G230" s="5">
        <v>2050</v>
      </c>
      <c r="H230" s="4">
        <v>1652726.3782412522</v>
      </c>
      <c r="I230" s="5">
        <v>341</v>
      </c>
      <c r="J230" s="4">
        <v>207650.2372662086</v>
      </c>
      <c r="K230" s="5">
        <v>48</v>
      </c>
      <c r="L230" s="4">
        <v>4237.7599442083383</v>
      </c>
      <c r="M230" s="5">
        <v>1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23.454861112187501</v>
      </c>
      <c r="S230" s="6">
        <v>24.677417755126999</v>
      </c>
      <c r="U230" s="10">
        <f t="shared" si="6"/>
        <v>50403916.776413977</v>
      </c>
      <c r="W230" s="14">
        <f t="shared" si="7"/>
        <v>-2716404.1242375448</v>
      </c>
    </row>
    <row r="231" spans="1:23" ht="15" customHeight="1" x14ac:dyDescent="0.25">
      <c r="B231" s="13">
        <v>995</v>
      </c>
      <c r="C231" s="3">
        <v>44287.615208333336</v>
      </c>
      <c r="D231" s="4">
        <v>38584804.292016923</v>
      </c>
      <c r="E231" s="5">
        <v>6725</v>
      </c>
      <c r="F231" s="4">
        <v>10085868.667215846</v>
      </c>
      <c r="G231" s="5">
        <v>1997</v>
      </c>
      <c r="H231" s="4">
        <v>1623062.0586317936</v>
      </c>
      <c r="I231" s="5">
        <v>339</v>
      </c>
      <c r="J231" s="4">
        <v>186461.4375451669</v>
      </c>
      <c r="K231" s="5">
        <v>43</v>
      </c>
      <c r="L231" s="4">
        <v>4237.7599442083383</v>
      </c>
      <c r="M231" s="5">
        <v>1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23.454861112187501</v>
      </c>
      <c r="S231" s="6">
        <v>24.677417755126999</v>
      </c>
      <c r="U231" s="10">
        <f t="shared" si="6"/>
        <v>50484434.215353936</v>
      </c>
      <c r="W231" s="14">
        <f t="shared" si="7"/>
        <v>-2635886.685297586</v>
      </c>
    </row>
    <row r="232" spans="1:23" ht="15" customHeight="1" x14ac:dyDescent="0.25">
      <c r="B232" s="13">
        <v>1000</v>
      </c>
      <c r="C232" s="3">
        <v>44287.615266203706</v>
      </c>
      <c r="D232" s="4">
        <v>40279908.269700259</v>
      </c>
      <c r="E232" s="5">
        <v>7000</v>
      </c>
      <c r="F232" s="4">
        <v>10615588.660241887</v>
      </c>
      <c r="G232" s="5">
        <v>2092</v>
      </c>
      <c r="H232" s="4">
        <v>1750194.8569580438</v>
      </c>
      <c r="I232" s="5">
        <v>353</v>
      </c>
      <c r="J232" s="4">
        <v>254265.5966525003</v>
      </c>
      <c r="K232" s="5">
        <v>57</v>
      </c>
      <c r="L232" s="4">
        <v>12713.279832625016</v>
      </c>
      <c r="M232" s="5">
        <v>3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23.454861112187501</v>
      </c>
      <c r="S232" s="6">
        <v>24.677417755126999</v>
      </c>
      <c r="U232" s="10">
        <f t="shared" si="6"/>
        <v>52912670.663385317</v>
      </c>
      <c r="W232" s="14">
        <f t="shared" si="7"/>
        <v>-207650.23726620525</v>
      </c>
    </row>
    <row r="233" spans="1:23" ht="15" customHeight="1" x14ac:dyDescent="0.25">
      <c r="B233" s="13">
        <v>1005</v>
      </c>
      <c r="C233" s="3">
        <v>44287.615324074075</v>
      </c>
      <c r="D233" s="4">
        <v>38173741.577428713</v>
      </c>
      <c r="E233" s="5">
        <v>6611</v>
      </c>
      <c r="F233" s="4">
        <v>10157910.586267387</v>
      </c>
      <c r="G233" s="5">
        <v>2014</v>
      </c>
      <c r="H233" s="4">
        <v>1623062.0586317936</v>
      </c>
      <c r="I233" s="5">
        <v>327</v>
      </c>
      <c r="J233" s="4">
        <v>237314.55687566695</v>
      </c>
      <c r="K233" s="5">
        <v>53</v>
      </c>
      <c r="L233" s="4">
        <v>12713.279832625016</v>
      </c>
      <c r="M233" s="5">
        <v>1</v>
      </c>
      <c r="N233" s="4">
        <v>8475.5198884166766</v>
      </c>
      <c r="O233" s="5">
        <v>2</v>
      </c>
      <c r="P233" s="5">
        <v>5</v>
      </c>
      <c r="Q233" s="6">
        <v>2.3597372509961577E-4</v>
      </c>
      <c r="R233" s="6">
        <v>23.454861112187501</v>
      </c>
      <c r="S233" s="6">
        <v>24.677417755126999</v>
      </c>
      <c r="U233" s="10">
        <f t="shared" si="6"/>
        <v>50213217.578924604</v>
      </c>
      <c r="W233" s="14">
        <f t="shared" si="7"/>
        <v>-2907103.3217269182</v>
      </c>
    </row>
    <row r="234" spans="1:23" ht="15" customHeight="1" x14ac:dyDescent="0.25">
      <c r="B234" s="13">
        <v>1010</v>
      </c>
      <c r="C234" s="3">
        <v>44287.615381944444</v>
      </c>
      <c r="D234" s="4">
        <v>43038689.993379891</v>
      </c>
      <c r="E234" s="5">
        <v>7481</v>
      </c>
      <c r="F234" s="4">
        <v>11336007.850757306</v>
      </c>
      <c r="G234" s="5">
        <v>2261</v>
      </c>
      <c r="H234" s="4">
        <v>1754432.616902252</v>
      </c>
      <c r="I234" s="5">
        <v>355</v>
      </c>
      <c r="J234" s="4">
        <v>250027.83670829199</v>
      </c>
      <c r="K234" s="5">
        <v>59</v>
      </c>
      <c r="L234" s="4">
        <v>0</v>
      </c>
      <c r="M234" s="5">
        <v>0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23.454861112187501</v>
      </c>
      <c r="S234" s="6">
        <v>24.677417755126999</v>
      </c>
      <c r="U234" s="10">
        <f t="shared" si="6"/>
        <v>56379158.297747746</v>
      </c>
      <c r="W234" s="14">
        <f t="shared" si="7"/>
        <v>3258837.3970962241</v>
      </c>
    </row>
    <row r="235" spans="1:23" ht="15" customHeight="1" x14ac:dyDescent="0.25">
      <c r="B235" s="13">
        <v>1015</v>
      </c>
      <c r="C235" s="3">
        <v>44287.615439814814</v>
      </c>
      <c r="D235" s="4">
        <v>41606327.132237472</v>
      </c>
      <c r="E235" s="5">
        <v>7133</v>
      </c>
      <c r="F235" s="4">
        <v>11378385.45019939</v>
      </c>
      <c r="G235" s="5">
        <v>2286</v>
      </c>
      <c r="H235" s="4">
        <v>1690866.2177391271</v>
      </c>
      <c r="I235" s="5">
        <v>341</v>
      </c>
      <c r="J235" s="4">
        <v>245790.07676408361</v>
      </c>
      <c r="K235" s="5">
        <v>57</v>
      </c>
      <c r="L235" s="4">
        <v>4237.7599442083383</v>
      </c>
      <c r="M235" s="5">
        <v>0</v>
      </c>
      <c r="N235" s="4">
        <v>4237.7599442083383</v>
      </c>
      <c r="O235" s="5">
        <v>1</v>
      </c>
      <c r="P235" s="5">
        <v>5</v>
      </c>
      <c r="Q235" s="6">
        <v>2.3597372509961577E-4</v>
      </c>
      <c r="R235" s="6">
        <v>23.454861112187501</v>
      </c>
      <c r="S235" s="6">
        <v>24.677417755126999</v>
      </c>
      <c r="U235" s="10">
        <f t="shared" si="6"/>
        <v>54929844.396828488</v>
      </c>
      <c r="W235" s="14">
        <f t="shared" si="7"/>
        <v>1809523.4961769655</v>
      </c>
    </row>
    <row r="236" spans="1:23" ht="15" customHeight="1" x14ac:dyDescent="0.25">
      <c r="A236" s="13">
        <v>17</v>
      </c>
      <c r="B236" s="13">
        <v>1020</v>
      </c>
      <c r="C236" s="3">
        <v>44287.615497685183</v>
      </c>
      <c r="D236" s="4">
        <v>39665433.077790044</v>
      </c>
      <c r="E236" s="5">
        <v>6826</v>
      </c>
      <c r="F236" s="4">
        <v>10738483.698623929</v>
      </c>
      <c r="G236" s="5">
        <v>2132</v>
      </c>
      <c r="H236" s="4">
        <v>1703579.4975717522</v>
      </c>
      <c r="I236" s="5">
        <v>345</v>
      </c>
      <c r="J236" s="4">
        <v>241552.3168198753</v>
      </c>
      <c r="K236" s="5">
        <v>55</v>
      </c>
      <c r="L236" s="4">
        <v>8475.5198884166766</v>
      </c>
      <c r="M236" s="5">
        <v>2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23.454861112187501</v>
      </c>
      <c r="S236" s="6">
        <v>24.838710784912099</v>
      </c>
      <c r="U236" s="10">
        <f t="shared" si="6"/>
        <v>52357524.110694021</v>
      </c>
      <c r="W236" s="14">
        <f t="shared" si="7"/>
        <v>-762796.78995750099</v>
      </c>
    </row>
    <row r="237" spans="1:23" ht="15" customHeight="1" x14ac:dyDescent="0.25">
      <c r="B237" s="13">
        <v>1025</v>
      </c>
      <c r="C237" s="3">
        <v>44287.615555555552</v>
      </c>
      <c r="D237" s="4">
        <v>40898621.221554674</v>
      </c>
      <c r="E237" s="5">
        <v>7093</v>
      </c>
      <c r="F237" s="4">
        <v>10840189.93728493</v>
      </c>
      <c r="G237" s="5">
        <v>2135</v>
      </c>
      <c r="H237" s="4">
        <v>1792572.4564001272</v>
      </c>
      <c r="I237" s="5">
        <v>374</v>
      </c>
      <c r="J237" s="4">
        <v>207650.2372662086</v>
      </c>
      <c r="K237" s="5">
        <v>49</v>
      </c>
      <c r="L237" s="4">
        <v>0</v>
      </c>
      <c r="M237" s="5">
        <v>0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23.454861112187501</v>
      </c>
      <c r="S237" s="6">
        <v>24.838710784912099</v>
      </c>
      <c r="U237" s="10">
        <f t="shared" si="6"/>
        <v>53739033.852505937</v>
      </c>
      <c r="W237" s="14">
        <f t="shared" si="7"/>
        <v>618712.95185441524</v>
      </c>
    </row>
    <row r="238" spans="1:23" ht="15" customHeight="1" x14ac:dyDescent="0.25">
      <c r="B238" s="13">
        <v>1030</v>
      </c>
      <c r="C238" s="3">
        <v>44287.615613425929</v>
      </c>
      <c r="D238" s="4">
        <v>43555696.7065733</v>
      </c>
      <c r="E238" s="5">
        <v>7498</v>
      </c>
      <c r="F238" s="4">
        <v>11780972.64489918</v>
      </c>
      <c r="G238" s="5">
        <v>2338</v>
      </c>
      <c r="H238" s="4">
        <v>1873089.8953400857</v>
      </c>
      <c r="I238" s="5">
        <v>378</v>
      </c>
      <c r="J238" s="4">
        <v>271216.63642933365</v>
      </c>
      <c r="K238" s="5">
        <v>59</v>
      </c>
      <c r="L238" s="4">
        <v>21188.799721041691</v>
      </c>
      <c r="M238" s="5">
        <v>4</v>
      </c>
      <c r="N238" s="4">
        <v>4237.7599442083383</v>
      </c>
      <c r="O238" s="5">
        <v>1</v>
      </c>
      <c r="P238" s="5">
        <v>5</v>
      </c>
      <c r="Q238" s="6">
        <v>2.3597372509961577E-4</v>
      </c>
      <c r="R238" s="6">
        <v>23.454861112187501</v>
      </c>
      <c r="S238" s="6">
        <v>24.838710784912099</v>
      </c>
      <c r="U238" s="10">
        <f t="shared" si="6"/>
        <v>57506402.442907147</v>
      </c>
      <c r="W238" s="14">
        <f t="shared" si="7"/>
        <v>4386081.5422556251</v>
      </c>
    </row>
    <row r="239" spans="1:23" ht="15" customHeight="1" x14ac:dyDescent="0.25">
      <c r="B239" s="13">
        <v>1035</v>
      </c>
      <c r="C239" s="3">
        <v>44287.615671296298</v>
      </c>
      <c r="D239" s="4">
        <v>43004787.91382622</v>
      </c>
      <c r="E239" s="5">
        <v>7443</v>
      </c>
      <c r="F239" s="4">
        <v>11463140.649083555</v>
      </c>
      <c r="G239" s="5">
        <v>2288</v>
      </c>
      <c r="H239" s="4">
        <v>1767145.8967348773</v>
      </c>
      <c r="I239" s="5">
        <v>364</v>
      </c>
      <c r="J239" s="4">
        <v>224601.27704304195</v>
      </c>
      <c r="K239" s="5">
        <v>53</v>
      </c>
      <c r="L239" s="4">
        <v>0</v>
      </c>
      <c r="M239" s="5">
        <v>0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23.454861112187501</v>
      </c>
      <c r="S239" s="6">
        <v>24.838710784912099</v>
      </c>
      <c r="U239" s="10">
        <f t="shared" si="6"/>
        <v>56459675.736687697</v>
      </c>
      <c r="W239" s="14">
        <f t="shared" si="7"/>
        <v>3339354.8360361755</v>
      </c>
    </row>
    <row r="240" spans="1:23" ht="15" customHeight="1" x14ac:dyDescent="0.25">
      <c r="B240" s="13">
        <v>1040</v>
      </c>
      <c r="C240" s="3">
        <v>44287.615729166668</v>
      </c>
      <c r="D240" s="4">
        <v>43267529.030367136</v>
      </c>
      <c r="E240" s="5">
        <v>7451</v>
      </c>
      <c r="F240" s="4">
        <v>11691979.686070807</v>
      </c>
      <c r="G240" s="5">
        <v>2306</v>
      </c>
      <c r="H240" s="4">
        <v>1919705.2547263773</v>
      </c>
      <c r="I240" s="5">
        <v>394</v>
      </c>
      <c r="J240" s="4">
        <v>250027.83670829199</v>
      </c>
      <c r="K240" s="5">
        <v>56</v>
      </c>
      <c r="L240" s="4">
        <v>12713.279832625016</v>
      </c>
      <c r="M240" s="5">
        <v>3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23.454861112187501</v>
      </c>
      <c r="S240" s="6">
        <v>24.838710784912099</v>
      </c>
      <c r="U240" s="10">
        <f t="shared" si="6"/>
        <v>57141955.08770524</v>
      </c>
      <c r="W240" s="14">
        <f t="shared" si="7"/>
        <v>4021634.1870537177</v>
      </c>
    </row>
    <row r="241" spans="1:23" ht="15" customHeight="1" x14ac:dyDescent="0.25">
      <c r="B241" s="13">
        <v>1045</v>
      </c>
      <c r="C241" s="3">
        <v>44287.615787037037</v>
      </c>
      <c r="D241" s="4">
        <v>42258942.163645551</v>
      </c>
      <c r="E241" s="5">
        <v>7261</v>
      </c>
      <c r="F241" s="4">
        <v>11488567.208748804</v>
      </c>
      <c r="G241" s="5">
        <v>2266</v>
      </c>
      <c r="H241" s="4">
        <v>1885803.1751727108</v>
      </c>
      <c r="I241" s="5">
        <v>394</v>
      </c>
      <c r="J241" s="4">
        <v>216125.75715462526</v>
      </c>
      <c r="K241" s="5">
        <v>51</v>
      </c>
      <c r="L241" s="4">
        <v>0</v>
      </c>
      <c r="M241" s="5">
        <v>0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23.454861112187501</v>
      </c>
      <c r="S241" s="6">
        <v>24.677417755126999</v>
      </c>
      <c r="U241" s="10">
        <f t="shared" si="6"/>
        <v>55849438.304721691</v>
      </c>
      <c r="W241" s="14">
        <f t="shared" si="7"/>
        <v>2729117.4040701687</v>
      </c>
    </row>
    <row r="242" spans="1:23" ht="15" customHeight="1" x14ac:dyDescent="0.25">
      <c r="B242" s="13">
        <v>1050</v>
      </c>
      <c r="C242" s="3">
        <v>44287.615844907406</v>
      </c>
      <c r="D242" s="4">
        <v>41415627.934748091</v>
      </c>
      <c r="E242" s="5">
        <v>7154</v>
      </c>
      <c r="F242" s="4">
        <v>11098693.293881638</v>
      </c>
      <c r="G242" s="5">
        <v>2200</v>
      </c>
      <c r="H242" s="4">
        <v>1775621.4166232939</v>
      </c>
      <c r="I242" s="5">
        <v>377</v>
      </c>
      <c r="J242" s="4">
        <v>177985.91765675024</v>
      </c>
      <c r="K242" s="5">
        <v>37</v>
      </c>
      <c r="L242" s="4">
        <v>21188.799721041691</v>
      </c>
      <c r="M242" s="5">
        <v>4</v>
      </c>
      <c r="N242" s="4">
        <v>4237.7599442083383</v>
      </c>
      <c r="O242" s="5">
        <v>1</v>
      </c>
      <c r="P242" s="5">
        <v>5</v>
      </c>
      <c r="Q242" s="6">
        <v>2.3597372509961577E-4</v>
      </c>
      <c r="R242" s="6">
        <v>23.454861112187501</v>
      </c>
      <c r="S242" s="6">
        <v>24.677417755126999</v>
      </c>
      <c r="U242" s="10">
        <f t="shared" si="6"/>
        <v>54493355.122575022</v>
      </c>
      <c r="W242" s="14">
        <f t="shared" si="7"/>
        <v>1373034.2219235003</v>
      </c>
    </row>
    <row r="243" spans="1:23" ht="15" customHeight="1" x14ac:dyDescent="0.25">
      <c r="B243" s="13">
        <v>1055</v>
      </c>
      <c r="C243" s="3">
        <v>44287.615902777776</v>
      </c>
      <c r="D243" s="4">
        <v>43271766.790311351</v>
      </c>
      <c r="E243" s="5">
        <v>7457</v>
      </c>
      <c r="F243" s="4">
        <v>11670790.886349764</v>
      </c>
      <c r="G243" s="5">
        <v>2325</v>
      </c>
      <c r="H243" s="4">
        <v>1817999.0160653773</v>
      </c>
      <c r="I243" s="5">
        <v>373</v>
      </c>
      <c r="J243" s="4">
        <v>237314.55687566695</v>
      </c>
      <c r="K243" s="5">
        <v>52</v>
      </c>
      <c r="L243" s="4">
        <v>16951.039776833353</v>
      </c>
      <c r="M243" s="5">
        <v>4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23.454861112187501</v>
      </c>
      <c r="S243" s="6">
        <v>24.838710784912099</v>
      </c>
      <c r="U243" s="10">
        <f t="shared" si="6"/>
        <v>57014822.289378993</v>
      </c>
      <c r="W243" s="14">
        <f t="shared" si="7"/>
        <v>3894501.3887274712</v>
      </c>
    </row>
    <row r="244" spans="1:23" ht="15" customHeight="1" x14ac:dyDescent="0.25">
      <c r="B244" s="13">
        <v>1060</v>
      </c>
      <c r="C244" s="3">
        <v>44287.615960648145</v>
      </c>
      <c r="D244" s="4">
        <v>44788884.85033793</v>
      </c>
      <c r="E244" s="5">
        <v>7711</v>
      </c>
      <c r="F244" s="4">
        <v>12111517.920547431</v>
      </c>
      <c r="G244" s="5">
        <v>2405</v>
      </c>
      <c r="H244" s="4">
        <v>1919705.2547263773</v>
      </c>
      <c r="I244" s="5">
        <v>406</v>
      </c>
      <c r="J244" s="4">
        <v>199174.71737779194</v>
      </c>
      <c r="K244" s="5">
        <v>46</v>
      </c>
      <c r="L244" s="4">
        <v>4237.7599442083383</v>
      </c>
      <c r="M244" s="5">
        <v>1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23.454861112187501</v>
      </c>
      <c r="S244" s="6">
        <v>24.838710784912099</v>
      </c>
      <c r="U244" s="10">
        <f t="shared" si="6"/>
        <v>59023520.502933741</v>
      </c>
      <c r="W244" s="14">
        <f t="shared" si="7"/>
        <v>5903199.6022822186</v>
      </c>
    </row>
    <row r="245" spans="1:23" ht="15" customHeight="1" x14ac:dyDescent="0.25">
      <c r="B245" s="13">
        <v>1065</v>
      </c>
      <c r="C245" s="3">
        <v>44287.616018518522</v>
      </c>
      <c r="D245" s="4">
        <v>43530270.146908052</v>
      </c>
      <c r="E245" s="5">
        <v>7605</v>
      </c>
      <c r="F245" s="4">
        <v>11302105.771203639</v>
      </c>
      <c r="G245" s="5">
        <v>2264</v>
      </c>
      <c r="H245" s="4">
        <v>1707817.2575159606</v>
      </c>
      <c r="I245" s="5">
        <v>359</v>
      </c>
      <c r="J245" s="4">
        <v>186461.4375451669</v>
      </c>
      <c r="K245" s="5">
        <v>43</v>
      </c>
      <c r="L245" s="4">
        <v>4237.7599442083383</v>
      </c>
      <c r="M245" s="5">
        <v>1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23.454861112187501</v>
      </c>
      <c r="S245" s="6">
        <v>24.838710784912099</v>
      </c>
      <c r="U245" s="10">
        <f t="shared" si="6"/>
        <v>56730892.373117022</v>
      </c>
      <c r="W245" s="14">
        <f t="shared" si="7"/>
        <v>3610571.4724655002</v>
      </c>
    </row>
    <row r="246" spans="1:23" ht="15" customHeight="1" x14ac:dyDescent="0.25">
      <c r="B246" s="13">
        <v>1070</v>
      </c>
      <c r="C246" s="3">
        <v>44287.616076388891</v>
      </c>
      <c r="D246" s="4">
        <v>43127682.952208258</v>
      </c>
      <c r="E246" s="5">
        <v>7457</v>
      </c>
      <c r="F246" s="4">
        <v>11526707.048246682</v>
      </c>
      <c r="G246" s="5">
        <v>2290</v>
      </c>
      <c r="H246" s="4">
        <v>1822236.7760095857</v>
      </c>
      <c r="I246" s="5">
        <v>386</v>
      </c>
      <c r="J246" s="4">
        <v>186461.4375451669</v>
      </c>
      <c r="K246" s="5">
        <v>44</v>
      </c>
      <c r="L246" s="4">
        <v>0</v>
      </c>
      <c r="M246" s="5">
        <v>0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23.454861112187501</v>
      </c>
      <c r="S246" s="6">
        <v>24.838710784912099</v>
      </c>
      <c r="U246" s="10">
        <f t="shared" si="6"/>
        <v>56663088.214009687</v>
      </c>
      <c r="W246" s="14">
        <f t="shared" si="7"/>
        <v>3542767.3133581653</v>
      </c>
    </row>
    <row r="247" spans="1:23" ht="15" customHeight="1" x14ac:dyDescent="0.25">
      <c r="B247" s="13">
        <v>1075</v>
      </c>
      <c r="C247" s="3">
        <v>44287.61613425926</v>
      </c>
      <c r="D247" s="4">
        <v>42178424.724705592</v>
      </c>
      <c r="E247" s="5">
        <v>7268</v>
      </c>
      <c r="F247" s="4">
        <v>11378385.45019939</v>
      </c>
      <c r="G247" s="5">
        <v>2261</v>
      </c>
      <c r="H247" s="4">
        <v>1796810.2163443356</v>
      </c>
      <c r="I247" s="5">
        <v>361</v>
      </c>
      <c r="J247" s="4">
        <v>266978.87648512534</v>
      </c>
      <c r="K247" s="5">
        <v>60</v>
      </c>
      <c r="L247" s="4">
        <v>12713.279832625016</v>
      </c>
      <c r="M247" s="5">
        <v>3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23.454861112187501</v>
      </c>
      <c r="S247" s="6">
        <v>24.677417755126999</v>
      </c>
      <c r="U247" s="10">
        <f t="shared" si="6"/>
        <v>55633312.547567062</v>
      </c>
      <c r="W247" s="14">
        <f t="shared" si="7"/>
        <v>2512991.6469155401</v>
      </c>
    </row>
    <row r="248" spans="1:23" ht="15" customHeight="1" x14ac:dyDescent="0.25">
      <c r="A248" s="13">
        <v>18</v>
      </c>
      <c r="B248" s="13">
        <v>1080</v>
      </c>
      <c r="C248" s="3">
        <v>44287.61619212963</v>
      </c>
      <c r="D248" s="4">
        <v>42424214.801469676</v>
      </c>
      <c r="E248" s="5">
        <v>7286</v>
      </c>
      <c r="F248" s="4">
        <v>11547895.847967722</v>
      </c>
      <c r="G248" s="5">
        <v>2304</v>
      </c>
      <c r="H248" s="4">
        <v>1784096.9365117105</v>
      </c>
      <c r="I248" s="5">
        <v>358</v>
      </c>
      <c r="J248" s="4">
        <v>266978.87648512534</v>
      </c>
      <c r="K248" s="5">
        <v>60</v>
      </c>
      <c r="L248" s="4">
        <v>12713.279832625016</v>
      </c>
      <c r="M248" s="5">
        <v>1</v>
      </c>
      <c r="N248" s="4">
        <v>8475.5198884166766</v>
      </c>
      <c r="O248" s="5">
        <v>2</v>
      </c>
      <c r="P248" s="5">
        <v>5</v>
      </c>
      <c r="Q248" s="6">
        <v>2.3597372509961577E-4</v>
      </c>
      <c r="R248" s="6">
        <v>23.454861112187501</v>
      </c>
      <c r="S248" s="6">
        <v>24.838710784912099</v>
      </c>
      <c r="U248" s="10">
        <f t="shared" si="6"/>
        <v>56044375.262155272</v>
      </c>
      <c r="W248" s="14">
        <f t="shared" si="7"/>
        <v>2924054.3615037501</v>
      </c>
    </row>
    <row r="249" spans="1:23" ht="15" customHeight="1" x14ac:dyDescent="0.25">
      <c r="B249" s="13">
        <v>1085</v>
      </c>
      <c r="C249" s="3">
        <v>44287.616249999999</v>
      </c>
      <c r="D249" s="4">
        <v>43911668.541886806</v>
      </c>
      <c r="E249" s="5">
        <v>7587</v>
      </c>
      <c r="F249" s="4">
        <v>11759783.84517814</v>
      </c>
      <c r="G249" s="5">
        <v>2280</v>
      </c>
      <c r="H249" s="4">
        <v>2097691.1723831277</v>
      </c>
      <c r="I249" s="5">
        <v>433</v>
      </c>
      <c r="J249" s="4">
        <v>262741.11654091702</v>
      </c>
      <c r="K249" s="5">
        <v>59</v>
      </c>
      <c r="L249" s="4">
        <v>12713.279832625016</v>
      </c>
      <c r="M249" s="5">
        <v>3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23.454861112187501</v>
      </c>
      <c r="S249" s="6">
        <v>24.677417755126999</v>
      </c>
      <c r="U249" s="10">
        <f t="shared" si="6"/>
        <v>58044597.955821618</v>
      </c>
      <c r="W249" s="14">
        <f t="shared" si="7"/>
        <v>4924277.0551700965</v>
      </c>
    </row>
    <row r="250" spans="1:23" ht="15" customHeight="1" x14ac:dyDescent="0.25">
      <c r="B250" s="13">
        <v>1090</v>
      </c>
      <c r="C250" s="3">
        <v>44287.616307870368</v>
      </c>
      <c r="D250" s="4">
        <v>43915906.301831014</v>
      </c>
      <c r="E250" s="5">
        <v>7552</v>
      </c>
      <c r="F250" s="4">
        <v>11912343.20316964</v>
      </c>
      <c r="G250" s="5">
        <v>2358</v>
      </c>
      <c r="H250" s="4">
        <v>1919705.2547263773</v>
      </c>
      <c r="I250" s="5">
        <v>392</v>
      </c>
      <c r="J250" s="4">
        <v>258503.35659670865</v>
      </c>
      <c r="K250" s="5">
        <v>60</v>
      </c>
      <c r="L250" s="4">
        <v>4237.7599442083383</v>
      </c>
      <c r="M250" s="5">
        <v>0</v>
      </c>
      <c r="N250" s="4">
        <v>4237.7599442083383</v>
      </c>
      <c r="O250" s="5">
        <v>1</v>
      </c>
      <c r="P250" s="5">
        <v>5</v>
      </c>
      <c r="Q250" s="6">
        <v>2.3597372509961577E-4</v>
      </c>
      <c r="R250" s="6">
        <v>23.454861112187501</v>
      </c>
      <c r="S250" s="6">
        <v>24.677417755126999</v>
      </c>
      <c r="U250" s="10">
        <f t="shared" si="6"/>
        <v>58014933.636212155</v>
      </c>
      <c r="W250" s="14">
        <f t="shared" si="7"/>
        <v>4894612.7355606332</v>
      </c>
    </row>
    <row r="251" spans="1:23" ht="15" customHeight="1" x14ac:dyDescent="0.25">
      <c r="B251" s="13">
        <v>1095</v>
      </c>
      <c r="C251" s="3">
        <v>44287.616365740738</v>
      </c>
      <c r="D251" s="4">
        <v>43615025.345792219</v>
      </c>
      <c r="E251" s="5">
        <v>7567</v>
      </c>
      <c r="F251" s="4">
        <v>11547895.847967722</v>
      </c>
      <c r="G251" s="5">
        <v>2288</v>
      </c>
      <c r="H251" s="4">
        <v>1851901.0956190438</v>
      </c>
      <c r="I251" s="5">
        <v>385</v>
      </c>
      <c r="J251" s="4">
        <v>220363.5170988336</v>
      </c>
      <c r="K251" s="5">
        <v>49</v>
      </c>
      <c r="L251" s="4">
        <v>12713.279832625016</v>
      </c>
      <c r="M251" s="5">
        <v>3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23.454861112187501</v>
      </c>
      <c r="S251" s="6">
        <v>24.677417755126999</v>
      </c>
      <c r="U251" s="10">
        <f t="shared" si="6"/>
        <v>57247899.086310446</v>
      </c>
      <c r="W251" s="14">
        <f t="shared" si="7"/>
        <v>4127578.1856589243</v>
      </c>
    </row>
    <row r="252" spans="1:23" ht="15" customHeight="1" x14ac:dyDescent="0.25">
      <c r="B252" s="13">
        <v>1100</v>
      </c>
      <c r="C252" s="3">
        <v>44287.616423611114</v>
      </c>
      <c r="D252" s="4">
        <v>43687067.264843762</v>
      </c>
      <c r="E252" s="5">
        <v>7495</v>
      </c>
      <c r="F252" s="4">
        <v>11925056.483002266</v>
      </c>
      <c r="G252" s="5">
        <v>2413</v>
      </c>
      <c r="H252" s="4">
        <v>1699341.7376275437</v>
      </c>
      <c r="I252" s="5">
        <v>344</v>
      </c>
      <c r="J252" s="4">
        <v>241552.3168198753</v>
      </c>
      <c r="K252" s="5">
        <v>57</v>
      </c>
      <c r="L252" s="4">
        <v>0</v>
      </c>
      <c r="M252" s="5">
        <v>0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23.454861112187501</v>
      </c>
      <c r="S252" s="6">
        <v>24.677417755126999</v>
      </c>
      <c r="U252" s="10">
        <f t="shared" si="6"/>
        <v>57553017.80229345</v>
      </c>
      <c r="W252" s="14">
        <f t="shared" si="7"/>
        <v>4432696.9016419277</v>
      </c>
    </row>
    <row r="253" spans="1:23" ht="15" customHeight="1" x14ac:dyDescent="0.25">
      <c r="B253" s="13">
        <v>1105</v>
      </c>
      <c r="C253" s="3">
        <v>44287.616481481484</v>
      </c>
      <c r="D253" s="4">
        <v>42555585.359740138</v>
      </c>
      <c r="E253" s="5">
        <v>7380</v>
      </c>
      <c r="F253" s="4">
        <v>11280916.971482597</v>
      </c>
      <c r="G253" s="5">
        <v>2239</v>
      </c>
      <c r="H253" s="4">
        <v>1792572.4564001272</v>
      </c>
      <c r="I253" s="5">
        <v>375</v>
      </c>
      <c r="J253" s="4">
        <v>203412.47732200025</v>
      </c>
      <c r="K253" s="5">
        <v>46</v>
      </c>
      <c r="L253" s="4">
        <v>8475.5198884166766</v>
      </c>
      <c r="M253" s="5">
        <v>1</v>
      </c>
      <c r="N253" s="4">
        <v>4237.7599442083383</v>
      </c>
      <c r="O253" s="5">
        <v>1</v>
      </c>
      <c r="P253" s="5">
        <v>5</v>
      </c>
      <c r="Q253" s="6">
        <v>2.3597372509961577E-4</v>
      </c>
      <c r="R253" s="6">
        <v>23.454861112187501</v>
      </c>
      <c r="S253" s="6">
        <v>24.677417755126999</v>
      </c>
      <c r="U253" s="10">
        <f t="shared" si="6"/>
        <v>55845200.544777483</v>
      </c>
      <c r="W253" s="14">
        <f t="shared" si="7"/>
        <v>2724879.6441259608</v>
      </c>
    </row>
    <row r="254" spans="1:23" ht="15" customHeight="1" x14ac:dyDescent="0.25">
      <c r="B254" s="13">
        <v>1110</v>
      </c>
      <c r="C254" s="3">
        <v>44287.616539351853</v>
      </c>
      <c r="D254" s="4">
        <v>43860815.422556303</v>
      </c>
      <c r="E254" s="5">
        <v>7630</v>
      </c>
      <c r="F254" s="4">
        <v>11526707.048246682</v>
      </c>
      <c r="G254" s="5">
        <v>2318</v>
      </c>
      <c r="H254" s="4">
        <v>1703579.4975717522</v>
      </c>
      <c r="I254" s="5">
        <v>349</v>
      </c>
      <c r="J254" s="4">
        <v>224601.27704304195</v>
      </c>
      <c r="K254" s="5">
        <v>52</v>
      </c>
      <c r="L254" s="4">
        <v>4237.7599442083383</v>
      </c>
      <c r="M254" s="5">
        <v>0</v>
      </c>
      <c r="N254" s="4">
        <v>4237.7599442083383</v>
      </c>
      <c r="O254" s="5">
        <v>1</v>
      </c>
      <c r="P254" s="5">
        <v>5</v>
      </c>
      <c r="Q254" s="6">
        <v>2.3597372509961577E-4</v>
      </c>
      <c r="R254" s="6">
        <v>23.454861112187501</v>
      </c>
      <c r="S254" s="6">
        <v>24.677417755126999</v>
      </c>
      <c r="U254" s="10">
        <f t="shared" si="6"/>
        <v>57324178.765306197</v>
      </c>
      <c r="W254" s="14">
        <f t="shared" si="7"/>
        <v>4203857.8646546751</v>
      </c>
    </row>
    <row r="255" spans="1:23" ht="15" customHeight="1" x14ac:dyDescent="0.25">
      <c r="B255" s="13">
        <v>1115</v>
      </c>
      <c r="C255" s="3">
        <v>44287.616597222222</v>
      </c>
      <c r="D255" s="4">
        <v>41741935.450452134</v>
      </c>
      <c r="E255" s="5">
        <v>7222</v>
      </c>
      <c r="F255" s="4">
        <v>11136833.133379513</v>
      </c>
      <c r="G255" s="5">
        <v>2217</v>
      </c>
      <c r="H255" s="4">
        <v>1741719.3370696271</v>
      </c>
      <c r="I255" s="5">
        <v>369</v>
      </c>
      <c r="J255" s="4">
        <v>177985.91765675024</v>
      </c>
      <c r="K255" s="5">
        <v>40</v>
      </c>
      <c r="L255" s="4">
        <v>8475.5198884166766</v>
      </c>
      <c r="M255" s="5">
        <v>1</v>
      </c>
      <c r="N255" s="4">
        <v>4237.7599442083383</v>
      </c>
      <c r="O255" s="5">
        <v>1</v>
      </c>
      <c r="P255" s="5">
        <v>5</v>
      </c>
      <c r="Q255" s="6">
        <v>2.3597372509961577E-4</v>
      </c>
      <c r="R255" s="6">
        <v>23.454861112187501</v>
      </c>
      <c r="S255" s="6">
        <v>24.677417755126999</v>
      </c>
      <c r="U255" s="10">
        <f t="shared" si="6"/>
        <v>54811187.11839065</v>
      </c>
      <c r="W255" s="14">
        <f t="shared" si="7"/>
        <v>1690866.2177391276</v>
      </c>
    </row>
    <row r="256" spans="1:23" ht="15" customHeight="1" x14ac:dyDescent="0.25">
      <c r="B256" s="13">
        <v>1120</v>
      </c>
      <c r="C256" s="3">
        <v>44287.616655092592</v>
      </c>
      <c r="D256" s="4">
        <v>40101922.352043502</v>
      </c>
      <c r="E256" s="5">
        <v>6902</v>
      </c>
      <c r="F256" s="4">
        <v>10852903.217117555</v>
      </c>
      <c r="G256" s="5">
        <v>2184</v>
      </c>
      <c r="H256" s="4">
        <v>1597635.4989665437</v>
      </c>
      <c r="I256" s="5">
        <v>325</v>
      </c>
      <c r="J256" s="4">
        <v>220363.5170988336</v>
      </c>
      <c r="K256" s="5">
        <v>49</v>
      </c>
      <c r="L256" s="4">
        <v>12713.279832625016</v>
      </c>
      <c r="M256" s="5">
        <v>3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23.454861112187501</v>
      </c>
      <c r="S256" s="6">
        <v>24.677417755126999</v>
      </c>
      <c r="U256" s="10">
        <f t="shared" si="6"/>
        <v>52785537.865059063</v>
      </c>
      <c r="W256" s="14">
        <f t="shared" si="7"/>
        <v>-334783.03559245914</v>
      </c>
    </row>
    <row r="257" spans="1:23" ht="15" customHeight="1" x14ac:dyDescent="0.25">
      <c r="B257" s="13">
        <v>1125</v>
      </c>
      <c r="C257" s="3">
        <v>44287.616712962961</v>
      </c>
      <c r="D257" s="4">
        <v>40152775.471374005</v>
      </c>
      <c r="E257" s="5">
        <v>6917</v>
      </c>
      <c r="F257" s="4">
        <v>10840189.93728493</v>
      </c>
      <c r="G257" s="5">
        <v>2171</v>
      </c>
      <c r="H257" s="4">
        <v>1640013.0984086269</v>
      </c>
      <c r="I257" s="5">
        <v>330</v>
      </c>
      <c r="J257" s="4">
        <v>241552.3168198753</v>
      </c>
      <c r="K257" s="5">
        <v>57</v>
      </c>
      <c r="L257" s="4">
        <v>0</v>
      </c>
      <c r="M257" s="5">
        <v>0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23.454861112187501</v>
      </c>
      <c r="S257" s="6">
        <v>24.677417755126999</v>
      </c>
      <c r="U257" s="10">
        <f t="shared" si="6"/>
        <v>52874530.823887438</v>
      </c>
      <c r="W257" s="14">
        <f t="shared" si="7"/>
        <v>-245790.0767640844</v>
      </c>
    </row>
    <row r="258" spans="1:23" ht="15" customHeight="1" x14ac:dyDescent="0.25">
      <c r="B258" s="13">
        <v>1130</v>
      </c>
      <c r="C258" s="3">
        <v>44287.616770833331</v>
      </c>
      <c r="D258" s="4">
        <v>42364886.162250757</v>
      </c>
      <c r="E258" s="5">
        <v>7278</v>
      </c>
      <c r="F258" s="4">
        <v>11522469.288302472</v>
      </c>
      <c r="G258" s="5">
        <v>2263</v>
      </c>
      <c r="H258" s="4">
        <v>1932418.5345590024</v>
      </c>
      <c r="I258" s="5">
        <v>403</v>
      </c>
      <c r="J258" s="4">
        <v>224601.27704304195</v>
      </c>
      <c r="K258" s="5">
        <v>52</v>
      </c>
      <c r="L258" s="4">
        <v>4237.7599442083383</v>
      </c>
      <c r="M258" s="5">
        <v>1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23.454861112187501</v>
      </c>
      <c r="S258" s="6">
        <v>24.677417755126999</v>
      </c>
      <c r="U258" s="10">
        <f t="shared" si="6"/>
        <v>56048613.022099487</v>
      </c>
      <c r="W258" s="14">
        <f t="shared" si="7"/>
        <v>2928292.1214479655</v>
      </c>
    </row>
    <row r="259" spans="1:23" ht="15" customHeight="1" x14ac:dyDescent="0.25">
      <c r="B259" s="13">
        <v>1135</v>
      </c>
      <c r="C259" s="3">
        <v>44287.616828703707</v>
      </c>
      <c r="D259" s="4">
        <v>43182773.831482969</v>
      </c>
      <c r="E259" s="5">
        <v>7468</v>
      </c>
      <c r="F259" s="4">
        <v>11535182.568135098</v>
      </c>
      <c r="G259" s="5">
        <v>2260</v>
      </c>
      <c r="H259" s="4">
        <v>1957845.0942242523</v>
      </c>
      <c r="I259" s="5">
        <v>404</v>
      </c>
      <c r="J259" s="4">
        <v>245790.07676408361</v>
      </c>
      <c r="K259" s="5">
        <v>54</v>
      </c>
      <c r="L259" s="4">
        <v>16951.039776833353</v>
      </c>
      <c r="M259" s="5">
        <v>4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23.454861112187501</v>
      </c>
      <c r="S259" s="6">
        <v>24.838710784912099</v>
      </c>
      <c r="U259" s="10">
        <f t="shared" si="6"/>
        <v>56938542.610383235</v>
      </c>
      <c r="W259" s="14">
        <f t="shared" si="7"/>
        <v>3818221.7097317129</v>
      </c>
    </row>
    <row r="260" spans="1:23" ht="15" customHeight="1" x14ac:dyDescent="0.25">
      <c r="A260" s="13">
        <v>19</v>
      </c>
      <c r="B260" s="13">
        <v>1140</v>
      </c>
      <c r="C260" s="3">
        <v>44287.616886574076</v>
      </c>
      <c r="D260" s="4">
        <v>39394216.441360712</v>
      </c>
      <c r="E260" s="5">
        <v>6839</v>
      </c>
      <c r="F260" s="4">
        <v>10412176.182919888</v>
      </c>
      <c r="G260" s="5">
        <v>2072</v>
      </c>
      <c r="H260" s="4">
        <v>1631537.5785202102</v>
      </c>
      <c r="I260" s="5">
        <v>336</v>
      </c>
      <c r="J260" s="4">
        <v>207650.2372662086</v>
      </c>
      <c r="K260" s="5">
        <v>48</v>
      </c>
      <c r="L260" s="4">
        <v>4237.7599442083383</v>
      </c>
      <c r="M260" s="5">
        <v>0</v>
      </c>
      <c r="N260" s="4">
        <v>4237.7599442083383</v>
      </c>
      <c r="O260" s="5">
        <v>1</v>
      </c>
      <c r="P260" s="5">
        <v>5</v>
      </c>
      <c r="Q260" s="6">
        <v>2.3597372509961577E-4</v>
      </c>
      <c r="R260" s="6">
        <v>23.454861112187501</v>
      </c>
      <c r="S260" s="6">
        <v>24.838710784912099</v>
      </c>
      <c r="U260" s="10">
        <f t="shared" si="6"/>
        <v>51654055.959955432</v>
      </c>
      <c r="W260" s="14">
        <f t="shared" si="7"/>
        <v>-1466264.9406960905</v>
      </c>
    </row>
    <row r="261" spans="1:23" ht="15" customHeight="1" x14ac:dyDescent="0.25">
      <c r="B261" s="13">
        <v>1145</v>
      </c>
      <c r="C261" s="3">
        <v>44287.616944444446</v>
      </c>
      <c r="D261" s="4">
        <v>39555251.31924063</v>
      </c>
      <c r="E261" s="5">
        <v>6861</v>
      </c>
      <c r="F261" s="4">
        <v>10479980.342027221</v>
      </c>
      <c r="G261" s="5">
        <v>2081</v>
      </c>
      <c r="H261" s="4">
        <v>1661201.8981296688</v>
      </c>
      <c r="I261" s="5">
        <v>337</v>
      </c>
      <c r="J261" s="4">
        <v>233076.79693145861</v>
      </c>
      <c r="K261" s="5">
        <v>52</v>
      </c>
      <c r="L261" s="4">
        <v>12713.279832625016</v>
      </c>
      <c r="M261" s="5">
        <v>2</v>
      </c>
      <c r="N261" s="4">
        <v>4237.7599442083383</v>
      </c>
      <c r="O261" s="5">
        <v>1</v>
      </c>
      <c r="P261" s="5">
        <v>5</v>
      </c>
      <c r="Q261" s="6">
        <v>2.3597372509961577E-4</v>
      </c>
      <c r="R261" s="6">
        <v>23.454861112187501</v>
      </c>
      <c r="S261" s="6">
        <v>24.838710784912099</v>
      </c>
      <c r="U261" s="10">
        <f t="shared" si="6"/>
        <v>51946461.396105811</v>
      </c>
      <c r="W261" s="14">
        <f t="shared" si="7"/>
        <v>-1173859.504545711</v>
      </c>
    </row>
    <row r="262" spans="1:23" ht="15" customHeight="1" x14ac:dyDescent="0.25">
      <c r="B262" s="13">
        <v>1150</v>
      </c>
      <c r="C262" s="3">
        <v>44287.617002314815</v>
      </c>
      <c r="D262" s="4">
        <v>42246228.883812927</v>
      </c>
      <c r="E262" s="5">
        <v>7342</v>
      </c>
      <c r="F262" s="4">
        <v>11132595.373435304</v>
      </c>
      <c r="G262" s="5">
        <v>2209</v>
      </c>
      <c r="H262" s="4">
        <v>1771383.6566790857</v>
      </c>
      <c r="I262" s="5">
        <v>356</v>
      </c>
      <c r="J262" s="4">
        <v>262741.11654091702</v>
      </c>
      <c r="K262" s="5">
        <v>60</v>
      </c>
      <c r="L262" s="4">
        <v>8475.5198884166766</v>
      </c>
      <c r="M262" s="5">
        <v>1</v>
      </c>
      <c r="N262" s="4">
        <v>4237.7599442083383</v>
      </c>
      <c r="O262" s="5">
        <v>1</v>
      </c>
      <c r="P262" s="5">
        <v>5</v>
      </c>
      <c r="Q262" s="6">
        <v>2.3597372509961577E-4</v>
      </c>
      <c r="R262" s="6">
        <v>23.454861112187501</v>
      </c>
      <c r="S262" s="6">
        <v>24.838710784912099</v>
      </c>
      <c r="U262" s="10">
        <f t="shared" si="6"/>
        <v>55425662.310300857</v>
      </c>
      <c r="W262" s="14">
        <f t="shared" si="7"/>
        <v>2305341.4096493348</v>
      </c>
    </row>
    <row r="263" spans="1:23" ht="15" customHeight="1" x14ac:dyDescent="0.25">
      <c r="B263" s="13">
        <v>1155</v>
      </c>
      <c r="C263" s="3">
        <v>44287.617060185185</v>
      </c>
      <c r="D263" s="4">
        <v>43449752.707968093</v>
      </c>
      <c r="E263" s="5">
        <v>7470</v>
      </c>
      <c r="F263" s="4">
        <v>11793685.924731806</v>
      </c>
      <c r="G263" s="5">
        <v>2363</v>
      </c>
      <c r="H263" s="4">
        <v>1779859.1765675023</v>
      </c>
      <c r="I263" s="5">
        <v>366</v>
      </c>
      <c r="J263" s="4">
        <v>228839.03698725029</v>
      </c>
      <c r="K263" s="5">
        <v>50</v>
      </c>
      <c r="L263" s="4">
        <v>16951.039776833353</v>
      </c>
      <c r="M263" s="5">
        <v>3</v>
      </c>
      <c r="N263" s="4">
        <v>4237.7599442083383</v>
      </c>
      <c r="O263" s="5">
        <v>1</v>
      </c>
      <c r="P263" s="5">
        <v>5</v>
      </c>
      <c r="Q263" s="6">
        <v>2.3597372509961577E-4</v>
      </c>
      <c r="R263" s="6">
        <v>23.454861112187501</v>
      </c>
      <c r="S263" s="6">
        <v>24.838710784912099</v>
      </c>
      <c r="U263" s="10">
        <f t="shared" si="6"/>
        <v>57273325.645975694</v>
      </c>
      <c r="W263" s="14">
        <f t="shared" si="7"/>
        <v>4153004.7453241721</v>
      </c>
    </row>
    <row r="264" spans="1:23" ht="15" customHeight="1" x14ac:dyDescent="0.25">
      <c r="B264" s="13">
        <v>1160</v>
      </c>
      <c r="C264" s="3">
        <v>44287.617118055554</v>
      </c>
      <c r="D264" s="4">
        <v>42576774.159461178</v>
      </c>
      <c r="E264" s="5">
        <v>7405</v>
      </c>
      <c r="F264" s="4">
        <v>11196161.772598431</v>
      </c>
      <c r="G264" s="5">
        <v>2206</v>
      </c>
      <c r="H264" s="4">
        <v>1847663.3356748356</v>
      </c>
      <c r="I264" s="5">
        <v>388</v>
      </c>
      <c r="J264" s="4">
        <v>203412.47732200025</v>
      </c>
      <c r="K264" s="5">
        <v>47</v>
      </c>
      <c r="L264" s="4">
        <v>4237.7599442083383</v>
      </c>
      <c r="M264" s="5">
        <v>1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23.454861112187501</v>
      </c>
      <c r="S264" s="6">
        <v>24.838710784912099</v>
      </c>
      <c r="U264" s="10">
        <f t="shared" si="6"/>
        <v>55828249.505000651</v>
      </c>
      <c r="W264" s="14">
        <f t="shared" si="7"/>
        <v>2707928.6043491289</v>
      </c>
    </row>
    <row r="265" spans="1:23" ht="15" customHeight="1" x14ac:dyDescent="0.25">
      <c r="B265" s="13">
        <v>1165</v>
      </c>
      <c r="C265" s="3">
        <v>44287.617175925923</v>
      </c>
      <c r="D265" s="4">
        <v>41157124.578151383</v>
      </c>
      <c r="E265" s="5">
        <v>7109</v>
      </c>
      <c r="F265" s="4">
        <v>11030889.134774305</v>
      </c>
      <c r="G265" s="5">
        <v>2155</v>
      </c>
      <c r="H265" s="4">
        <v>1898516.4550053356</v>
      </c>
      <c r="I265" s="5">
        <v>390</v>
      </c>
      <c r="J265" s="4">
        <v>245790.07676408361</v>
      </c>
      <c r="K265" s="5">
        <v>56</v>
      </c>
      <c r="L265" s="4">
        <v>8475.5198884166766</v>
      </c>
      <c r="M265" s="5">
        <v>2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23.454861112187501</v>
      </c>
      <c r="S265" s="6">
        <v>24.838710784912099</v>
      </c>
      <c r="U265" s="10">
        <f t="shared" ref="U265:U328" si="8">SUM(D265,F265,H265,J265,L265,N265)</f>
        <v>54340795.764583521</v>
      </c>
      <c r="W265" s="14">
        <f t="shared" ref="W265:W328" si="9">U265-$V$31</f>
        <v>1220474.8639319986</v>
      </c>
    </row>
    <row r="266" spans="1:23" ht="15" customHeight="1" x14ac:dyDescent="0.25">
      <c r="B266" s="13">
        <v>1170</v>
      </c>
      <c r="C266" s="3">
        <v>44287.6172337963</v>
      </c>
      <c r="D266" s="4">
        <v>38856020.928446256</v>
      </c>
      <c r="E266" s="5">
        <v>6713</v>
      </c>
      <c r="F266" s="4">
        <v>10407938.422975678</v>
      </c>
      <c r="G266" s="5">
        <v>2073</v>
      </c>
      <c r="H266" s="4">
        <v>1623062.0586317936</v>
      </c>
      <c r="I266" s="5">
        <v>336</v>
      </c>
      <c r="J266" s="4">
        <v>199174.71737779194</v>
      </c>
      <c r="K266" s="5">
        <v>46</v>
      </c>
      <c r="L266" s="4">
        <v>4237.7599442083383</v>
      </c>
      <c r="M266" s="5">
        <v>0</v>
      </c>
      <c r="N266" s="4">
        <v>4237.7599442083383</v>
      </c>
      <c r="O266" s="5">
        <v>1</v>
      </c>
      <c r="P266" s="5">
        <v>5</v>
      </c>
      <c r="Q266" s="6">
        <v>2.3597372509961577E-4</v>
      </c>
      <c r="R266" s="6">
        <v>23.454861112187501</v>
      </c>
      <c r="S266" s="6">
        <v>24.838710784912099</v>
      </c>
      <c r="U266" s="10">
        <f t="shared" si="8"/>
        <v>51094671.647319935</v>
      </c>
      <c r="W266" s="14">
        <f t="shared" si="9"/>
        <v>-2025649.2533315867</v>
      </c>
    </row>
    <row r="267" spans="1:23" ht="15" customHeight="1" x14ac:dyDescent="0.25">
      <c r="B267" s="13">
        <v>1175</v>
      </c>
      <c r="C267" s="3">
        <v>44287.617291666669</v>
      </c>
      <c r="D267" s="4">
        <v>41267306.336700797</v>
      </c>
      <c r="E267" s="5">
        <v>7094</v>
      </c>
      <c r="F267" s="4">
        <v>11204637.292486846</v>
      </c>
      <c r="G267" s="5">
        <v>2228</v>
      </c>
      <c r="H267" s="4">
        <v>1762908.1367906688</v>
      </c>
      <c r="I267" s="5">
        <v>368</v>
      </c>
      <c r="J267" s="4">
        <v>203412.47732200025</v>
      </c>
      <c r="K267" s="5">
        <v>45</v>
      </c>
      <c r="L267" s="4">
        <v>12713.279832625016</v>
      </c>
      <c r="M267" s="5">
        <v>1</v>
      </c>
      <c r="N267" s="4">
        <v>8475.5198884166766</v>
      </c>
      <c r="O267" s="5">
        <v>2</v>
      </c>
      <c r="P267" s="5">
        <v>5</v>
      </c>
      <c r="Q267" s="6">
        <v>2.3597372509961577E-4</v>
      </c>
      <c r="R267" s="6">
        <v>23.454861112187501</v>
      </c>
      <c r="S267" s="6">
        <v>24.838710784912099</v>
      </c>
      <c r="U267" s="10">
        <f t="shared" si="8"/>
        <v>54459453.043021351</v>
      </c>
      <c r="W267" s="14">
        <f t="shared" si="9"/>
        <v>1339132.1423698291</v>
      </c>
    </row>
    <row r="268" spans="1:23" ht="15" customHeight="1" x14ac:dyDescent="0.25">
      <c r="B268" s="13">
        <v>1180</v>
      </c>
      <c r="C268" s="3">
        <v>44287.617349537039</v>
      </c>
      <c r="D268" s="4">
        <v>44415961.975247599</v>
      </c>
      <c r="E268" s="5">
        <v>7647</v>
      </c>
      <c r="F268" s="4">
        <v>12009811.681886431</v>
      </c>
      <c r="G268" s="5">
        <v>2375</v>
      </c>
      <c r="H268" s="4">
        <v>1945131.8143916274</v>
      </c>
      <c r="I268" s="5">
        <v>407</v>
      </c>
      <c r="J268" s="4">
        <v>220363.5170988336</v>
      </c>
      <c r="K268" s="5">
        <v>49</v>
      </c>
      <c r="L268" s="4">
        <v>12713.279832625016</v>
      </c>
      <c r="M268" s="5">
        <v>2</v>
      </c>
      <c r="N268" s="4">
        <v>4237.7599442083383</v>
      </c>
      <c r="O268" s="5">
        <v>1</v>
      </c>
      <c r="P268" s="5">
        <v>5</v>
      </c>
      <c r="Q268" s="6">
        <v>2.3597372509961577E-4</v>
      </c>
      <c r="R268" s="6">
        <v>23.454861112187501</v>
      </c>
      <c r="S268" s="6">
        <v>24.838710784912099</v>
      </c>
      <c r="U268" s="10">
        <f t="shared" si="8"/>
        <v>58608220.028401323</v>
      </c>
      <c r="W268" s="14">
        <f t="shared" si="9"/>
        <v>5487899.1277498007</v>
      </c>
    </row>
    <row r="269" spans="1:23" ht="15" customHeight="1" x14ac:dyDescent="0.25">
      <c r="B269" s="13">
        <v>1185</v>
      </c>
      <c r="C269" s="3">
        <v>44287.617407407408</v>
      </c>
      <c r="D269" s="4">
        <v>41619040.412070096</v>
      </c>
      <c r="E269" s="5">
        <v>7231</v>
      </c>
      <c r="F269" s="4">
        <v>10975798.255499598</v>
      </c>
      <c r="G269" s="5">
        <v>2190</v>
      </c>
      <c r="H269" s="4">
        <v>1695103.9776833353</v>
      </c>
      <c r="I269" s="5">
        <v>348</v>
      </c>
      <c r="J269" s="4">
        <v>220363.5170988336</v>
      </c>
      <c r="K269" s="5">
        <v>50</v>
      </c>
      <c r="L269" s="4">
        <v>8475.5198884166766</v>
      </c>
      <c r="M269" s="5">
        <v>2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23.454861112187501</v>
      </c>
      <c r="S269" s="6">
        <v>24.677417755126999</v>
      </c>
      <c r="U269" s="10">
        <f t="shared" si="8"/>
        <v>54518781.682240285</v>
      </c>
      <c r="W269" s="14">
        <f t="shared" si="9"/>
        <v>1398460.781588763</v>
      </c>
    </row>
    <row r="270" spans="1:23" ht="15" customHeight="1" x14ac:dyDescent="0.25">
      <c r="B270" s="13">
        <v>1190</v>
      </c>
      <c r="C270" s="3">
        <v>44287.617465277777</v>
      </c>
      <c r="D270" s="4">
        <v>42886130.635388389</v>
      </c>
      <c r="E270" s="5">
        <v>7407</v>
      </c>
      <c r="F270" s="4">
        <v>11497042.728637222</v>
      </c>
      <c r="G270" s="5">
        <v>2264</v>
      </c>
      <c r="H270" s="4">
        <v>1902754.2149495441</v>
      </c>
      <c r="I270" s="5">
        <v>388</v>
      </c>
      <c r="J270" s="4">
        <v>258503.35659670865</v>
      </c>
      <c r="K270" s="5">
        <v>58</v>
      </c>
      <c r="L270" s="4">
        <v>12713.279832625016</v>
      </c>
      <c r="M270" s="5">
        <v>3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23.454861112187501</v>
      </c>
      <c r="S270" s="6">
        <v>24.677417755126999</v>
      </c>
      <c r="U270" s="10">
        <f t="shared" si="8"/>
        <v>56557144.215404481</v>
      </c>
      <c r="W270" s="14">
        <f t="shared" si="9"/>
        <v>3436823.3147529587</v>
      </c>
    </row>
    <row r="271" spans="1:23" ht="15" customHeight="1" x14ac:dyDescent="0.25">
      <c r="B271" s="13">
        <v>1195</v>
      </c>
      <c r="C271" s="3">
        <v>44287.617523148147</v>
      </c>
      <c r="D271" s="4">
        <v>42097907.285765633</v>
      </c>
      <c r="E271" s="5">
        <v>7298</v>
      </c>
      <c r="F271" s="4">
        <v>11170735.212933181</v>
      </c>
      <c r="G271" s="5">
        <v>2247</v>
      </c>
      <c r="H271" s="4">
        <v>1648488.6182970437</v>
      </c>
      <c r="I271" s="5">
        <v>335</v>
      </c>
      <c r="J271" s="4">
        <v>228839.03698725029</v>
      </c>
      <c r="K271" s="5">
        <v>54</v>
      </c>
      <c r="L271" s="4">
        <v>0</v>
      </c>
      <c r="M271" s="5">
        <v>0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23.454861112187501</v>
      </c>
      <c r="S271" s="6">
        <v>24.838710784912099</v>
      </c>
      <c r="U271" s="10">
        <f t="shared" si="8"/>
        <v>55145970.153983109</v>
      </c>
      <c r="W271" s="14">
        <f t="shared" si="9"/>
        <v>2025649.2533315867</v>
      </c>
    </row>
    <row r="272" spans="1:23" ht="15" customHeight="1" x14ac:dyDescent="0.25">
      <c r="A272" s="13">
        <v>20</v>
      </c>
      <c r="B272" s="13">
        <v>1200</v>
      </c>
      <c r="C272" s="3">
        <v>44287.617581018516</v>
      </c>
      <c r="D272" s="4">
        <v>40915572.261331514</v>
      </c>
      <c r="E272" s="5">
        <v>7028</v>
      </c>
      <c r="F272" s="4">
        <v>11132595.373435304</v>
      </c>
      <c r="G272" s="5">
        <v>2232</v>
      </c>
      <c r="H272" s="4">
        <v>1673915.1779622936</v>
      </c>
      <c r="I272" s="5">
        <v>345</v>
      </c>
      <c r="J272" s="4">
        <v>211887.99721041691</v>
      </c>
      <c r="K272" s="5">
        <v>46</v>
      </c>
      <c r="L272" s="4">
        <v>16951.039776833353</v>
      </c>
      <c r="M272" s="5">
        <v>3</v>
      </c>
      <c r="N272" s="4">
        <v>4237.7599442083383</v>
      </c>
      <c r="O272" s="5">
        <v>1</v>
      </c>
      <c r="P272" s="5">
        <v>5</v>
      </c>
      <c r="Q272" s="6">
        <v>2.3597372509961577E-4</v>
      </c>
      <c r="R272" s="6">
        <v>23.454861112187501</v>
      </c>
      <c r="S272" s="6">
        <v>24.838710784912099</v>
      </c>
      <c r="U272" s="10">
        <f t="shared" si="8"/>
        <v>53955159.609660566</v>
      </c>
      <c r="W272" s="14">
        <f t="shared" si="9"/>
        <v>834838.70900904387</v>
      </c>
    </row>
    <row r="273" spans="1:23" ht="15" customHeight="1" x14ac:dyDescent="0.25">
      <c r="B273" s="13">
        <v>1205</v>
      </c>
      <c r="C273" s="3">
        <v>44287.617638888885</v>
      </c>
      <c r="D273" s="4">
        <v>43021738.953603052</v>
      </c>
      <c r="E273" s="5">
        <v>7438</v>
      </c>
      <c r="F273" s="4">
        <v>11501280.488581432</v>
      </c>
      <c r="G273" s="5">
        <v>2305</v>
      </c>
      <c r="H273" s="4">
        <v>1733243.8171812105</v>
      </c>
      <c r="I273" s="5">
        <v>345</v>
      </c>
      <c r="J273" s="4">
        <v>271216.63642933365</v>
      </c>
      <c r="K273" s="5">
        <v>63</v>
      </c>
      <c r="L273" s="4">
        <v>4237.7599442083383</v>
      </c>
      <c r="M273" s="5">
        <v>1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23.454861112187501</v>
      </c>
      <c r="S273" s="6">
        <v>24.677417755126999</v>
      </c>
      <c r="U273" s="10">
        <f t="shared" si="8"/>
        <v>56531717.655739233</v>
      </c>
      <c r="W273" s="14">
        <f t="shared" si="9"/>
        <v>3411396.7550877109</v>
      </c>
    </row>
    <row r="274" spans="1:23" ht="15" customHeight="1" x14ac:dyDescent="0.25">
      <c r="B274" s="13">
        <v>1210</v>
      </c>
      <c r="C274" s="3">
        <v>44287.617696759262</v>
      </c>
      <c r="D274" s="4">
        <v>41691082.331121631</v>
      </c>
      <c r="E274" s="5">
        <v>7256</v>
      </c>
      <c r="F274" s="4">
        <v>10941896.17594593</v>
      </c>
      <c r="G274" s="5">
        <v>2173</v>
      </c>
      <c r="H274" s="4">
        <v>1733243.8171812105</v>
      </c>
      <c r="I274" s="5">
        <v>366</v>
      </c>
      <c r="J274" s="4">
        <v>182223.67760095856</v>
      </c>
      <c r="K274" s="5">
        <v>43</v>
      </c>
      <c r="L274" s="4">
        <v>0</v>
      </c>
      <c r="M274" s="5">
        <v>0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23.454861112187501</v>
      </c>
      <c r="S274" s="6">
        <v>24.677417755126999</v>
      </c>
      <c r="U274" s="10">
        <f t="shared" si="8"/>
        <v>54548446.001849726</v>
      </c>
      <c r="W274" s="14">
        <f t="shared" si="9"/>
        <v>1428125.1011982039</v>
      </c>
    </row>
    <row r="275" spans="1:23" ht="15" customHeight="1" x14ac:dyDescent="0.25">
      <c r="B275" s="13">
        <v>1215</v>
      </c>
      <c r="C275" s="3">
        <v>44287.617754629631</v>
      </c>
      <c r="D275" s="4">
        <v>40250243.950090803</v>
      </c>
      <c r="E275" s="5">
        <v>6986</v>
      </c>
      <c r="F275" s="4">
        <v>10645252.979851346</v>
      </c>
      <c r="G275" s="5">
        <v>2113</v>
      </c>
      <c r="H275" s="4">
        <v>1690866.2177391271</v>
      </c>
      <c r="I275" s="5">
        <v>340</v>
      </c>
      <c r="J275" s="4">
        <v>250027.83670829199</v>
      </c>
      <c r="K275" s="5">
        <v>57</v>
      </c>
      <c r="L275" s="4">
        <v>8475.5198884166766</v>
      </c>
      <c r="M275" s="5">
        <v>2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23.454861112187501</v>
      </c>
      <c r="S275" s="6">
        <v>24.677417755126999</v>
      </c>
      <c r="U275" s="10">
        <f t="shared" si="8"/>
        <v>52844866.504277982</v>
      </c>
      <c r="W275" s="14">
        <f t="shared" si="9"/>
        <v>-275454.39637354016</v>
      </c>
    </row>
    <row r="276" spans="1:23" ht="15" customHeight="1" x14ac:dyDescent="0.25">
      <c r="B276" s="13">
        <v>1220</v>
      </c>
      <c r="C276" s="3">
        <v>44287.617812500001</v>
      </c>
      <c r="D276" s="4">
        <v>38686510.530677922</v>
      </c>
      <c r="E276" s="5">
        <v>6657</v>
      </c>
      <c r="F276" s="4">
        <v>10475742.582083011</v>
      </c>
      <c r="G276" s="5">
        <v>2072</v>
      </c>
      <c r="H276" s="4">
        <v>1695103.9776833353</v>
      </c>
      <c r="I276" s="5">
        <v>347</v>
      </c>
      <c r="J276" s="4">
        <v>224601.27704304195</v>
      </c>
      <c r="K276" s="5">
        <v>51</v>
      </c>
      <c r="L276" s="4">
        <v>8475.5198884166766</v>
      </c>
      <c r="M276" s="5">
        <v>2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23.454861112187501</v>
      </c>
      <c r="S276" s="6">
        <v>24.677417755126999</v>
      </c>
      <c r="U276" s="10">
        <f t="shared" si="8"/>
        <v>51090433.887375727</v>
      </c>
      <c r="W276" s="14">
        <f t="shared" si="9"/>
        <v>-2029887.0132757947</v>
      </c>
    </row>
    <row r="277" spans="1:23" ht="15" customHeight="1" x14ac:dyDescent="0.25">
      <c r="B277" s="13">
        <v>1225</v>
      </c>
      <c r="C277" s="3">
        <v>44287.61787037037</v>
      </c>
      <c r="D277" s="4">
        <v>38533951.17268642</v>
      </c>
      <c r="E277" s="5">
        <v>6637</v>
      </c>
      <c r="F277" s="4">
        <v>10407938.422975678</v>
      </c>
      <c r="G277" s="5">
        <v>2067</v>
      </c>
      <c r="H277" s="4">
        <v>1648488.6182970437</v>
      </c>
      <c r="I277" s="5">
        <v>323</v>
      </c>
      <c r="J277" s="4">
        <v>279692.15631775034</v>
      </c>
      <c r="K277" s="5">
        <v>63</v>
      </c>
      <c r="L277" s="4">
        <v>12713.279832625016</v>
      </c>
      <c r="M277" s="5">
        <v>3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23.454861112187501</v>
      </c>
      <c r="S277" s="6">
        <v>24.677417755126999</v>
      </c>
      <c r="U277" s="10">
        <f t="shared" si="8"/>
        <v>50882783.650109515</v>
      </c>
      <c r="W277" s="14">
        <f t="shared" si="9"/>
        <v>-2237537.2505420074</v>
      </c>
    </row>
    <row r="278" spans="1:23" ht="15" customHeight="1" x14ac:dyDescent="0.25">
      <c r="B278" s="13">
        <v>1230</v>
      </c>
      <c r="C278" s="3">
        <v>44287.617928240739</v>
      </c>
      <c r="D278" s="4">
        <v>41305446.176198676</v>
      </c>
      <c r="E278" s="5">
        <v>7227</v>
      </c>
      <c r="F278" s="4">
        <v>10679155.059405014</v>
      </c>
      <c r="G278" s="5">
        <v>2152</v>
      </c>
      <c r="H278" s="4">
        <v>1559495.6594686685</v>
      </c>
      <c r="I278" s="5">
        <v>321</v>
      </c>
      <c r="J278" s="4">
        <v>199174.71737779194</v>
      </c>
      <c r="K278" s="5">
        <v>47</v>
      </c>
      <c r="L278" s="4">
        <v>0</v>
      </c>
      <c r="M278" s="5">
        <v>0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23.454861112187501</v>
      </c>
      <c r="S278" s="6">
        <v>24.677417755126999</v>
      </c>
      <c r="U278" s="10">
        <f t="shared" si="8"/>
        <v>53743271.612450145</v>
      </c>
      <c r="W278" s="14">
        <f t="shared" si="9"/>
        <v>622950.7117986232</v>
      </c>
    </row>
    <row r="279" spans="1:23" ht="15" customHeight="1" x14ac:dyDescent="0.25">
      <c r="B279" s="13">
        <v>1235</v>
      </c>
      <c r="C279" s="3">
        <v>44287.617986111109</v>
      </c>
      <c r="D279" s="4">
        <v>38872971.968223087</v>
      </c>
      <c r="E279" s="5">
        <v>6686</v>
      </c>
      <c r="F279" s="4">
        <v>10539308.981246138</v>
      </c>
      <c r="G279" s="5">
        <v>2059</v>
      </c>
      <c r="H279" s="4">
        <v>1813761.2561211688</v>
      </c>
      <c r="I279" s="5">
        <v>375</v>
      </c>
      <c r="J279" s="4">
        <v>224601.27704304195</v>
      </c>
      <c r="K279" s="5">
        <v>51</v>
      </c>
      <c r="L279" s="4">
        <v>8475.5198884166766</v>
      </c>
      <c r="M279" s="5">
        <v>2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23.454861112187501</v>
      </c>
      <c r="S279" s="6">
        <v>24.677417755126999</v>
      </c>
      <c r="U279" s="10">
        <f t="shared" si="8"/>
        <v>51459119.00252185</v>
      </c>
      <c r="W279" s="14">
        <f t="shared" si="9"/>
        <v>-1661201.8981296718</v>
      </c>
    </row>
    <row r="280" spans="1:23" ht="15" customHeight="1" x14ac:dyDescent="0.25">
      <c r="B280" s="13">
        <v>1240</v>
      </c>
      <c r="C280" s="3">
        <v>44287.618043981478</v>
      </c>
      <c r="D280" s="4">
        <v>41695320.091065839</v>
      </c>
      <c r="E280" s="5">
        <v>7176</v>
      </c>
      <c r="F280" s="4">
        <v>11285154.731426805</v>
      </c>
      <c r="G280" s="5">
        <v>2235</v>
      </c>
      <c r="H280" s="4">
        <v>1813761.2561211688</v>
      </c>
      <c r="I280" s="5">
        <v>373</v>
      </c>
      <c r="J280" s="4">
        <v>233076.79693145861</v>
      </c>
      <c r="K280" s="5">
        <v>54</v>
      </c>
      <c r="L280" s="4">
        <v>4237.7599442083383</v>
      </c>
      <c r="M280" s="5">
        <v>1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23.454861112187501</v>
      </c>
      <c r="S280" s="6">
        <v>24.677417755126999</v>
      </c>
      <c r="U280" s="10">
        <f t="shared" si="8"/>
        <v>55031550.635489479</v>
      </c>
      <c r="W280" s="14">
        <f t="shared" si="9"/>
        <v>1911229.7348379567</v>
      </c>
    </row>
    <row r="281" spans="1:23" ht="15" customHeight="1" x14ac:dyDescent="0.25">
      <c r="B281" s="13">
        <v>1245</v>
      </c>
      <c r="C281" s="3">
        <v>44287.618101851855</v>
      </c>
      <c r="D281" s="4">
        <v>44009137.020603597</v>
      </c>
      <c r="E281" s="5">
        <v>7576</v>
      </c>
      <c r="F281" s="4">
        <v>11903867.683281222</v>
      </c>
      <c r="G281" s="5">
        <v>2381</v>
      </c>
      <c r="H281" s="4">
        <v>1813761.2561211688</v>
      </c>
      <c r="I281" s="5">
        <v>359</v>
      </c>
      <c r="J281" s="4">
        <v>292405.43615037535</v>
      </c>
      <c r="K281" s="5">
        <v>69</v>
      </c>
      <c r="L281" s="4">
        <v>0</v>
      </c>
      <c r="M281" s="5">
        <v>0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23.454861112187501</v>
      </c>
      <c r="S281" s="6">
        <v>24.677417755126999</v>
      </c>
      <c r="U281" s="10">
        <f t="shared" si="8"/>
        <v>58019171.396156356</v>
      </c>
      <c r="W281" s="14">
        <f t="shared" si="9"/>
        <v>4898850.4955048338</v>
      </c>
    </row>
    <row r="282" spans="1:23" ht="15" customHeight="1" x14ac:dyDescent="0.25">
      <c r="B282" s="13">
        <v>1250</v>
      </c>
      <c r="C282" s="3">
        <v>44287.618159722224</v>
      </c>
      <c r="D282" s="4">
        <v>41207977.697481886</v>
      </c>
      <c r="E282" s="5">
        <v>7106</v>
      </c>
      <c r="F282" s="4">
        <v>11094455.53393743</v>
      </c>
      <c r="G282" s="5">
        <v>2198</v>
      </c>
      <c r="H282" s="4">
        <v>1779859.1765675023</v>
      </c>
      <c r="I282" s="5">
        <v>372</v>
      </c>
      <c r="J282" s="4">
        <v>203412.47732200025</v>
      </c>
      <c r="K282" s="5">
        <v>47</v>
      </c>
      <c r="L282" s="4">
        <v>4237.7599442083383</v>
      </c>
      <c r="M282" s="5">
        <v>1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23.454861112187501</v>
      </c>
      <c r="S282" s="6">
        <v>24.677417755126999</v>
      </c>
      <c r="U282" s="10">
        <f t="shared" si="8"/>
        <v>54289942.645253025</v>
      </c>
      <c r="W282" s="14">
        <f t="shared" si="9"/>
        <v>1169621.744601503</v>
      </c>
    </row>
    <row r="283" spans="1:23" ht="15" customHeight="1" x14ac:dyDescent="0.25">
      <c r="B283" s="13">
        <v>1255</v>
      </c>
      <c r="C283" s="3">
        <v>44287.618217592593</v>
      </c>
      <c r="D283" s="4">
        <v>42436928.081302308</v>
      </c>
      <c r="E283" s="5">
        <v>7372</v>
      </c>
      <c r="F283" s="4">
        <v>11196161.772598431</v>
      </c>
      <c r="G283" s="5">
        <v>2229</v>
      </c>
      <c r="H283" s="4">
        <v>1750194.8569580438</v>
      </c>
      <c r="I283" s="5">
        <v>358</v>
      </c>
      <c r="J283" s="4">
        <v>233076.79693145861</v>
      </c>
      <c r="K283" s="5">
        <v>54</v>
      </c>
      <c r="L283" s="4">
        <v>4237.7599442083383</v>
      </c>
      <c r="M283" s="5">
        <v>1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23.454861112187501</v>
      </c>
      <c r="S283" s="6">
        <v>24.677417755126999</v>
      </c>
      <c r="U283" s="10">
        <f t="shared" si="8"/>
        <v>55620599.267734453</v>
      </c>
      <c r="W283" s="14">
        <f t="shared" si="9"/>
        <v>2500278.3670829311</v>
      </c>
    </row>
    <row r="284" spans="1:23" ht="15" customHeight="1" x14ac:dyDescent="0.25">
      <c r="A284" s="13">
        <v>21</v>
      </c>
      <c r="B284" s="13">
        <v>1260</v>
      </c>
      <c r="C284" s="3">
        <v>44287.618275462963</v>
      </c>
      <c r="D284" s="4">
        <v>43687067.264843762</v>
      </c>
      <c r="E284" s="5">
        <v>7604</v>
      </c>
      <c r="F284" s="4">
        <v>11463140.649083555</v>
      </c>
      <c r="G284" s="5">
        <v>2256</v>
      </c>
      <c r="H284" s="4">
        <v>1902754.2149495441</v>
      </c>
      <c r="I284" s="5">
        <v>392</v>
      </c>
      <c r="J284" s="4">
        <v>241552.3168198753</v>
      </c>
      <c r="K284" s="5">
        <v>55</v>
      </c>
      <c r="L284" s="4">
        <v>8475.5198884166766</v>
      </c>
      <c r="M284" s="5">
        <v>2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23.454861112187501</v>
      </c>
      <c r="S284" s="6">
        <v>24.677417755126999</v>
      </c>
      <c r="U284" s="10">
        <f t="shared" si="8"/>
        <v>57302989.96558515</v>
      </c>
      <c r="W284" s="14">
        <f t="shared" si="9"/>
        <v>4182669.0649336278</v>
      </c>
    </row>
    <row r="285" spans="1:23" ht="15" customHeight="1" x14ac:dyDescent="0.25">
      <c r="B285" s="13">
        <v>1265</v>
      </c>
      <c r="C285" s="3">
        <v>44287.618333333332</v>
      </c>
      <c r="D285" s="4">
        <v>42504732.240409642</v>
      </c>
      <c r="E285" s="5">
        <v>7290</v>
      </c>
      <c r="F285" s="4">
        <v>11611462.247130848</v>
      </c>
      <c r="G285" s="5">
        <v>2293</v>
      </c>
      <c r="H285" s="4">
        <v>1894278.6950611274</v>
      </c>
      <c r="I285" s="5">
        <v>401</v>
      </c>
      <c r="J285" s="4">
        <v>194936.95743358356</v>
      </c>
      <c r="K285" s="5">
        <v>45</v>
      </c>
      <c r="L285" s="4">
        <v>4237.7599442083383</v>
      </c>
      <c r="M285" s="5">
        <v>1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23.454861112187501</v>
      </c>
      <c r="S285" s="6">
        <v>24.677417755126999</v>
      </c>
      <c r="U285" s="10">
        <f t="shared" si="8"/>
        <v>56209647.899979405</v>
      </c>
      <c r="W285" s="14">
        <f t="shared" si="9"/>
        <v>3089326.9993278831</v>
      </c>
    </row>
    <row r="286" spans="1:23" ht="15" customHeight="1" x14ac:dyDescent="0.25">
      <c r="B286" s="13">
        <v>1270</v>
      </c>
      <c r="C286" s="3">
        <v>44287.618391203701</v>
      </c>
      <c r="D286" s="4">
        <v>40068020.272489838</v>
      </c>
      <c r="E286" s="5">
        <v>6918</v>
      </c>
      <c r="F286" s="4">
        <v>10751196.978456555</v>
      </c>
      <c r="G286" s="5">
        <v>2129</v>
      </c>
      <c r="H286" s="4">
        <v>1729006.0572370021</v>
      </c>
      <c r="I286" s="5">
        <v>341</v>
      </c>
      <c r="J286" s="4">
        <v>283929.91626195872</v>
      </c>
      <c r="K286" s="5">
        <v>62</v>
      </c>
      <c r="L286" s="4">
        <v>21188.799721041691</v>
      </c>
      <c r="M286" s="5">
        <v>5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23.454861112187501</v>
      </c>
      <c r="S286" s="6">
        <v>24.677417755126999</v>
      </c>
      <c r="U286" s="10">
        <f t="shared" si="8"/>
        <v>52853342.02416639</v>
      </c>
      <c r="W286" s="14">
        <f t="shared" si="9"/>
        <v>-266978.87648513168</v>
      </c>
    </row>
    <row r="287" spans="1:23" ht="15" customHeight="1" x14ac:dyDescent="0.25">
      <c r="B287" s="13">
        <v>1275</v>
      </c>
      <c r="C287" s="3">
        <v>44287.618449074071</v>
      </c>
      <c r="D287" s="4">
        <v>40792677.222949468</v>
      </c>
      <c r="E287" s="5">
        <v>7046</v>
      </c>
      <c r="F287" s="4">
        <v>10933420.656057512</v>
      </c>
      <c r="G287" s="5">
        <v>2182</v>
      </c>
      <c r="H287" s="4">
        <v>1686628.4577949187</v>
      </c>
      <c r="I287" s="5">
        <v>340</v>
      </c>
      <c r="J287" s="4">
        <v>245790.07676408361</v>
      </c>
      <c r="K287" s="5">
        <v>54</v>
      </c>
      <c r="L287" s="4">
        <v>16951.039776833353</v>
      </c>
      <c r="M287" s="5">
        <v>4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23.454861112187501</v>
      </c>
      <c r="S287" s="6">
        <v>24.677417755126999</v>
      </c>
      <c r="U287" s="10">
        <f t="shared" si="8"/>
        <v>53675467.453342818</v>
      </c>
      <c r="W287" s="14">
        <f t="shared" si="9"/>
        <v>555146.55269129574</v>
      </c>
    </row>
    <row r="288" spans="1:23" ht="15" customHeight="1" x14ac:dyDescent="0.25">
      <c r="B288" s="13">
        <v>1280</v>
      </c>
      <c r="C288" s="3">
        <v>44287.618506944447</v>
      </c>
      <c r="D288" s="4">
        <v>39618817.718403757</v>
      </c>
      <c r="E288" s="5">
        <v>6866</v>
      </c>
      <c r="F288" s="4">
        <v>10522357.941469304</v>
      </c>
      <c r="G288" s="5">
        <v>2106</v>
      </c>
      <c r="H288" s="4">
        <v>1597635.4989665437</v>
      </c>
      <c r="I288" s="5">
        <v>324</v>
      </c>
      <c r="J288" s="4">
        <v>224601.27704304195</v>
      </c>
      <c r="K288" s="5">
        <v>53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23.454861112187501</v>
      </c>
      <c r="S288" s="6">
        <v>24.677417755126999</v>
      </c>
      <c r="U288" s="10">
        <f t="shared" si="8"/>
        <v>51963412.43588265</v>
      </c>
      <c r="W288" s="14">
        <f t="shared" si="9"/>
        <v>-1156908.4647688717</v>
      </c>
    </row>
    <row r="289" spans="1:23" ht="15" customHeight="1" x14ac:dyDescent="0.25">
      <c r="B289" s="13">
        <v>1285</v>
      </c>
      <c r="C289" s="3">
        <v>44287.618564814817</v>
      </c>
      <c r="D289" s="4">
        <v>39373027.641639672</v>
      </c>
      <c r="E289" s="5">
        <v>6722</v>
      </c>
      <c r="F289" s="4">
        <v>10886805.296671221</v>
      </c>
      <c r="G289" s="5">
        <v>2169</v>
      </c>
      <c r="H289" s="4">
        <v>1695103.9776833353</v>
      </c>
      <c r="I289" s="5">
        <v>348</v>
      </c>
      <c r="J289" s="4">
        <v>220363.5170988336</v>
      </c>
      <c r="K289" s="5">
        <v>50</v>
      </c>
      <c r="L289" s="4">
        <v>8475.5198884166766</v>
      </c>
      <c r="M289" s="5">
        <v>2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23.454861112187501</v>
      </c>
      <c r="S289" s="6">
        <v>24.677417755126999</v>
      </c>
      <c r="U289" s="10">
        <f t="shared" si="8"/>
        <v>52183775.952981479</v>
      </c>
      <c r="W289" s="14">
        <f t="shared" si="9"/>
        <v>-936544.94767004251</v>
      </c>
    </row>
    <row r="290" spans="1:23" ht="15" customHeight="1" x14ac:dyDescent="0.25">
      <c r="B290" s="13">
        <v>1290</v>
      </c>
      <c r="C290" s="3">
        <v>44287.618622685186</v>
      </c>
      <c r="D290" s="4">
        <v>41962298.967550963</v>
      </c>
      <c r="E290" s="5">
        <v>7245</v>
      </c>
      <c r="F290" s="4">
        <v>11259728.171761556</v>
      </c>
      <c r="G290" s="5">
        <v>2245</v>
      </c>
      <c r="H290" s="4">
        <v>1745957.0970138353</v>
      </c>
      <c r="I290" s="5">
        <v>354</v>
      </c>
      <c r="J290" s="4">
        <v>245790.07676408361</v>
      </c>
      <c r="K290" s="5">
        <v>55</v>
      </c>
      <c r="L290" s="4">
        <v>12713.279832625016</v>
      </c>
      <c r="M290" s="5">
        <v>0</v>
      </c>
      <c r="N290" s="4">
        <v>12713.279832625016</v>
      </c>
      <c r="O290" s="5">
        <v>3</v>
      </c>
      <c r="P290" s="5">
        <v>5</v>
      </c>
      <c r="Q290" s="6">
        <v>2.3597372509961577E-4</v>
      </c>
      <c r="R290" s="6">
        <v>23.454861112187501</v>
      </c>
      <c r="S290" s="6">
        <v>24.677417755126999</v>
      </c>
      <c r="U290" s="10">
        <f t="shared" si="8"/>
        <v>55239200.872755691</v>
      </c>
      <c r="W290" s="14">
        <f t="shared" si="9"/>
        <v>2118879.9721041694</v>
      </c>
    </row>
    <row r="291" spans="1:23" ht="15" customHeight="1" x14ac:dyDescent="0.25">
      <c r="B291" s="13">
        <v>1295</v>
      </c>
      <c r="C291" s="3">
        <v>44287.618680555555</v>
      </c>
      <c r="D291" s="4">
        <v>42640340.558624305</v>
      </c>
      <c r="E291" s="5">
        <v>7401</v>
      </c>
      <c r="F291" s="4">
        <v>11276679.211538389</v>
      </c>
      <c r="G291" s="5">
        <v>2211</v>
      </c>
      <c r="H291" s="4">
        <v>1906991.9748937523</v>
      </c>
      <c r="I291" s="5">
        <v>400</v>
      </c>
      <c r="J291" s="4">
        <v>211887.99721041691</v>
      </c>
      <c r="K291" s="5">
        <v>49</v>
      </c>
      <c r="L291" s="4">
        <v>4237.7599442083383</v>
      </c>
      <c r="M291" s="5">
        <v>1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23.454861112187501</v>
      </c>
      <c r="S291" s="6">
        <v>24.677417755126999</v>
      </c>
      <c r="U291" s="10">
        <f t="shared" si="8"/>
        <v>56040137.502211064</v>
      </c>
      <c r="W291" s="14">
        <f t="shared" si="9"/>
        <v>2919816.6015595421</v>
      </c>
    </row>
    <row r="292" spans="1:23" ht="15" customHeight="1" x14ac:dyDescent="0.25">
      <c r="B292" s="13">
        <v>1300</v>
      </c>
      <c r="C292" s="3">
        <v>44287.618738425925</v>
      </c>
      <c r="D292" s="4">
        <v>43453990.467912301</v>
      </c>
      <c r="E292" s="5">
        <v>7517</v>
      </c>
      <c r="F292" s="4">
        <v>11598748.967298221</v>
      </c>
      <c r="G292" s="5">
        <v>2304</v>
      </c>
      <c r="H292" s="4">
        <v>1834950.0558422105</v>
      </c>
      <c r="I292" s="5">
        <v>371</v>
      </c>
      <c r="J292" s="4">
        <v>262741.11654091702</v>
      </c>
      <c r="K292" s="5">
        <v>61</v>
      </c>
      <c r="L292" s="4">
        <v>4237.7599442083383</v>
      </c>
      <c r="M292" s="5">
        <v>0</v>
      </c>
      <c r="N292" s="4">
        <v>4237.7599442083383</v>
      </c>
      <c r="O292" s="5">
        <v>1</v>
      </c>
      <c r="P292" s="5">
        <v>5</v>
      </c>
      <c r="Q292" s="6">
        <v>2.3597372509961577E-4</v>
      </c>
      <c r="R292" s="6">
        <v>23.454861112187501</v>
      </c>
      <c r="S292" s="6">
        <v>24.677417755126999</v>
      </c>
      <c r="U292" s="10">
        <f t="shared" si="8"/>
        <v>57158906.127482072</v>
      </c>
      <c r="W292" s="14">
        <f t="shared" si="9"/>
        <v>4038585.2268305495</v>
      </c>
    </row>
    <row r="293" spans="1:23" ht="15" customHeight="1" x14ac:dyDescent="0.25">
      <c r="B293" s="13">
        <v>1305</v>
      </c>
      <c r="C293" s="3">
        <v>44287.618796296294</v>
      </c>
      <c r="D293" s="4">
        <v>42606438.479070641</v>
      </c>
      <c r="E293" s="5">
        <v>7336</v>
      </c>
      <c r="F293" s="4">
        <v>11518231.528358264</v>
      </c>
      <c r="G293" s="5">
        <v>2299</v>
      </c>
      <c r="H293" s="4">
        <v>1775621.4166232939</v>
      </c>
      <c r="I293" s="5">
        <v>360</v>
      </c>
      <c r="J293" s="4">
        <v>250027.83670829199</v>
      </c>
      <c r="K293" s="5">
        <v>59</v>
      </c>
      <c r="L293" s="4">
        <v>0</v>
      </c>
      <c r="M293" s="5">
        <v>0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23.454861112187501</v>
      </c>
      <c r="S293" s="6">
        <v>24.677417755126999</v>
      </c>
      <c r="U293" s="10">
        <f t="shared" si="8"/>
        <v>56150319.260760494</v>
      </c>
      <c r="W293" s="14">
        <f t="shared" si="9"/>
        <v>3029998.3601089716</v>
      </c>
    </row>
    <row r="294" spans="1:23" ht="15" customHeight="1" x14ac:dyDescent="0.25">
      <c r="B294" s="13">
        <v>1310</v>
      </c>
      <c r="C294" s="3">
        <v>44287.618854166663</v>
      </c>
      <c r="D294" s="4">
        <v>42432690.321358092</v>
      </c>
      <c r="E294" s="5">
        <v>7313</v>
      </c>
      <c r="F294" s="4">
        <v>11441951.849362515</v>
      </c>
      <c r="G294" s="5">
        <v>2269</v>
      </c>
      <c r="H294" s="4">
        <v>1826474.5359537939</v>
      </c>
      <c r="I294" s="5">
        <v>385</v>
      </c>
      <c r="J294" s="4">
        <v>194936.95743358356</v>
      </c>
      <c r="K294" s="5">
        <v>45</v>
      </c>
      <c r="L294" s="4">
        <v>4237.7599442083383</v>
      </c>
      <c r="M294" s="5">
        <v>1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23.454861112187501</v>
      </c>
      <c r="S294" s="6">
        <v>24.677417755126999</v>
      </c>
      <c r="U294" s="10">
        <f t="shared" si="8"/>
        <v>55900291.424052194</v>
      </c>
      <c r="W294" s="14">
        <f t="shared" si="9"/>
        <v>2779970.5234006718</v>
      </c>
    </row>
    <row r="295" spans="1:23" ht="15" customHeight="1" x14ac:dyDescent="0.25">
      <c r="B295" s="13">
        <v>1315</v>
      </c>
      <c r="C295" s="3">
        <v>44287.61891203704</v>
      </c>
      <c r="D295" s="4">
        <v>43500605.827298589</v>
      </c>
      <c r="E295" s="5">
        <v>7569</v>
      </c>
      <c r="F295" s="4">
        <v>11425000.809585681</v>
      </c>
      <c r="G295" s="5">
        <v>2276</v>
      </c>
      <c r="H295" s="4">
        <v>1779859.1765675023</v>
      </c>
      <c r="I295" s="5">
        <v>372</v>
      </c>
      <c r="J295" s="4">
        <v>203412.47732200025</v>
      </c>
      <c r="K295" s="5">
        <v>46</v>
      </c>
      <c r="L295" s="4">
        <v>8475.5198884166766</v>
      </c>
      <c r="M295" s="5">
        <v>1</v>
      </c>
      <c r="N295" s="4">
        <v>4237.7599442083383</v>
      </c>
      <c r="O295" s="5">
        <v>1</v>
      </c>
      <c r="P295" s="5">
        <v>5</v>
      </c>
      <c r="Q295" s="6">
        <v>2.3597372509961577E-4</v>
      </c>
      <c r="R295" s="6">
        <v>23.454861112187501</v>
      </c>
      <c r="S295" s="6">
        <v>24.677417755126999</v>
      </c>
      <c r="U295" s="10">
        <f t="shared" si="8"/>
        <v>56921591.570606396</v>
      </c>
      <c r="W295" s="14">
        <f t="shared" si="9"/>
        <v>3801270.6699548736</v>
      </c>
    </row>
    <row r="296" spans="1:23" ht="15" customHeight="1" x14ac:dyDescent="0.25">
      <c r="A296" s="13">
        <v>22</v>
      </c>
      <c r="B296" s="13">
        <v>1320</v>
      </c>
      <c r="C296" s="3">
        <v>44287.618969907409</v>
      </c>
      <c r="D296" s="4">
        <v>44988059.567715719</v>
      </c>
      <c r="E296" s="5">
        <v>7780</v>
      </c>
      <c r="F296" s="4">
        <v>12018287.201774849</v>
      </c>
      <c r="G296" s="5">
        <v>2363</v>
      </c>
      <c r="H296" s="4">
        <v>2004460.4536105441</v>
      </c>
      <c r="I296" s="5">
        <v>404</v>
      </c>
      <c r="J296" s="4">
        <v>292405.43615037535</v>
      </c>
      <c r="K296" s="5">
        <v>66</v>
      </c>
      <c r="L296" s="4">
        <v>12713.279832625016</v>
      </c>
      <c r="M296" s="5">
        <v>2</v>
      </c>
      <c r="N296" s="4">
        <v>4237.7599442083383</v>
      </c>
      <c r="O296" s="5">
        <v>1</v>
      </c>
      <c r="P296" s="5">
        <v>5</v>
      </c>
      <c r="Q296" s="6">
        <v>2.3597372509961577E-4</v>
      </c>
      <c r="R296" s="6">
        <v>23.454861112187501</v>
      </c>
      <c r="S296" s="6">
        <v>24.677417755126999</v>
      </c>
      <c r="U296" s="10">
        <f t="shared" si="8"/>
        <v>59320163.699028321</v>
      </c>
      <c r="W296" s="14">
        <f t="shared" si="9"/>
        <v>6199842.7983767986</v>
      </c>
    </row>
    <row r="297" spans="1:23" ht="15" customHeight="1" x14ac:dyDescent="0.25">
      <c r="B297" s="13">
        <v>1325</v>
      </c>
      <c r="C297" s="3">
        <v>44287.619027777779</v>
      </c>
      <c r="D297" s="4">
        <v>43504843.587242804</v>
      </c>
      <c r="E297" s="5">
        <v>7565</v>
      </c>
      <c r="F297" s="4">
        <v>11446189.609306723</v>
      </c>
      <c r="G297" s="5">
        <v>2261</v>
      </c>
      <c r="H297" s="4">
        <v>1864614.3754516689</v>
      </c>
      <c r="I297" s="5">
        <v>380</v>
      </c>
      <c r="J297" s="4">
        <v>254265.5966525003</v>
      </c>
      <c r="K297" s="5">
        <v>59</v>
      </c>
      <c r="L297" s="4">
        <v>4237.7599442083383</v>
      </c>
      <c r="M297" s="5">
        <v>1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23.454861112187501</v>
      </c>
      <c r="S297" s="6">
        <v>24.677417755126999</v>
      </c>
      <c r="U297" s="10">
        <f t="shared" si="8"/>
        <v>57074150.928597905</v>
      </c>
      <c r="W297" s="14">
        <f t="shared" si="9"/>
        <v>3953830.0279463828</v>
      </c>
    </row>
    <row r="298" spans="1:23" ht="15" customHeight="1" x14ac:dyDescent="0.25">
      <c r="B298" s="13">
        <v>1330</v>
      </c>
      <c r="C298" s="3">
        <v>44287.619085648148</v>
      </c>
      <c r="D298" s="4">
        <v>40106160.11198771</v>
      </c>
      <c r="E298" s="5">
        <v>6964</v>
      </c>
      <c r="F298" s="4">
        <v>10594399.860520847</v>
      </c>
      <c r="G298" s="5">
        <v>2127</v>
      </c>
      <c r="H298" s="4">
        <v>1580684.4591897102</v>
      </c>
      <c r="I298" s="5">
        <v>327</v>
      </c>
      <c r="J298" s="4">
        <v>194936.95743358356</v>
      </c>
      <c r="K298" s="5">
        <v>44</v>
      </c>
      <c r="L298" s="4">
        <v>8475.5198884166766</v>
      </c>
      <c r="M298" s="5">
        <v>1</v>
      </c>
      <c r="N298" s="4">
        <v>4237.7599442083383</v>
      </c>
      <c r="O298" s="5">
        <v>1</v>
      </c>
      <c r="P298" s="5">
        <v>5</v>
      </c>
      <c r="Q298" s="6">
        <v>2.3597372509961577E-4</v>
      </c>
      <c r="R298" s="6">
        <v>23.454861112187501</v>
      </c>
      <c r="S298" s="6">
        <v>24.677417755126999</v>
      </c>
      <c r="U298" s="10">
        <f t="shared" si="8"/>
        <v>52488894.668964475</v>
      </c>
      <c r="W298" s="14">
        <f t="shared" si="9"/>
        <v>-631426.23168704659</v>
      </c>
    </row>
    <row r="299" spans="1:23" ht="15" customHeight="1" x14ac:dyDescent="0.25">
      <c r="B299" s="13">
        <v>1335</v>
      </c>
      <c r="C299" s="3">
        <v>44287.619143518517</v>
      </c>
      <c r="D299" s="4">
        <v>40089209.072210886</v>
      </c>
      <c r="E299" s="5">
        <v>6933</v>
      </c>
      <c r="F299" s="4">
        <v>10708819.37901447</v>
      </c>
      <c r="G299" s="5">
        <v>2119</v>
      </c>
      <c r="H299" s="4">
        <v>1729006.0572370021</v>
      </c>
      <c r="I299" s="5">
        <v>360</v>
      </c>
      <c r="J299" s="4">
        <v>203412.47732200025</v>
      </c>
      <c r="K299" s="5">
        <v>47</v>
      </c>
      <c r="L299" s="4">
        <v>4237.7599442083383</v>
      </c>
      <c r="M299" s="5">
        <v>1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23.454861112187501</v>
      </c>
      <c r="S299" s="6">
        <v>24.677417755126999</v>
      </c>
      <c r="U299" s="10">
        <f t="shared" si="8"/>
        <v>52734684.74572856</v>
      </c>
      <c r="W299" s="14">
        <f t="shared" si="9"/>
        <v>-385636.15492296219</v>
      </c>
    </row>
    <row r="300" spans="1:23" ht="15" customHeight="1" x14ac:dyDescent="0.25">
      <c r="B300" s="13">
        <v>1340</v>
      </c>
      <c r="C300" s="3">
        <v>44287.619201388887</v>
      </c>
      <c r="D300" s="4">
        <v>40262957.22992342</v>
      </c>
      <c r="E300" s="5">
        <v>6990</v>
      </c>
      <c r="F300" s="4">
        <v>10641015.219907137</v>
      </c>
      <c r="G300" s="5">
        <v>2100</v>
      </c>
      <c r="H300" s="4">
        <v>1741719.3370696271</v>
      </c>
      <c r="I300" s="5">
        <v>354</v>
      </c>
      <c r="J300" s="4">
        <v>241552.3168198753</v>
      </c>
      <c r="K300" s="5">
        <v>54</v>
      </c>
      <c r="L300" s="4">
        <v>12713.279832625016</v>
      </c>
      <c r="M300" s="5">
        <v>2</v>
      </c>
      <c r="N300" s="4">
        <v>4237.7599442083383</v>
      </c>
      <c r="O300" s="5">
        <v>1</v>
      </c>
      <c r="P300" s="5">
        <v>5</v>
      </c>
      <c r="Q300" s="6">
        <v>2.3597372509961577E-4</v>
      </c>
      <c r="R300" s="6">
        <v>23.454861112187501</v>
      </c>
      <c r="S300" s="6">
        <v>24.677417755126999</v>
      </c>
      <c r="U300" s="10">
        <f t="shared" si="8"/>
        <v>52904195.143496893</v>
      </c>
      <c r="W300" s="14">
        <f t="shared" si="9"/>
        <v>-216125.75715462863</v>
      </c>
    </row>
    <row r="301" spans="1:23" ht="15" customHeight="1" x14ac:dyDescent="0.25">
      <c r="B301" s="13">
        <v>1345</v>
      </c>
      <c r="C301" s="3">
        <v>44287.619259259256</v>
      </c>
      <c r="D301" s="4">
        <v>41445292.254357554</v>
      </c>
      <c r="E301" s="5">
        <v>7213</v>
      </c>
      <c r="F301" s="4">
        <v>10878329.776782805</v>
      </c>
      <c r="G301" s="5">
        <v>2156</v>
      </c>
      <c r="H301" s="4">
        <v>1741719.3370696271</v>
      </c>
      <c r="I301" s="5">
        <v>353</v>
      </c>
      <c r="J301" s="4">
        <v>245790.07676408361</v>
      </c>
      <c r="K301" s="5">
        <v>58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23.454861112187501</v>
      </c>
      <c r="S301" s="6">
        <v>24.677417755126999</v>
      </c>
      <c r="U301" s="10">
        <f t="shared" si="8"/>
        <v>54311131.444974072</v>
      </c>
      <c r="W301" s="14">
        <f t="shared" si="9"/>
        <v>1190810.5443225503</v>
      </c>
    </row>
    <row r="302" spans="1:23" ht="15" customHeight="1" x14ac:dyDescent="0.25">
      <c r="B302" s="13">
        <v>1350</v>
      </c>
      <c r="C302" s="3">
        <v>44287.619317129633</v>
      </c>
      <c r="D302" s="4">
        <v>42025865.36671409</v>
      </c>
      <c r="E302" s="5">
        <v>7261</v>
      </c>
      <c r="F302" s="4">
        <v>11255490.411817348</v>
      </c>
      <c r="G302" s="5">
        <v>2219</v>
      </c>
      <c r="H302" s="4">
        <v>1851901.0956190438</v>
      </c>
      <c r="I302" s="5">
        <v>384</v>
      </c>
      <c r="J302" s="4">
        <v>224601.27704304195</v>
      </c>
      <c r="K302" s="5">
        <v>50</v>
      </c>
      <c r="L302" s="4">
        <v>12713.279832625016</v>
      </c>
      <c r="M302" s="5">
        <v>2</v>
      </c>
      <c r="N302" s="4">
        <v>4237.7599442083383</v>
      </c>
      <c r="O302" s="5">
        <v>1</v>
      </c>
      <c r="P302" s="5">
        <v>5</v>
      </c>
      <c r="Q302" s="6">
        <v>2.3597372509961577E-4</v>
      </c>
      <c r="R302" s="6">
        <v>23.454861112187501</v>
      </c>
      <c r="S302" s="6">
        <v>24.677417755126999</v>
      </c>
      <c r="U302" s="10">
        <f t="shared" si="8"/>
        <v>55374809.190970361</v>
      </c>
      <c r="W302" s="14">
        <f t="shared" si="9"/>
        <v>2254488.2903188393</v>
      </c>
    </row>
    <row r="303" spans="1:23" ht="15" customHeight="1" x14ac:dyDescent="0.25">
      <c r="B303" s="13">
        <v>1355</v>
      </c>
      <c r="C303" s="3">
        <v>44287.619375000002</v>
      </c>
      <c r="D303" s="4">
        <v>43687067.264843762</v>
      </c>
      <c r="E303" s="5">
        <v>7567</v>
      </c>
      <c r="F303" s="4">
        <v>11619937.767019264</v>
      </c>
      <c r="G303" s="5">
        <v>2314</v>
      </c>
      <c r="H303" s="4">
        <v>1813761.2561211688</v>
      </c>
      <c r="I303" s="5">
        <v>368</v>
      </c>
      <c r="J303" s="4">
        <v>254265.5966525003</v>
      </c>
      <c r="K303" s="5">
        <v>59</v>
      </c>
      <c r="L303" s="4">
        <v>4237.7599442083383</v>
      </c>
      <c r="M303" s="5">
        <v>1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23.454861112187501</v>
      </c>
      <c r="S303" s="6">
        <v>24.677417755126999</v>
      </c>
      <c r="U303" s="10">
        <f t="shared" si="8"/>
        <v>57379269.644580901</v>
      </c>
      <c r="W303" s="14">
        <f t="shared" si="9"/>
        <v>4258948.7439293787</v>
      </c>
    </row>
    <row r="304" spans="1:23" ht="15" customHeight="1" x14ac:dyDescent="0.25">
      <c r="B304" s="13">
        <v>1360</v>
      </c>
      <c r="C304" s="3">
        <v>44287.619432870371</v>
      </c>
      <c r="D304" s="4">
        <v>44458339.574689679</v>
      </c>
      <c r="E304" s="5">
        <v>7805</v>
      </c>
      <c r="F304" s="4">
        <v>11382623.210143596</v>
      </c>
      <c r="G304" s="5">
        <v>2299</v>
      </c>
      <c r="H304" s="4">
        <v>1640013.0984086269</v>
      </c>
      <c r="I304" s="5">
        <v>344</v>
      </c>
      <c r="J304" s="4">
        <v>182223.67760095856</v>
      </c>
      <c r="K304" s="5">
        <v>41</v>
      </c>
      <c r="L304" s="4">
        <v>8475.5198884166766</v>
      </c>
      <c r="M304" s="5">
        <v>2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23.454861112187501</v>
      </c>
      <c r="S304" s="6">
        <v>24.677417755126999</v>
      </c>
      <c r="U304" s="10">
        <f t="shared" si="8"/>
        <v>57671675.080731273</v>
      </c>
      <c r="W304" s="14">
        <f t="shared" si="9"/>
        <v>4551354.1800797507</v>
      </c>
    </row>
    <row r="305" spans="1:23" ht="15" customHeight="1" x14ac:dyDescent="0.25">
      <c r="B305" s="13">
        <v>1365</v>
      </c>
      <c r="C305" s="3">
        <v>44287.619490740741</v>
      </c>
      <c r="D305" s="4">
        <v>40339236.90891917</v>
      </c>
      <c r="E305" s="5">
        <v>6989</v>
      </c>
      <c r="F305" s="4">
        <v>10721532.658847097</v>
      </c>
      <c r="G305" s="5">
        <v>2142</v>
      </c>
      <c r="H305" s="4">
        <v>1644250.8583528353</v>
      </c>
      <c r="I305" s="5">
        <v>336</v>
      </c>
      <c r="J305" s="4">
        <v>220363.5170988336</v>
      </c>
      <c r="K305" s="5">
        <v>48</v>
      </c>
      <c r="L305" s="4">
        <v>16951.039776833353</v>
      </c>
      <c r="M305" s="5">
        <v>2</v>
      </c>
      <c r="N305" s="4">
        <v>8475.5198884166766</v>
      </c>
      <c r="O305" s="5">
        <v>2</v>
      </c>
      <c r="P305" s="5">
        <v>5</v>
      </c>
      <c r="Q305" s="6">
        <v>2.3597372509961577E-4</v>
      </c>
      <c r="R305" s="6">
        <v>23.454861112187501</v>
      </c>
      <c r="S305" s="6">
        <v>24.677417755126999</v>
      </c>
      <c r="U305" s="10">
        <f t="shared" si="8"/>
        <v>52950810.502883181</v>
      </c>
      <c r="W305" s="14">
        <f t="shared" si="9"/>
        <v>-169510.397768341</v>
      </c>
    </row>
    <row r="306" spans="1:23" ht="15" customHeight="1" x14ac:dyDescent="0.25">
      <c r="B306" s="13">
        <v>1370</v>
      </c>
      <c r="C306" s="3">
        <v>44287.61954861111</v>
      </c>
      <c r="D306" s="4">
        <v>40724873.063842133</v>
      </c>
      <c r="E306" s="5">
        <v>7031</v>
      </c>
      <c r="F306" s="4">
        <v>10929182.896113304</v>
      </c>
      <c r="G306" s="5">
        <v>2176</v>
      </c>
      <c r="H306" s="4">
        <v>1707817.2575159606</v>
      </c>
      <c r="I306" s="5">
        <v>349</v>
      </c>
      <c r="J306" s="4">
        <v>228839.03698725029</v>
      </c>
      <c r="K306" s="5">
        <v>53</v>
      </c>
      <c r="L306" s="4">
        <v>4237.7599442083383</v>
      </c>
      <c r="M306" s="5">
        <v>0</v>
      </c>
      <c r="N306" s="4">
        <v>4237.7599442083383</v>
      </c>
      <c r="O306" s="5">
        <v>1</v>
      </c>
      <c r="P306" s="5">
        <v>5</v>
      </c>
      <c r="Q306" s="6">
        <v>2.3597372509961577E-4</v>
      </c>
      <c r="R306" s="6">
        <v>23.454861112187501</v>
      </c>
      <c r="S306" s="6">
        <v>24.677417755126999</v>
      </c>
      <c r="U306" s="10">
        <f t="shared" si="8"/>
        <v>53599187.774347067</v>
      </c>
      <c r="W306" s="14">
        <f t="shared" si="9"/>
        <v>478866.8736955449</v>
      </c>
    </row>
    <row r="307" spans="1:23" ht="15" customHeight="1" x14ac:dyDescent="0.25">
      <c r="B307" s="13">
        <v>1375</v>
      </c>
      <c r="C307" s="3">
        <v>44287.619606481479</v>
      </c>
      <c r="D307" s="4">
        <v>41606327.132237472</v>
      </c>
      <c r="E307" s="5">
        <v>7184</v>
      </c>
      <c r="F307" s="4">
        <v>11162259.693044763</v>
      </c>
      <c r="G307" s="5">
        <v>2219</v>
      </c>
      <c r="H307" s="4">
        <v>1758670.3768464606</v>
      </c>
      <c r="I307" s="5">
        <v>356</v>
      </c>
      <c r="J307" s="4">
        <v>250027.83670829199</v>
      </c>
      <c r="K307" s="5">
        <v>56</v>
      </c>
      <c r="L307" s="4">
        <v>12713.279832625016</v>
      </c>
      <c r="M307" s="5">
        <v>2</v>
      </c>
      <c r="N307" s="4">
        <v>4237.7599442083383</v>
      </c>
      <c r="O307" s="5">
        <v>1</v>
      </c>
      <c r="P307" s="5">
        <v>5</v>
      </c>
      <c r="Q307" s="6">
        <v>2.3597372509961577E-4</v>
      </c>
      <c r="R307" s="6">
        <v>23.454861112187501</v>
      </c>
      <c r="S307" s="6">
        <v>24.677417755126999</v>
      </c>
      <c r="U307" s="10">
        <f t="shared" si="8"/>
        <v>54794236.078613818</v>
      </c>
      <c r="W307" s="14">
        <f t="shared" si="9"/>
        <v>1673915.1779622957</v>
      </c>
    </row>
    <row r="308" spans="1:23" ht="15" customHeight="1" x14ac:dyDescent="0.25">
      <c r="A308" s="13">
        <v>23</v>
      </c>
      <c r="B308" s="13">
        <v>1380</v>
      </c>
      <c r="C308" s="3">
        <v>44287.619664351849</v>
      </c>
      <c r="D308" s="4">
        <v>42131809.365319297</v>
      </c>
      <c r="E308" s="5">
        <v>7313</v>
      </c>
      <c r="F308" s="4">
        <v>11141070.893323721</v>
      </c>
      <c r="G308" s="5">
        <v>2230</v>
      </c>
      <c r="H308" s="4">
        <v>1690866.2177391271</v>
      </c>
      <c r="I308" s="5">
        <v>356</v>
      </c>
      <c r="J308" s="4">
        <v>182223.67760095856</v>
      </c>
      <c r="K308" s="5">
        <v>42</v>
      </c>
      <c r="L308" s="4">
        <v>4237.7599442083383</v>
      </c>
      <c r="M308" s="5">
        <v>1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23.454861112187501</v>
      </c>
      <c r="S308" s="6">
        <v>24.677417755126999</v>
      </c>
      <c r="U308" s="10">
        <f t="shared" si="8"/>
        <v>55150207.913927309</v>
      </c>
      <c r="W308" s="14">
        <f t="shared" si="9"/>
        <v>2029887.0132757872</v>
      </c>
    </row>
    <row r="309" spans="1:23" ht="15" customHeight="1" x14ac:dyDescent="0.25">
      <c r="B309" s="13">
        <v>1385</v>
      </c>
      <c r="C309" s="3">
        <v>44287.619722222225</v>
      </c>
      <c r="D309" s="4">
        <v>43424326.148302846</v>
      </c>
      <c r="E309" s="5">
        <v>7443</v>
      </c>
      <c r="F309" s="4">
        <v>11882678.883560183</v>
      </c>
      <c r="G309" s="5">
        <v>2373</v>
      </c>
      <c r="H309" s="4">
        <v>1826474.5359537939</v>
      </c>
      <c r="I309" s="5">
        <v>383</v>
      </c>
      <c r="J309" s="4">
        <v>203412.47732200025</v>
      </c>
      <c r="K309" s="5">
        <v>47</v>
      </c>
      <c r="L309" s="4">
        <v>4237.7599442083383</v>
      </c>
      <c r="M309" s="5">
        <v>1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23.454861112187501</v>
      </c>
      <c r="S309" s="6">
        <v>24.677417755126999</v>
      </c>
      <c r="U309" s="10">
        <f t="shared" si="8"/>
        <v>57341129.805083029</v>
      </c>
      <c r="W309" s="14">
        <f t="shared" si="9"/>
        <v>4220808.904431507</v>
      </c>
    </row>
    <row r="310" spans="1:23" ht="15" customHeight="1" x14ac:dyDescent="0.25">
      <c r="B310" s="13">
        <v>1390</v>
      </c>
      <c r="C310" s="3">
        <v>44287.619780092595</v>
      </c>
      <c r="D310" s="4">
        <v>43534507.906852268</v>
      </c>
      <c r="E310" s="5">
        <v>7552</v>
      </c>
      <c r="F310" s="4">
        <v>11530944.808190888</v>
      </c>
      <c r="G310" s="5">
        <v>2314</v>
      </c>
      <c r="H310" s="4">
        <v>1724768.2972927939</v>
      </c>
      <c r="I310" s="5">
        <v>358</v>
      </c>
      <c r="J310" s="4">
        <v>207650.2372662086</v>
      </c>
      <c r="K310" s="5">
        <v>49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23.454861112187501</v>
      </c>
      <c r="S310" s="6">
        <v>24.677417755126999</v>
      </c>
      <c r="U310" s="10">
        <f t="shared" si="8"/>
        <v>56997871.249602154</v>
      </c>
      <c r="W310" s="14">
        <f t="shared" si="9"/>
        <v>3877550.3489506319</v>
      </c>
    </row>
    <row r="311" spans="1:23" ht="15" customHeight="1" x14ac:dyDescent="0.25">
      <c r="B311" s="13">
        <v>1395</v>
      </c>
      <c r="C311" s="3">
        <v>44287.619837962964</v>
      </c>
      <c r="D311" s="4">
        <v>43674353.985011138</v>
      </c>
      <c r="E311" s="5">
        <v>7567</v>
      </c>
      <c r="F311" s="4">
        <v>11607224.487186639</v>
      </c>
      <c r="G311" s="5">
        <v>2320</v>
      </c>
      <c r="H311" s="4">
        <v>1775621.4166232939</v>
      </c>
      <c r="I311" s="5">
        <v>367</v>
      </c>
      <c r="J311" s="4">
        <v>220363.5170988336</v>
      </c>
      <c r="K311" s="5">
        <v>51</v>
      </c>
      <c r="L311" s="4">
        <v>4237.7599442083383</v>
      </c>
      <c r="M311" s="5">
        <v>1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23.454861112187501</v>
      </c>
      <c r="S311" s="6">
        <v>24.677417755126999</v>
      </c>
      <c r="U311" s="10">
        <f t="shared" si="8"/>
        <v>57281801.165864117</v>
      </c>
      <c r="W311" s="14">
        <f t="shared" si="9"/>
        <v>4161480.2652125955</v>
      </c>
    </row>
    <row r="312" spans="1:23" ht="15" customHeight="1" x14ac:dyDescent="0.25">
      <c r="B312" s="13">
        <v>1400</v>
      </c>
      <c r="C312" s="3">
        <v>44287.619895833333</v>
      </c>
      <c r="D312" s="4">
        <v>44903304.36883156</v>
      </c>
      <c r="E312" s="5">
        <v>7811</v>
      </c>
      <c r="F312" s="4">
        <v>11802161.444620224</v>
      </c>
      <c r="G312" s="5">
        <v>2356</v>
      </c>
      <c r="H312" s="4">
        <v>1817999.0160653773</v>
      </c>
      <c r="I312" s="5">
        <v>379</v>
      </c>
      <c r="J312" s="4">
        <v>211887.99721041691</v>
      </c>
      <c r="K312" s="5">
        <v>50</v>
      </c>
      <c r="L312" s="4">
        <v>0</v>
      </c>
      <c r="M312" s="5">
        <v>0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23.454861112187501</v>
      </c>
      <c r="S312" s="6">
        <v>24.677417755126999</v>
      </c>
      <c r="U312" s="10">
        <f t="shared" si="8"/>
        <v>58735352.826727569</v>
      </c>
      <c r="W312" s="14">
        <f t="shared" si="9"/>
        <v>5615031.9260760471</v>
      </c>
    </row>
    <row r="313" spans="1:23" ht="15" customHeight="1" x14ac:dyDescent="0.25">
      <c r="B313" s="13">
        <v>1405</v>
      </c>
      <c r="C313" s="3">
        <v>44287.619953703703</v>
      </c>
      <c r="D313" s="4">
        <v>43729444.864285842</v>
      </c>
      <c r="E313" s="5">
        <v>7572</v>
      </c>
      <c r="F313" s="4">
        <v>11641126.566740306</v>
      </c>
      <c r="G313" s="5">
        <v>2313</v>
      </c>
      <c r="H313" s="4">
        <v>1839187.815786419</v>
      </c>
      <c r="I313" s="5">
        <v>377</v>
      </c>
      <c r="J313" s="4">
        <v>241552.3168198753</v>
      </c>
      <c r="K313" s="5">
        <v>54</v>
      </c>
      <c r="L313" s="4">
        <v>12713.279832625016</v>
      </c>
      <c r="M313" s="5">
        <v>2</v>
      </c>
      <c r="N313" s="4">
        <v>4237.7599442083383</v>
      </c>
      <c r="O313" s="5">
        <v>1</v>
      </c>
      <c r="P313" s="5">
        <v>5</v>
      </c>
      <c r="Q313" s="6">
        <v>2.3597372509961577E-4</v>
      </c>
      <c r="R313" s="6">
        <v>23.454861112187501</v>
      </c>
      <c r="S313" s="6">
        <v>24.677417755126999</v>
      </c>
      <c r="U313" s="10">
        <f t="shared" si="8"/>
        <v>57468262.603409275</v>
      </c>
      <c r="W313" s="14">
        <f t="shared" si="9"/>
        <v>4347941.7027577534</v>
      </c>
    </row>
    <row r="314" spans="1:23" ht="15" customHeight="1" x14ac:dyDescent="0.25">
      <c r="B314" s="13">
        <v>1410</v>
      </c>
      <c r="C314" s="3">
        <v>44287.620011574072</v>
      </c>
      <c r="D314" s="4">
        <v>43437039.428135477</v>
      </c>
      <c r="E314" s="5">
        <v>7534</v>
      </c>
      <c r="F314" s="4">
        <v>11509756.008469848</v>
      </c>
      <c r="G314" s="5">
        <v>2266</v>
      </c>
      <c r="H314" s="4">
        <v>1906991.9748937523</v>
      </c>
      <c r="I314" s="5">
        <v>388</v>
      </c>
      <c r="J314" s="4">
        <v>262741.11654091702</v>
      </c>
      <c r="K314" s="5">
        <v>60</v>
      </c>
      <c r="L314" s="4">
        <v>8475.5198884166766</v>
      </c>
      <c r="M314" s="5">
        <v>2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23.454861112187501</v>
      </c>
      <c r="S314" s="6">
        <v>24.677417755126999</v>
      </c>
      <c r="U314" s="10">
        <f t="shared" si="8"/>
        <v>57125004.047928408</v>
      </c>
      <c r="W314" s="14">
        <f t="shared" si="9"/>
        <v>4004683.1472768858</v>
      </c>
    </row>
    <row r="315" spans="1:23" ht="15" customHeight="1" x14ac:dyDescent="0.25">
      <c r="B315" s="13">
        <v>1415</v>
      </c>
      <c r="C315" s="3">
        <v>44287.620069444441</v>
      </c>
      <c r="D315" s="4">
        <v>43369235.269028142</v>
      </c>
      <c r="E315" s="5">
        <v>7476</v>
      </c>
      <c r="F315" s="4">
        <v>11687741.926126597</v>
      </c>
      <c r="G315" s="5">
        <v>2353</v>
      </c>
      <c r="H315" s="4">
        <v>1716292.7774043772</v>
      </c>
      <c r="I315" s="5">
        <v>362</v>
      </c>
      <c r="J315" s="4">
        <v>182223.67760095856</v>
      </c>
      <c r="K315" s="5">
        <v>40</v>
      </c>
      <c r="L315" s="4">
        <v>12713.279832625016</v>
      </c>
      <c r="M315" s="5">
        <v>3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23.454861112187501</v>
      </c>
      <c r="S315" s="6">
        <v>24.677417755126999</v>
      </c>
      <c r="U315" s="10">
        <f t="shared" si="8"/>
        <v>56968206.929992698</v>
      </c>
      <c r="W315" s="14">
        <f t="shared" si="9"/>
        <v>3847886.0293411762</v>
      </c>
    </row>
    <row r="316" spans="1:23" ht="15" customHeight="1" x14ac:dyDescent="0.25">
      <c r="B316" s="13">
        <v>1420</v>
      </c>
      <c r="C316" s="3">
        <v>44287.620127314818</v>
      </c>
      <c r="D316" s="4">
        <v>41322397.215975508</v>
      </c>
      <c r="E316" s="5">
        <v>7166</v>
      </c>
      <c r="F316" s="4">
        <v>10954609.455778556</v>
      </c>
      <c r="G316" s="5">
        <v>2201</v>
      </c>
      <c r="H316" s="4">
        <v>1627299.818576002</v>
      </c>
      <c r="I316" s="5">
        <v>340</v>
      </c>
      <c r="J316" s="4">
        <v>186461.4375451669</v>
      </c>
      <c r="K316" s="5">
        <v>44</v>
      </c>
      <c r="L316" s="4">
        <v>0</v>
      </c>
      <c r="M316" s="5">
        <v>0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23.454861112187501</v>
      </c>
      <c r="S316" s="6">
        <v>24.677417755126999</v>
      </c>
      <c r="U316" s="10">
        <f t="shared" si="8"/>
        <v>54090767.927875228</v>
      </c>
      <c r="W316" s="14">
        <f t="shared" si="9"/>
        <v>970447.02722370625</v>
      </c>
    </row>
    <row r="317" spans="1:23" ht="15" customHeight="1" x14ac:dyDescent="0.25">
      <c r="B317" s="13">
        <v>1425</v>
      </c>
      <c r="C317" s="3">
        <v>44287.620185185187</v>
      </c>
      <c r="D317" s="4">
        <v>41741935.450452134</v>
      </c>
      <c r="E317" s="5">
        <v>7209</v>
      </c>
      <c r="F317" s="4">
        <v>11191924.012654223</v>
      </c>
      <c r="G317" s="5">
        <v>2195</v>
      </c>
      <c r="H317" s="4">
        <v>1890040.935116919</v>
      </c>
      <c r="I317" s="5">
        <v>393</v>
      </c>
      <c r="J317" s="4">
        <v>224601.27704304195</v>
      </c>
      <c r="K317" s="5">
        <v>52</v>
      </c>
      <c r="L317" s="4">
        <v>4237.7599442083383</v>
      </c>
      <c r="M317" s="5">
        <v>0</v>
      </c>
      <c r="N317" s="4">
        <v>4237.7599442083383</v>
      </c>
      <c r="O317" s="5">
        <v>1</v>
      </c>
      <c r="P317" s="5">
        <v>5</v>
      </c>
      <c r="Q317" s="6">
        <v>2.3597372509961577E-4</v>
      </c>
      <c r="R317" s="6">
        <v>23.454861112187501</v>
      </c>
      <c r="S317" s="6">
        <v>24.677417755126999</v>
      </c>
      <c r="U317" s="10">
        <f t="shared" si="8"/>
        <v>55056977.195154734</v>
      </c>
      <c r="W317" s="14">
        <f t="shared" si="9"/>
        <v>1936656.294503212</v>
      </c>
    </row>
    <row r="318" spans="1:23" ht="15" customHeight="1" x14ac:dyDescent="0.25">
      <c r="B318" s="13">
        <v>1430</v>
      </c>
      <c r="C318" s="3">
        <v>44287.620243055557</v>
      </c>
      <c r="D318" s="4">
        <v>40593502.505571671</v>
      </c>
      <c r="E318" s="5">
        <v>6969</v>
      </c>
      <c r="F318" s="4">
        <v>11060553.454383764</v>
      </c>
      <c r="G318" s="5">
        <v>2193</v>
      </c>
      <c r="H318" s="4">
        <v>1767145.8967348773</v>
      </c>
      <c r="I318" s="5">
        <v>378</v>
      </c>
      <c r="J318" s="4">
        <v>165272.63782412521</v>
      </c>
      <c r="K318" s="5">
        <v>39</v>
      </c>
      <c r="L318" s="4">
        <v>0</v>
      </c>
      <c r="M318" s="5">
        <v>0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23.454861112187501</v>
      </c>
      <c r="S318" s="6">
        <v>24.677417755126999</v>
      </c>
      <c r="U318" s="10">
        <f t="shared" si="8"/>
        <v>53586474.494514443</v>
      </c>
      <c r="W318" s="14">
        <f t="shared" si="9"/>
        <v>466153.593862921</v>
      </c>
    </row>
    <row r="319" spans="1:23" ht="15" customHeight="1" x14ac:dyDescent="0.25">
      <c r="B319" s="13">
        <v>1435</v>
      </c>
      <c r="C319" s="3">
        <v>44287.620300925926</v>
      </c>
      <c r="D319" s="4">
        <v>38699223.810510546</v>
      </c>
      <c r="E319" s="5">
        <v>6704</v>
      </c>
      <c r="F319" s="4">
        <v>10289281.144537846</v>
      </c>
      <c r="G319" s="5">
        <v>2044</v>
      </c>
      <c r="H319" s="4">
        <v>1627299.818576002</v>
      </c>
      <c r="I319" s="5">
        <v>331</v>
      </c>
      <c r="J319" s="4">
        <v>224601.27704304195</v>
      </c>
      <c r="K319" s="5">
        <v>53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23.454861112187501</v>
      </c>
      <c r="S319" s="6">
        <v>24.516128540039102</v>
      </c>
      <c r="U319" s="10">
        <f t="shared" si="8"/>
        <v>50840406.050667435</v>
      </c>
      <c r="W319" s="14">
        <f t="shared" si="9"/>
        <v>-2279914.849984087</v>
      </c>
    </row>
    <row r="320" spans="1:23" ht="15" customHeight="1" x14ac:dyDescent="0.25">
      <c r="A320" s="13">
        <v>24</v>
      </c>
      <c r="B320" s="13">
        <v>1440</v>
      </c>
      <c r="C320" s="3">
        <v>44287.620358796295</v>
      </c>
      <c r="D320" s="4">
        <v>39330650.042197585</v>
      </c>
      <c r="E320" s="5">
        <v>6790</v>
      </c>
      <c r="F320" s="4">
        <v>10556260.021022972</v>
      </c>
      <c r="G320" s="5">
        <v>2098</v>
      </c>
      <c r="H320" s="4">
        <v>1665439.658073877</v>
      </c>
      <c r="I320" s="5">
        <v>343</v>
      </c>
      <c r="J320" s="4">
        <v>211887.99721041691</v>
      </c>
      <c r="K320" s="5">
        <v>48</v>
      </c>
      <c r="L320" s="4">
        <v>8475.5198884166766</v>
      </c>
      <c r="M320" s="5">
        <v>1</v>
      </c>
      <c r="N320" s="4">
        <v>4237.7599442083383</v>
      </c>
      <c r="O320" s="5">
        <v>1</v>
      </c>
      <c r="P320" s="5">
        <v>5</v>
      </c>
      <c r="Q320" s="6">
        <v>2.3597372509961577E-4</v>
      </c>
      <c r="R320" s="6">
        <v>23.454861112187501</v>
      </c>
      <c r="S320" s="6">
        <v>24.516128540039102</v>
      </c>
      <c r="U320" s="10">
        <f t="shared" si="8"/>
        <v>51776950.998337477</v>
      </c>
      <c r="W320" s="14">
        <f t="shared" si="9"/>
        <v>-1343369.9023140445</v>
      </c>
    </row>
    <row r="321" spans="1:23" ht="15" customHeight="1" x14ac:dyDescent="0.25">
      <c r="B321" s="13">
        <v>1445</v>
      </c>
      <c r="C321" s="3">
        <v>44287.620416666665</v>
      </c>
      <c r="D321" s="4">
        <v>40618929.065236926</v>
      </c>
      <c r="E321" s="5">
        <v>6975</v>
      </c>
      <c r="F321" s="4">
        <v>11060553.454383764</v>
      </c>
      <c r="G321" s="5">
        <v>2185</v>
      </c>
      <c r="H321" s="4">
        <v>1801047.9762885438</v>
      </c>
      <c r="I321" s="5">
        <v>371</v>
      </c>
      <c r="J321" s="4">
        <v>228839.03698725029</v>
      </c>
      <c r="K321" s="5">
        <v>52</v>
      </c>
      <c r="L321" s="4">
        <v>8475.5198884166766</v>
      </c>
      <c r="M321" s="5">
        <v>2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23.454861112187501</v>
      </c>
      <c r="S321" s="6">
        <v>24.516128540039102</v>
      </c>
      <c r="U321" s="10">
        <f t="shared" si="8"/>
        <v>53717845.052784897</v>
      </c>
      <c r="W321" s="14">
        <f t="shared" si="9"/>
        <v>597524.15213337541</v>
      </c>
    </row>
    <row r="322" spans="1:23" ht="15" customHeight="1" x14ac:dyDescent="0.25">
      <c r="B322" s="13">
        <v>1450</v>
      </c>
      <c r="C322" s="3">
        <v>44287.620474537034</v>
      </c>
      <c r="D322" s="4">
        <v>39050957.885879844</v>
      </c>
      <c r="E322" s="5">
        <v>6797</v>
      </c>
      <c r="F322" s="4">
        <v>10246903.545095762</v>
      </c>
      <c r="G322" s="5">
        <v>2042</v>
      </c>
      <c r="H322" s="4">
        <v>1593397.7390223355</v>
      </c>
      <c r="I322" s="5">
        <v>330</v>
      </c>
      <c r="J322" s="4">
        <v>194936.95743358356</v>
      </c>
      <c r="K322" s="5">
        <v>44</v>
      </c>
      <c r="L322" s="4">
        <v>8475.5198884166766</v>
      </c>
      <c r="M322" s="5">
        <v>2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23.454861112187501</v>
      </c>
      <c r="S322" s="6">
        <v>24.516128540039102</v>
      </c>
      <c r="U322" s="10">
        <f t="shared" si="8"/>
        <v>51094671.647319943</v>
      </c>
      <c r="W322" s="14">
        <f t="shared" si="9"/>
        <v>-2025649.2533315793</v>
      </c>
    </row>
    <row r="323" spans="1:23" ht="15" customHeight="1" x14ac:dyDescent="0.25">
      <c r="B323" s="13">
        <v>1455</v>
      </c>
      <c r="C323" s="3">
        <v>44287.620532407411</v>
      </c>
      <c r="D323" s="4">
        <v>40796914.982893676</v>
      </c>
      <c r="E323" s="5">
        <v>7087</v>
      </c>
      <c r="F323" s="4">
        <v>10763910.258289179</v>
      </c>
      <c r="G323" s="5">
        <v>2165</v>
      </c>
      <c r="H323" s="4">
        <v>1589159.9790781268</v>
      </c>
      <c r="I323" s="5">
        <v>310</v>
      </c>
      <c r="J323" s="4">
        <v>275454.39637354197</v>
      </c>
      <c r="K323" s="5">
        <v>65</v>
      </c>
      <c r="L323" s="4">
        <v>0</v>
      </c>
      <c r="M323" s="5">
        <v>0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23.454861112187501</v>
      </c>
      <c r="S323" s="6">
        <v>24.516128540039102</v>
      </c>
      <c r="U323" s="10">
        <f t="shared" si="8"/>
        <v>53425439.616634525</v>
      </c>
      <c r="W323" s="14">
        <f t="shared" si="9"/>
        <v>305118.71598300338</v>
      </c>
    </row>
    <row r="324" spans="1:23" ht="15" customHeight="1" x14ac:dyDescent="0.25">
      <c r="B324" s="13">
        <v>1460</v>
      </c>
      <c r="C324" s="3">
        <v>44287.62059027778</v>
      </c>
      <c r="D324" s="4">
        <v>38419531.654192798</v>
      </c>
      <c r="E324" s="5">
        <v>6569</v>
      </c>
      <c r="F324" s="4">
        <v>10581686.580688221</v>
      </c>
      <c r="G324" s="5">
        <v>2074</v>
      </c>
      <c r="H324" s="4">
        <v>1792572.4564001272</v>
      </c>
      <c r="I324" s="5">
        <v>369</v>
      </c>
      <c r="J324" s="4">
        <v>228839.03698725029</v>
      </c>
      <c r="K324" s="5">
        <v>52</v>
      </c>
      <c r="L324" s="4">
        <v>8475.5198884166766</v>
      </c>
      <c r="M324" s="5">
        <v>1</v>
      </c>
      <c r="N324" s="4">
        <v>4237.7599442083383</v>
      </c>
      <c r="O324" s="5">
        <v>1</v>
      </c>
      <c r="P324" s="5">
        <v>5</v>
      </c>
      <c r="Q324" s="6">
        <v>2.3597372509961577E-4</v>
      </c>
      <c r="R324" s="6">
        <v>23.454861112187501</v>
      </c>
      <c r="S324" s="6">
        <v>24.516128540039102</v>
      </c>
      <c r="U324" s="10">
        <f t="shared" si="8"/>
        <v>51035343.008101024</v>
      </c>
      <c r="W324" s="14">
        <f t="shared" si="9"/>
        <v>-2084977.8925504982</v>
      </c>
    </row>
    <row r="325" spans="1:23" ht="15" customHeight="1" x14ac:dyDescent="0.25">
      <c r="B325" s="13">
        <v>1465</v>
      </c>
      <c r="C325" s="3">
        <v>44287.620648148149</v>
      </c>
      <c r="D325" s="4">
        <v>38334776.455308631</v>
      </c>
      <c r="E325" s="5">
        <v>6632</v>
      </c>
      <c r="F325" s="4">
        <v>10229952.505318929</v>
      </c>
      <c r="G325" s="5">
        <v>2062</v>
      </c>
      <c r="H325" s="4">
        <v>1491691.5003613352</v>
      </c>
      <c r="I325" s="5">
        <v>293</v>
      </c>
      <c r="J325" s="4">
        <v>250027.83670829199</v>
      </c>
      <c r="K325" s="5">
        <v>56</v>
      </c>
      <c r="L325" s="4">
        <v>12713.279832625016</v>
      </c>
      <c r="M325" s="5">
        <v>2</v>
      </c>
      <c r="N325" s="4">
        <v>4237.7599442083383</v>
      </c>
      <c r="O325" s="5">
        <v>1</v>
      </c>
      <c r="P325" s="5">
        <v>5</v>
      </c>
      <c r="Q325" s="6">
        <v>2.3597372509961577E-4</v>
      </c>
      <c r="R325" s="6">
        <v>23.454861112187501</v>
      </c>
      <c r="S325" s="6">
        <v>24.516128540039102</v>
      </c>
      <c r="U325" s="10">
        <f t="shared" si="8"/>
        <v>50323399.337474018</v>
      </c>
      <c r="W325" s="14">
        <f t="shared" si="9"/>
        <v>-2796921.5631775036</v>
      </c>
    </row>
    <row r="326" spans="1:23" ht="15" customHeight="1" x14ac:dyDescent="0.25">
      <c r="B326" s="13">
        <v>1470</v>
      </c>
      <c r="C326" s="3">
        <v>44287.620706018519</v>
      </c>
      <c r="D326" s="4">
        <v>38627181.891459003</v>
      </c>
      <c r="E326" s="5">
        <v>6707</v>
      </c>
      <c r="F326" s="4">
        <v>10204525.945653679</v>
      </c>
      <c r="G326" s="5">
        <v>2024</v>
      </c>
      <c r="H326" s="4">
        <v>1627299.818576002</v>
      </c>
      <c r="I326" s="5">
        <v>338</v>
      </c>
      <c r="J326" s="4">
        <v>194936.95743358356</v>
      </c>
      <c r="K326" s="5">
        <v>43</v>
      </c>
      <c r="L326" s="4">
        <v>12713.279832625016</v>
      </c>
      <c r="M326" s="5">
        <v>2</v>
      </c>
      <c r="N326" s="4">
        <v>4237.7599442083383</v>
      </c>
      <c r="O326" s="5">
        <v>1</v>
      </c>
      <c r="P326" s="5">
        <v>5</v>
      </c>
      <c r="Q326" s="6">
        <v>2.3597372509961577E-4</v>
      </c>
      <c r="R326" s="6">
        <v>23.454861112187501</v>
      </c>
      <c r="S326" s="6">
        <v>24.516128540039102</v>
      </c>
      <c r="U326" s="10">
        <f t="shared" si="8"/>
        <v>50670895.652899094</v>
      </c>
      <c r="W326" s="14">
        <f t="shared" si="9"/>
        <v>-2449425.2477524281</v>
      </c>
    </row>
    <row r="327" spans="1:23" ht="15" customHeight="1" x14ac:dyDescent="0.25">
      <c r="B327" s="13">
        <v>1475</v>
      </c>
      <c r="C327" s="3">
        <v>44287.620763888888</v>
      </c>
      <c r="D327" s="4">
        <v>39046720.125935636</v>
      </c>
      <c r="E327" s="5">
        <v>6791</v>
      </c>
      <c r="F327" s="4">
        <v>10268092.344816804</v>
      </c>
      <c r="G327" s="5">
        <v>2060</v>
      </c>
      <c r="H327" s="4">
        <v>1538306.8597476271</v>
      </c>
      <c r="I327" s="5">
        <v>326</v>
      </c>
      <c r="J327" s="4">
        <v>156797.11793570852</v>
      </c>
      <c r="K327" s="5">
        <v>37</v>
      </c>
      <c r="L327" s="4">
        <v>0</v>
      </c>
      <c r="M327" s="5">
        <v>0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23.454861112187501</v>
      </c>
      <c r="S327" s="6">
        <v>24.516128540039102</v>
      </c>
      <c r="U327" s="10">
        <f t="shared" si="8"/>
        <v>51009916.448435776</v>
      </c>
      <c r="W327" s="14">
        <f t="shared" si="9"/>
        <v>-2110404.452215746</v>
      </c>
    </row>
    <row r="328" spans="1:23" ht="15" customHeight="1" x14ac:dyDescent="0.25">
      <c r="B328" s="13">
        <v>1480</v>
      </c>
      <c r="C328" s="3">
        <v>44287.620821759258</v>
      </c>
      <c r="D328" s="4">
        <v>38466147.013579085</v>
      </c>
      <c r="E328" s="5">
        <v>6624</v>
      </c>
      <c r="F328" s="4">
        <v>10395225.143143054</v>
      </c>
      <c r="G328" s="5">
        <v>2078</v>
      </c>
      <c r="H328" s="4">
        <v>1589159.9790781268</v>
      </c>
      <c r="I328" s="5">
        <v>328</v>
      </c>
      <c r="J328" s="4">
        <v>199174.71737779194</v>
      </c>
      <c r="K328" s="5">
        <v>45</v>
      </c>
      <c r="L328" s="4">
        <v>8475.5198884166766</v>
      </c>
      <c r="M328" s="5">
        <v>2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23.454861112187501</v>
      </c>
      <c r="S328" s="6">
        <v>24.516128540039102</v>
      </c>
      <c r="U328" s="10">
        <f t="shared" si="8"/>
        <v>50658182.373066477</v>
      </c>
      <c r="W328" s="14">
        <f t="shared" si="9"/>
        <v>-2462138.5275850445</v>
      </c>
    </row>
    <row r="329" spans="1:23" ht="15" customHeight="1" x14ac:dyDescent="0.25">
      <c r="B329" s="13">
        <v>1485</v>
      </c>
      <c r="C329" s="3">
        <v>44287.620879629627</v>
      </c>
      <c r="D329" s="4">
        <v>39457782.840523839</v>
      </c>
      <c r="E329" s="5">
        <v>6772</v>
      </c>
      <c r="F329" s="4">
        <v>10759672.498344973</v>
      </c>
      <c r="G329" s="5">
        <v>2104</v>
      </c>
      <c r="H329" s="4">
        <v>1843425.5757306272</v>
      </c>
      <c r="I329" s="5">
        <v>379</v>
      </c>
      <c r="J329" s="4">
        <v>237314.55687566695</v>
      </c>
      <c r="K329" s="5">
        <v>54</v>
      </c>
      <c r="L329" s="4">
        <v>8475.5198884166766</v>
      </c>
      <c r="M329" s="5">
        <v>2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23.454861112187501</v>
      </c>
      <c r="S329" s="6">
        <v>24.516128540039102</v>
      </c>
      <c r="U329" s="10">
        <f t="shared" ref="U329:U391" si="10">SUM(D329,F329,H329,J329,L329,N329)</f>
        <v>52306670.991363525</v>
      </c>
      <c r="W329" s="14">
        <f t="shared" ref="W329:W391" si="11">U329-$V$31</f>
        <v>-813649.90928799659</v>
      </c>
    </row>
    <row r="330" spans="1:23" ht="15" customHeight="1" x14ac:dyDescent="0.25">
      <c r="B330" s="13">
        <v>1490</v>
      </c>
      <c r="C330" s="3">
        <v>44287.620937500003</v>
      </c>
      <c r="D330" s="4">
        <v>40733348.583730549</v>
      </c>
      <c r="E330" s="5">
        <v>7060</v>
      </c>
      <c r="F330" s="4">
        <v>10814763.37761968</v>
      </c>
      <c r="G330" s="5">
        <v>2118</v>
      </c>
      <c r="H330" s="4">
        <v>1839187.815786419</v>
      </c>
      <c r="I330" s="5">
        <v>358</v>
      </c>
      <c r="J330" s="4">
        <v>322069.75575983373</v>
      </c>
      <c r="K330" s="5">
        <v>73</v>
      </c>
      <c r="L330" s="4">
        <v>12713.279832625016</v>
      </c>
      <c r="M330" s="5">
        <v>3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23.454861112187501</v>
      </c>
      <c r="S330" s="6">
        <v>24.516128540039102</v>
      </c>
      <c r="U330" s="10">
        <f t="shared" si="10"/>
        <v>53722082.812729113</v>
      </c>
      <c r="W330" s="14">
        <f t="shared" si="11"/>
        <v>601761.91207759082</v>
      </c>
    </row>
    <row r="331" spans="1:23" ht="15" customHeight="1" x14ac:dyDescent="0.25">
      <c r="B331" s="13">
        <v>1495</v>
      </c>
      <c r="C331" s="3">
        <v>44287.620995370373</v>
      </c>
      <c r="D331" s="4">
        <v>38546664.452519052</v>
      </c>
      <c r="E331" s="5">
        <v>6592</v>
      </c>
      <c r="F331" s="4">
        <v>10611350.900297681</v>
      </c>
      <c r="G331" s="5">
        <v>2131</v>
      </c>
      <c r="H331" s="4">
        <v>1580684.4591897102</v>
      </c>
      <c r="I331" s="5">
        <v>322</v>
      </c>
      <c r="J331" s="4">
        <v>216125.75715462526</v>
      </c>
      <c r="K331" s="5">
        <v>50</v>
      </c>
      <c r="L331" s="4">
        <v>4237.7599442083383</v>
      </c>
      <c r="M331" s="5">
        <v>1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23.454861112187501</v>
      </c>
      <c r="S331" s="6">
        <v>24.516128540039102</v>
      </c>
      <c r="U331" s="10">
        <f t="shared" si="10"/>
        <v>50959063.32910528</v>
      </c>
      <c r="W331" s="14">
        <f t="shared" si="11"/>
        <v>-2161257.5715462416</v>
      </c>
    </row>
    <row r="332" spans="1:23" ht="15" customHeight="1" x14ac:dyDescent="0.25">
      <c r="A332" s="13">
        <v>25</v>
      </c>
      <c r="B332" s="13">
        <v>1500</v>
      </c>
      <c r="C332" s="3">
        <v>44287.621053240742</v>
      </c>
      <c r="D332" s="4">
        <v>38635657.411347419</v>
      </c>
      <c r="E332" s="5">
        <v>6642</v>
      </c>
      <c r="F332" s="4">
        <v>10488455.861915639</v>
      </c>
      <c r="G332" s="5">
        <v>2084</v>
      </c>
      <c r="H332" s="4">
        <v>1656964.1381854604</v>
      </c>
      <c r="I332" s="5">
        <v>343</v>
      </c>
      <c r="J332" s="4">
        <v>203412.47732200025</v>
      </c>
      <c r="K332" s="5">
        <v>45</v>
      </c>
      <c r="L332" s="4">
        <v>12713.279832625016</v>
      </c>
      <c r="M332" s="5">
        <v>3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23.454861112187501</v>
      </c>
      <c r="S332" s="6">
        <v>24.516128540039102</v>
      </c>
      <c r="U332" s="10">
        <f t="shared" si="10"/>
        <v>50997203.168603145</v>
      </c>
      <c r="W332" s="14">
        <f t="shared" si="11"/>
        <v>-2123117.7320483774</v>
      </c>
    </row>
    <row r="333" spans="1:23" ht="15" customHeight="1" x14ac:dyDescent="0.25">
      <c r="B333" s="13">
        <v>1505</v>
      </c>
      <c r="C333" s="3">
        <v>44287.621111111112</v>
      </c>
      <c r="D333" s="4">
        <v>39131475.324819796</v>
      </c>
      <c r="E333" s="5">
        <v>6814</v>
      </c>
      <c r="F333" s="4">
        <v>10255379.06498418</v>
      </c>
      <c r="G333" s="5">
        <v>2018</v>
      </c>
      <c r="H333" s="4">
        <v>1703579.4975717522</v>
      </c>
      <c r="I333" s="5">
        <v>354</v>
      </c>
      <c r="J333" s="4">
        <v>203412.47732200025</v>
      </c>
      <c r="K333" s="5">
        <v>44</v>
      </c>
      <c r="L333" s="4">
        <v>16951.039776833353</v>
      </c>
      <c r="M333" s="5">
        <v>3</v>
      </c>
      <c r="N333" s="4">
        <v>4237.7599442083383</v>
      </c>
      <c r="O333" s="5">
        <v>1</v>
      </c>
      <c r="P333" s="5">
        <v>5</v>
      </c>
      <c r="Q333" s="6">
        <v>2.3597372509961577E-4</v>
      </c>
      <c r="R333" s="6">
        <v>23.454861112187501</v>
      </c>
      <c r="S333" s="6">
        <v>24.516128540039102</v>
      </c>
      <c r="U333" s="10">
        <f t="shared" si="10"/>
        <v>51315035.164418764</v>
      </c>
      <c r="W333" s="14">
        <f t="shared" si="11"/>
        <v>-1805285.7362327576</v>
      </c>
    </row>
    <row r="334" spans="1:23" ht="15" customHeight="1" x14ac:dyDescent="0.25">
      <c r="B334" s="13">
        <v>1510</v>
      </c>
      <c r="C334" s="3">
        <v>44287.621168981481</v>
      </c>
      <c r="D334" s="4">
        <v>37927951.500664629</v>
      </c>
      <c r="E334" s="5">
        <v>6562</v>
      </c>
      <c r="F334" s="4">
        <v>10119770.746769514</v>
      </c>
      <c r="G334" s="5">
        <v>2007</v>
      </c>
      <c r="H334" s="4">
        <v>1614586.538743377</v>
      </c>
      <c r="I334" s="5">
        <v>342</v>
      </c>
      <c r="J334" s="4">
        <v>165272.63782412521</v>
      </c>
      <c r="K334" s="5">
        <v>37</v>
      </c>
      <c r="L334" s="4">
        <v>8475.5198884166766</v>
      </c>
      <c r="M334" s="5">
        <v>2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23.454861112187501</v>
      </c>
      <c r="S334" s="6">
        <v>24.677417755126999</v>
      </c>
      <c r="U334" s="10">
        <f t="shared" si="10"/>
        <v>49836056.943890058</v>
      </c>
      <c r="W334" s="14">
        <f t="shared" si="11"/>
        <v>-3284263.9567614645</v>
      </c>
    </row>
    <row r="335" spans="1:23" ht="15" customHeight="1" x14ac:dyDescent="0.25">
      <c r="B335" s="13">
        <v>1515</v>
      </c>
      <c r="C335" s="3">
        <v>44287.62122685185</v>
      </c>
      <c r="D335" s="4">
        <v>38800930.049171545</v>
      </c>
      <c r="E335" s="5">
        <v>6705</v>
      </c>
      <c r="F335" s="4">
        <v>10386749.623254638</v>
      </c>
      <c r="G335" s="5">
        <v>2048</v>
      </c>
      <c r="H335" s="4">
        <v>1707817.2575159606</v>
      </c>
      <c r="I335" s="5">
        <v>362</v>
      </c>
      <c r="J335" s="4">
        <v>173748.15771254187</v>
      </c>
      <c r="K335" s="5">
        <v>41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23.454861112187501</v>
      </c>
      <c r="S335" s="6">
        <v>24.677417755126999</v>
      </c>
      <c r="U335" s="10">
        <f t="shared" si="10"/>
        <v>51069245.08765468</v>
      </c>
      <c r="W335" s="14">
        <f t="shared" si="11"/>
        <v>-2051075.812996842</v>
      </c>
    </row>
    <row r="336" spans="1:23" ht="15" customHeight="1" x14ac:dyDescent="0.25">
      <c r="B336" s="13">
        <v>1520</v>
      </c>
      <c r="C336" s="3">
        <v>44287.62128472222</v>
      </c>
      <c r="D336" s="4">
        <v>39161139.644429259</v>
      </c>
      <c r="E336" s="5">
        <v>6687</v>
      </c>
      <c r="F336" s="4">
        <v>10823238.897508096</v>
      </c>
      <c r="G336" s="5">
        <v>2152</v>
      </c>
      <c r="H336" s="4">
        <v>1703579.4975717522</v>
      </c>
      <c r="I336" s="5">
        <v>354</v>
      </c>
      <c r="J336" s="4">
        <v>203412.47732200025</v>
      </c>
      <c r="K336" s="5">
        <v>47</v>
      </c>
      <c r="L336" s="4">
        <v>4237.7599442083383</v>
      </c>
      <c r="M336" s="5">
        <v>0</v>
      </c>
      <c r="N336" s="4">
        <v>4237.7599442083383</v>
      </c>
      <c r="O336" s="5">
        <v>1</v>
      </c>
      <c r="P336" s="5">
        <v>5</v>
      </c>
      <c r="Q336" s="6">
        <v>2.3597372509961577E-4</v>
      </c>
      <c r="R336" s="6">
        <v>23.454861112187501</v>
      </c>
      <c r="S336" s="6">
        <v>24.677417755126999</v>
      </c>
      <c r="U336" s="10">
        <f t="shared" si="10"/>
        <v>51899846.036719516</v>
      </c>
      <c r="W336" s="14">
        <f t="shared" si="11"/>
        <v>-1220474.8639320061</v>
      </c>
    </row>
    <row r="337" spans="1:23" ht="15" customHeight="1" x14ac:dyDescent="0.25">
      <c r="B337" s="13">
        <v>1525</v>
      </c>
      <c r="C337" s="3">
        <v>44287.621342592596</v>
      </c>
      <c r="D337" s="4">
        <v>39415405.241081759</v>
      </c>
      <c r="E337" s="5">
        <v>6781</v>
      </c>
      <c r="F337" s="4">
        <v>10679155.059405014</v>
      </c>
      <c r="G337" s="5">
        <v>2126</v>
      </c>
      <c r="H337" s="4">
        <v>1669677.4180180854</v>
      </c>
      <c r="I337" s="5">
        <v>348</v>
      </c>
      <c r="J337" s="4">
        <v>194936.95743358356</v>
      </c>
      <c r="K337" s="5">
        <v>45</v>
      </c>
      <c r="L337" s="4">
        <v>4237.7599442083383</v>
      </c>
      <c r="M337" s="5">
        <v>1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23.454861112187501</v>
      </c>
      <c r="S337" s="6">
        <v>24.516128540039102</v>
      </c>
      <c r="U337" s="10">
        <f t="shared" si="10"/>
        <v>51963412.43588265</v>
      </c>
      <c r="W337" s="14">
        <f t="shared" si="11"/>
        <v>-1156908.4647688717</v>
      </c>
    </row>
    <row r="338" spans="1:23" ht="15" customHeight="1" x14ac:dyDescent="0.25">
      <c r="B338" s="13">
        <v>1530</v>
      </c>
      <c r="C338" s="3">
        <v>44287.621400462966</v>
      </c>
      <c r="D338" s="4">
        <v>41051180.579546176</v>
      </c>
      <c r="E338" s="5">
        <v>7149</v>
      </c>
      <c r="F338" s="4">
        <v>10755434.738400763</v>
      </c>
      <c r="G338" s="5">
        <v>2133</v>
      </c>
      <c r="H338" s="4">
        <v>1716292.7774043772</v>
      </c>
      <c r="I338" s="5">
        <v>350</v>
      </c>
      <c r="J338" s="4">
        <v>233076.79693145861</v>
      </c>
      <c r="K338" s="5">
        <v>49</v>
      </c>
      <c r="L338" s="4">
        <v>25426.559665250032</v>
      </c>
      <c r="M338" s="5">
        <v>6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23.454861112187501</v>
      </c>
      <c r="S338" s="6">
        <v>24.516128540039102</v>
      </c>
      <c r="U338" s="10">
        <f t="shared" si="10"/>
        <v>53781411.451948024</v>
      </c>
      <c r="W338" s="14">
        <f t="shared" si="11"/>
        <v>661090.55129650235</v>
      </c>
    </row>
    <row r="339" spans="1:23" ht="15" customHeight="1" x14ac:dyDescent="0.25">
      <c r="B339" s="13">
        <v>1535</v>
      </c>
      <c r="C339" s="3">
        <v>44287.621458333335</v>
      </c>
      <c r="D339" s="4">
        <v>38720412.610231593</v>
      </c>
      <c r="E339" s="5">
        <v>6668</v>
      </c>
      <c r="F339" s="4">
        <v>10463029.302250387</v>
      </c>
      <c r="G339" s="5">
        <v>2074</v>
      </c>
      <c r="H339" s="4">
        <v>1673915.1779622936</v>
      </c>
      <c r="I339" s="5">
        <v>355</v>
      </c>
      <c r="J339" s="4">
        <v>169510.39776833353</v>
      </c>
      <c r="K339" s="5">
        <v>39</v>
      </c>
      <c r="L339" s="4">
        <v>4237.7599442083383</v>
      </c>
      <c r="M339" s="5">
        <v>1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23.454861112187501</v>
      </c>
      <c r="S339" s="6">
        <v>24.516128540039102</v>
      </c>
      <c r="U339" s="10">
        <f t="shared" si="10"/>
        <v>51031105.248156816</v>
      </c>
      <c r="W339" s="14">
        <f t="shared" si="11"/>
        <v>-2089215.6524947062</v>
      </c>
    </row>
    <row r="340" spans="1:23" ht="15" customHeight="1" x14ac:dyDescent="0.25">
      <c r="B340" s="13">
        <v>1540</v>
      </c>
      <c r="C340" s="3">
        <v>44287.621516203704</v>
      </c>
      <c r="D340" s="4">
        <v>39224706.043592378</v>
      </c>
      <c r="E340" s="5">
        <v>6745</v>
      </c>
      <c r="F340" s="4">
        <v>10641015.219907137</v>
      </c>
      <c r="G340" s="5">
        <v>2104</v>
      </c>
      <c r="H340" s="4">
        <v>1724768.2972927939</v>
      </c>
      <c r="I340" s="5">
        <v>371</v>
      </c>
      <c r="J340" s="4">
        <v>152559.3579915002</v>
      </c>
      <c r="K340" s="5">
        <v>34</v>
      </c>
      <c r="L340" s="4">
        <v>8475.5198884166766</v>
      </c>
      <c r="M340" s="5">
        <v>2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23.454861112187501</v>
      </c>
      <c r="S340" s="6">
        <v>24.516128540039102</v>
      </c>
      <c r="U340" s="10">
        <f t="shared" si="10"/>
        <v>51751524.438672222</v>
      </c>
      <c r="W340" s="14">
        <f t="shared" si="11"/>
        <v>-1368796.4619792998</v>
      </c>
    </row>
    <row r="341" spans="1:23" ht="15" customHeight="1" x14ac:dyDescent="0.25">
      <c r="B341" s="13">
        <v>1545</v>
      </c>
      <c r="C341" s="3">
        <v>44287.621574074074</v>
      </c>
      <c r="D341" s="4">
        <v>39610342.198515341</v>
      </c>
      <c r="E341" s="5">
        <v>6863</v>
      </c>
      <c r="F341" s="4">
        <v>10526595.701413514</v>
      </c>
      <c r="G341" s="5">
        <v>2113</v>
      </c>
      <c r="H341" s="4">
        <v>1572208.9393012936</v>
      </c>
      <c r="I341" s="5">
        <v>335</v>
      </c>
      <c r="J341" s="4">
        <v>152559.3579915002</v>
      </c>
      <c r="K341" s="5">
        <v>36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23.454861112187501</v>
      </c>
      <c r="S341" s="6">
        <v>24.516128540039102</v>
      </c>
      <c r="U341" s="10">
        <f t="shared" si="10"/>
        <v>51861706.197221652</v>
      </c>
      <c r="W341" s="14">
        <f t="shared" si="11"/>
        <v>-1258614.7034298703</v>
      </c>
    </row>
    <row r="342" spans="1:23" ht="15" customHeight="1" x14ac:dyDescent="0.25">
      <c r="B342" s="13">
        <v>1550</v>
      </c>
      <c r="C342" s="3">
        <v>44287.621631944443</v>
      </c>
      <c r="D342" s="4">
        <v>39576440.118961677</v>
      </c>
      <c r="E342" s="5">
        <v>6864</v>
      </c>
      <c r="F342" s="4">
        <v>10488455.861915639</v>
      </c>
      <c r="G342" s="5">
        <v>2094</v>
      </c>
      <c r="H342" s="4">
        <v>1614586.538743377</v>
      </c>
      <c r="I342" s="5">
        <v>336</v>
      </c>
      <c r="J342" s="4">
        <v>190699.19748937522</v>
      </c>
      <c r="K342" s="5">
        <v>40</v>
      </c>
      <c r="L342" s="4">
        <v>21188.799721041691</v>
      </c>
      <c r="M342" s="5">
        <v>5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23.454861112187501</v>
      </c>
      <c r="S342" s="6">
        <v>24.516128540039102</v>
      </c>
      <c r="U342" s="10">
        <f t="shared" si="10"/>
        <v>51891370.516831107</v>
      </c>
      <c r="W342" s="14">
        <f t="shared" si="11"/>
        <v>-1228950.3838204145</v>
      </c>
    </row>
    <row r="343" spans="1:23" ht="15" customHeight="1" x14ac:dyDescent="0.25">
      <c r="B343" s="13">
        <v>1555</v>
      </c>
      <c r="C343" s="3">
        <v>44287.621689814812</v>
      </c>
      <c r="D343" s="4">
        <v>40178202.03103926</v>
      </c>
      <c r="E343" s="5">
        <v>6941</v>
      </c>
      <c r="F343" s="4">
        <v>10763910.258289179</v>
      </c>
      <c r="G343" s="5">
        <v>2151</v>
      </c>
      <c r="H343" s="4">
        <v>1648488.6182970437</v>
      </c>
      <c r="I343" s="5">
        <v>348</v>
      </c>
      <c r="J343" s="4">
        <v>173748.15771254187</v>
      </c>
      <c r="K343" s="5">
        <v>38</v>
      </c>
      <c r="L343" s="4">
        <v>12713.279832625016</v>
      </c>
      <c r="M343" s="5">
        <v>2</v>
      </c>
      <c r="N343" s="4">
        <v>4237.7599442083383</v>
      </c>
      <c r="O343" s="5">
        <v>1</v>
      </c>
      <c r="P343" s="5">
        <v>5</v>
      </c>
      <c r="Q343" s="6">
        <v>2.3597372509961577E-4</v>
      </c>
      <c r="R343" s="6">
        <v>23.454861112187501</v>
      </c>
      <c r="S343" s="6">
        <v>24.516128540039102</v>
      </c>
      <c r="U343" s="10">
        <f t="shared" si="10"/>
        <v>52781300.105114855</v>
      </c>
      <c r="W343" s="14">
        <f t="shared" si="11"/>
        <v>-339020.79553666711</v>
      </c>
    </row>
    <row r="344" spans="1:23" ht="15" customHeight="1" x14ac:dyDescent="0.25">
      <c r="A344" s="13">
        <v>26</v>
      </c>
      <c r="B344" s="13">
        <v>1560</v>
      </c>
      <c r="C344" s="3">
        <v>44287.621747685182</v>
      </c>
      <c r="D344" s="4">
        <v>39877321.075000472</v>
      </c>
      <c r="E344" s="5">
        <v>6907</v>
      </c>
      <c r="F344" s="4">
        <v>10607113.140353471</v>
      </c>
      <c r="G344" s="5">
        <v>2132</v>
      </c>
      <c r="H344" s="4">
        <v>1572208.9393012936</v>
      </c>
      <c r="I344" s="5">
        <v>324</v>
      </c>
      <c r="J344" s="4">
        <v>199174.71737779194</v>
      </c>
      <c r="K344" s="5">
        <v>46</v>
      </c>
      <c r="L344" s="4">
        <v>4237.7599442083383</v>
      </c>
      <c r="M344" s="5">
        <v>0</v>
      </c>
      <c r="N344" s="4">
        <v>4237.7599442083383</v>
      </c>
      <c r="O344" s="5">
        <v>1</v>
      </c>
      <c r="P344" s="5">
        <v>5</v>
      </c>
      <c r="Q344" s="6">
        <v>2.3597372509961577E-4</v>
      </c>
      <c r="R344" s="6">
        <v>23.454861112187501</v>
      </c>
      <c r="S344" s="6">
        <v>24.516128540039102</v>
      </c>
      <c r="U344" s="10">
        <f t="shared" si="10"/>
        <v>52264293.391921446</v>
      </c>
      <c r="W344" s="14">
        <f t="shared" si="11"/>
        <v>-856027.50873007625</v>
      </c>
    </row>
    <row r="345" spans="1:23" ht="15" customHeight="1" x14ac:dyDescent="0.25">
      <c r="B345" s="13">
        <v>1565</v>
      </c>
      <c r="C345" s="3">
        <v>44287.621805555558</v>
      </c>
      <c r="D345" s="4">
        <v>40640117.864957973</v>
      </c>
      <c r="E345" s="5">
        <v>7038</v>
      </c>
      <c r="F345" s="4">
        <v>10814763.37761968</v>
      </c>
      <c r="G345" s="5">
        <v>2157</v>
      </c>
      <c r="H345" s="4">
        <v>1673915.1779622936</v>
      </c>
      <c r="I345" s="5">
        <v>354</v>
      </c>
      <c r="J345" s="4">
        <v>173748.15771254187</v>
      </c>
      <c r="K345" s="5">
        <v>41</v>
      </c>
      <c r="L345" s="4">
        <v>0</v>
      </c>
      <c r="M345" s="5">
        <v>0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23.454861112187501</v>
      </c>
      <c r="S345" s="6">
        <v>24.516128540039102</v>
      </c>
      <c r="U345" s="10">
        <f t="shared" si="10"/>
        <v>53302544.578252494</v>
      </c>
      <c r="W345" s="14">
        <f t="shared" si="11"/>
        <v>182223.67760097235</v>
      </c>
    </row>
    <row r="346" spans="1:23" ht="15" customHeight="1" x14ac:dyDescent="0.25">
      <c r="B346" s="13">
        <v>1570</v>
      </c>
      <c r="C346" s="3">
        <v>44287.621863425928</v>
      </c>
      <c r="D346" s="4">
        <v>42318270.80286447</v>
      </c>
      <c r="E346" s="5">
        <v>7341</v>
      </c>
      <c r="F346" s="4">
        <v>11208875.052431056</v>
      </c>
      <c r="G346" s="5">
        <v>2220</v>
      </c>
      <c r="H346" s="4">
        <v>1801047.9762885438</v>
      </c>
      <c r="I346" s="5">
        <v>371</v>
      </c>
      <c r="J346" s="4">
        <v>228839.03698725029</v>
      </c>
      <c r="K346" s="5">
        <v>52</v>
      </c>
      <c r="L346" s="4">
        <v>8475.5198884166766</v>
      </c>
      <c r="M346" s="5">
        <v>2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23.454861112187501</v>
      </c>
      <c r="S346" s="6">
        <v>24.516128540039102</v>
      </c>
      <c r="U346" s="10">
        <f t="shared" si="10"/>
        <v>55565508.388459735</v>
      </c>
      <c r="W346" s="14">
        <f t="shared" si="11"/>
        <v>2445187.4878082126</v>
      </c>
    </row>
    <row r="347" spans="1:23" ht="15" customHeight="1" x14ac:dyDescent="0.25">
      <c r="B347" s="13">
        <v>1575</v>
      </c>
      <c r="C347" s="3">
        <v>44287.621921296297</v>
      </c>
      <c r="D347" s="4">
        <v>41411390.17480389</v>
      </c>
      <c r="E347" s="5">
        <v>7187</v>
      </c>
      <c r="F347" s="4">
        <v>10954609.455778556</v>
      </c>
      <c r="G347" s="5">
        <v>2207</v>
      </c>
      <c r="H347" s="4">
        <v>1601873.2589107521</v>
      </c>
      <c r="I347" s="5">
        <v>332</v>
      </c>
      <c r="J347" s="4">
        <v>194936.95743358356</v>
      </c>
      <c r="K347" s="5">
        <v>46</v>
      </c>
      <c r="L347" s="4">
        <v>0</v>
      </c>
      <c r="M347" s="5">
        <v>0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23.454861112187501</v>
      </c>
      <c r="S347" s="6">
        <v>24.516128540039102</v>
      </c>
      <c r="U347" s="10">
        <f t="shared" si="10"/>
        <v>54162809.846926779</v>
      </c>
      <c r="W347" s="14">
        <f t="shared" si="11"/>
        <v>1042488.9462752566</v>
      </c>
    </row>
    <row r="348" spans="1:23" ht="15" customHeight="1" x14ac:dyDescent="0.25">
      <c r="B348" s="13">
        <v>1580</v>
      </c>
      <c r="C348" s="3">
        <v>44287.621979166666</v>
      </c>
      <c r="D348" s="4">
        <v>42839515.276002094</v>
      </c>
      <c r="E348" s="5">
        <v>7452</v>
      </c>
      <c r="F348" s="4">
        <v>11259728.171761556</v>
      </c>
      <c r="G348" s="5">
        <v>2250</v>
      </c>
      <c r="H348" s="4">
        <v>1724768.2972927939</v>
      </c>
      <c r="I348" s="5">
        <v>357</v>
      </c>
      <c r="J348" s="4">
        <v>211887.99721041691</v>
      </c>
      <c r="K348" s="5">
        <v>50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23.454861112187501</v>
      </c>
      <c r="S348" s="6">
        <v>24.516128540039102</v>
      </c>
      <c r="U348" s="10">
        <f t="shared" si="10"/>
        <v>56035899.742266856</v>
      </c>
      <c r="W348" s="14">
        <f t="shared" si="11"/>
        <v>2915578.8416153342</v>
      </c>
    </row>
    <row r="349" spans="1:23" ht="15" customHeight="1" x14ac:dyDescent="0.25">
      <c r="B349" s="13">
        <v>1585</v>
      </c>
      <c r="C349" s="3">
        <v>44287.622037037036</v>
      </c>
      <c r="D349" s="4">
        <v>41830928.409280509</v>
      </c>
      <c r="E349" s="5">
        <v>7238</v>
      </c>
      <c r="F349" s="4">
        <v>11158021.933100555</v>
      </c>
      <c r="G349" s="5">
        <v>2242</v>
      </c>
      <c r="H349" s="4">
        <v>1656964.1381854604</v>
      </c>
      <c r="I349" s="5">
        <v>338</v>
      </c>
      <c r="J349" s="4">
        <v>224601.27704304195</v>
      </c>
      <c r="K349" s="5">
        <v>52</v>
      </c>
      <c r="L349" s="4">
        <v>4237.7599442083383</v>
      </c>
      <c r="M349" s="5">
        <v>1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23.454861112187501</v>
      </c>
      <c r="S349" s="6">
        <v>24.516128540039102</v>
      </c>
      <c r="U349" s="10">
        <f t="shared" si="10"/>
        <v>54874753.517553777</v>
      </c>
      <c r="W349" s="14">
        <f t="shared" si="11"/>
        <v>1754432.6169022545</v>
      </c>
    </row>
    <row r="350" spans="1:23" ht="15" customHeight="1" x14ac:dyDescent="0.25">
      <c r="B350" s="13">
        <v>1590</v>
      </c>
      <c r="C350" s="3">
        <v>44287.622094907405</v>
      </c>
      <c r="D350" s="4">
        <v>42576774.159461178</v>
      </c>
      <c r="E350" s="5">
        <v>7368</v>
      </c>
      <c r="F350" s="4">
        <v>11352958.890534138</v>
      </c>
      <c r="G350" s="5">
        <v>2263</v>
      </c>
      <c r="H350" s="4">
        <v>1762908.1367906688</v>
      </c>
      <c r="I350" s="5">
        <v>362</v>
      </c>
      <c r="J350" s="4">
        <v>228839.03698725029</v>
      </c>
      <c r="K350" s="5">
        <v>52</v>
      </c>
      <c r="L350" s="4">
        <v>8475.5198884166766</v>
      </c>
      <c r="M350" s="5">
        <v>2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23.454861112187501</v>
      </c>
      <c r="S350" s="6">
        <v>24.516128540039102</v>
      </c>
      <c r="U350" s="10">
        <f t="shared" si="10"/>
        <v>55929955.743661657</v>
      </c>
      <c r="W350" s="14">
        <f t="shared" si="11"/>
        <v>2809634.843010135</v>
      </c>
    </row>
    <row r="351" spans="1:23" ht="15" customHeight="1" x14ac:dyDescent="0.25">
      <c r="B351" s="13">
        <v>1595</v>
      </c>
      <c r="C351" s="3">
        <v>44287.622152777774</v>
      </c>
      <c r="D351" s="4">
        <v>41140173.538374551</v>
      </c>
      <c r="E351" s="5">
        <v>7143</v>
      </c>
      <c r="F351" s="4">
        <v>10869854.256894389</v>
      </c>
      <c r="G351" s="5">
        <v>2165</v>
      </c>
      <c r="H351" s="4">
        <v>1695103.9776833353</v>
      </c>
      <c r="I351" s="5">
        <v>349</v>
      </c>
      <c r="J351" s="4">
        <v>216125.75715462526</v>
      </c>
      <c r="K351" s="5">
        <v>50</v>
      </c>
      <c r="L351" s="4">
        <v>4237.7599442083383</v>
      </c>
      <c r="M351" s="5">
        <v>1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23.454861112187501</v>
      </c>
      <c r="S351" s="6">
        <v>24.516128540039102</v>
      </c>
      <c r="U351" s="10">
        <f t="shared" si="10"/>
        <v>53925495.29005111</v>
      </c>
      <c r="W351" s="14">
        <f t="shared" si="11"/>
        <v>805174.38939958811</v>
      </c>
    </row>
    <row r="352" spans="1:23" ht="15" customHeight="1" x14ac:dyDescent="0.25">
      <c r="B352" s="13">
        <v>1600</v>
      </c>
      <c r="C352" s="3">
        <v>44287.622210648151</v>
      </c>
      <c r="D352" s="4">
        <v>43843864.382779472</v>
      </c>
      <c r="E352" s="5">
        <v>7608</v>
      </c>
      <c r="F352" s="4">
        <v>11602986.727242431</v>
      </c>
      <c r="G352" s="5">
        <v>2335</v>
      </c>
      <c r="H352" s="4">
        <v>1707817.2575159606</v>
      </c>
      <c r="I352" s="5">
        <v>343</v>
      </c>
      <c r="J352" s="4">
        <v>254265.5966525003</v>
      </c>
      <c r="K352" s="5">
        <v>58</v>
      </c>
      <c r="L352" s="4">
        <v>8475.5198884166766</v>
      </c>
      <c r="M352" s="5">
        <v>2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23.454861112187501</v>
      </c>
      <c r="S352" s="6">
        <v>24.516128540039102</v>
      </c>
      <c r="U352" s="10">
        <f t="shared" si="10"/>
        <v>57417409.48407878</v>
      </c>
      <c r="W352" s="14">
        <f t="shared" si="11"/>
        <v>4297088.5834272578</v>
      </c>
    </row>
    <row r="353" spans="1:23" ht="15" customHeight="1" x14ac:dyDescent="0.25">
      <c r="B353" s="13">
        <v>1605</v>
      </c>
      <c r="C353" s="3">
        <v>44287.62226851852</v>
      </c>
      <c r="D353" s="4">
        <v>43776060.223672137</v>
      </c>
      <c r="E353" s="5">
        <v>7656</v>
      </c>
      <c r="F353" s="4">
        <v>11331770.090813097</v>
      </c>
      <c r="G353" s="5">
        <v>2258</v>
      </c>
      <c r="H353" s="4">
        <v>1762908.1367906688</v>
      </c>
      <c r="I353" s="5">
        <v>357</v>
      </c>
      <c r="J353" s="4">
        <v>250027.83670829199</v>
      </c>
      <c r="K353" s="5">
        <v>59</v>
      </c>
      <c r="L353" s="4">
        <v>0</v>
      </c>
      <c r="M353" s="5">
        <v>0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23.454861112187501</v>
      </c>
      <c r="S353" s="6">
        <v>24.516128540039102</v>
      </c>
      <c r="U353" s="10">
        <f t="shared" si="10"/>
        <v>57120766.2879842</v>
      </c>
      <c r="W353" s="14">
        <f t="shared" si="11"/>
        <v>4000445.3873326778</v>
      </c>
    </row>
    <row r="354" spans="1:23" ht="15" customHeight="1" x14ac:dyDescent="0.25">
      <c r="B354" s="13">
        <v>1610</v>
      </c>
      <c r="C354" s="3">
        <v>44287.62232638889</v>
      </c>
      <c r="D354" s="4">
        <v>43500605.827298589</v>
      </c>
      <c r="E354" s="5">
        <v>7567</v>
      </c>
      <c r="F354" s="4">
        <v>11433476.329474099</v>
      </c>
      <c r="G354" s="5">
        <v>2304</v>
      </c>
      <c r="H354" s="4">
        <v>1669677.4180180854</v>
      </c>
      <c r="I354" s="5">
        <v>335</v>
      </c>
      <c r="J354" s="4">
        <v>250027.83670829199</v>
      </c>
      <c r="K354" s="5">
        <v>59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23.454861112187501</v>
      </c>
      <c r="S354" s="6">
        <v>24.516128540039102</v>
      </c>
      <c r="U354" s="10">
        <f t="shared" si="10"/>
        <v>56853787.411499068</v>
      </c>
      <c r="W354" s="14">
        <f t="shared" si="11"/>
        <v>3733466.5108475462</v>
      </c>
    </row>
    <row r="355" spans="1:23" ht="15" customHeight="1" x14ac:dyDescent="0.25">
      <c r="B355" s="13">
        <v>1615</v>
      </c>
      <c r="C355" s="3">
        <v>44287.622384259259</v>
      </c>
      <c r="D355" s="4">
        <v>43737920.384174265</v>
      </c>
      <c r="E355" s="5">
        <v>7681</v>
      </c>
      <c r="F355" s="4">
        <v>11187686.252710013</v>
      </c>
      <c r="G355" s="5">
        <v>2253</v>
      </c>
      <c r="H355" s="4">
        <v>1640013.0984086269</v>
      </c>
      <c r="I355" s="5">
        <v>341</v>
      </c>
      <c r="J355" s="4">
        <v>194936.95743358356</v>
      </c>
      <c r="K355" s="5">
        <v>46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23.454861112187501</v>
      </c>
      <c r="S355" s="6">
        <v>24.516128540039102</v>
      </c>
      <c r="U355" s="10">
        <f t="shared" si="10"/>
        <v>56760556.692726485</v>
      </c>
      <c r="W355" s="14">
        <f t="shared" si="11"/>
        <v>3640235.7920749635</v>
      </c>
    </row>
    <row r="356" spans="1:23" ht="15" customHeight="1" x14ac:dyDescent="0.25">
      <c r="A356" s="13">
        <v>27</v>
      </c>
      <c r="B356" s="13">
        <v>1620</v>
      </c>
      <c r="C356" s="3">
        <v>44287.622442129628</v>
      </c>
      <c r="D356" s="4">
        <v>41343586.015696555</v>
      </c>
      <c r="E356" s="5">
        <v>7194</v>
      </c>
      <c r="F356" s="4">
        <v>10857140.977061763</v>
      </c>
      <c r="G356" s="5">
        <v>2145</v>
      </c>
      <c r="H356" s="4">
        <v>1767145.8967348773</v>
      </c>
      <c r="I356" s="5">
        <v>363</v>
      </c>
      <c r="J356" s="4">
        <v>228839.03698725029</v>
      </c>
      <c r="K356" s="5">
        <v>49</v>
      </c>
      <c r="L356" s="4">
        <v>21188.799721041691</v>
      </c>
      <c r="M356" s="5">
        <v>5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23.454861112187501</v>
      </c>
      <c r="S356" s="6">
        <v>24.516128540039102</v>
      </c>
      <c r="U356" s="10">
        <f t="shared" si="10"/>
        <v>54217900.72620149</v>
      </c>
      <c r="W356" s="14">
        <f t="shared" si="11"/>
        <v>1097579.8255499676</v>
      </c>
    </row>
    <row r="357" spans="1:23" ht="15" customHeight="1" x14ac:dyDescent="0.25">
      <c r="B357" s="13">
        <v>1625</v>
      </c>
      <c r="C357" s="3">
        <v>44287.622499999998</v>
      </c>
      <c r="D357" s="4">
        <v>40140062.191541381</v>
      </c>
      <c r="E357" s="5">
        <v>7002</v>
      </c>
      <c r="F357" s="4">
        <v>10467267.062194595</v>
      </c>
      <c r="G357" s="5">
        <v>2057</v>
      </c>
      <c r="H357" s="4">
        <v>1750194.8569580438</v>
      </c>
      <c r="I357" s="5">
        <v>362</v>
      </c>
      <c r="J357" s="4">
        <v>216125.75715462526</v>
      </c>
      <c r="K357" s="5">
        <v>50</v>
      </c>
      <c r="L357" s="4">
        <v>4237.7599442083383</v>
      </c>
      <c r="M357" s="5">
        <v>1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23.454861112187501</v>
      </c>
      <c r="S357" s="6">
        <v>24.516128540039102</v>
      </c>
      <c r="U357" s="10">
        <f t="shared" si="10"/>
        <v>52577887.627792858</v>
      </c>
      <c r="W357" s="14">
        <f t="shared" si="11"/>
        <v>-542433.27285866439</v>
      </c>
    </row>
    <row r="358" spans="1:23" ht="15" customHeight="1" x14ac:dyDescent="0.25">
      <c r="B358" s="13">
        <v>1630</v>
      </c>
      <c r="C358" s="3">
        <v>44287.622557870367</v>
      </c>
      <c r="D358" s="4">
        <v>40962187.620717801</v>
      </c>
      <c r="E358" s="5">
        <v>7054</v>
      </c>
      <c r="F358" s="4">
        <v>11069028.97427218</v>
      </c>
      <c r="G358" s="5">
        <v>2229</v>
      </c>
      <c r="H358" s="4">
        <v>1623062.0586317936</v>
      </c>
      <c r="I358" s="5">
        <v>344</v>
      </c>
      <c r="J358" s="4">
        <v>165272.63782412521</v>
      </c>
      <c r="K358" s="5">
        <v>39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23.454861112187501</v>
      </c>
      <c r="S358" s="6">
        <v>24.516128540039102</v>
      </c>
      <c r="U358" s="10">
        <f t="shared" si="10"/>
        <v>53819551.291445903</v>
      </c>
      <c r="W358" s="14">
        <f t="shared" si="11"/>
        <v>699230.3907943815</v>
      </c>
    </row>
    <row r="359" spans="1:23" ht="15" customHeight="1" x14ac:dyDescent="0.25">
      <c r="B359" s="13">
        <v>1635</v>
      </c>
      <c r="C359" s="3">
        <v>44287.622615740744</v>
      </c>
      <c r="D359" s="4">
        <v>42869179.595611557</v>
      </c>
      <c r="E359" s="5">
        <v>7428</v>
      </c>
      <c r="F359" s="4">
        <v>11391098.730032016</v>
      </c>
      <c r="G359" s="5">
        <v>2269</v>
      </c>
      <c r="H359" s="4">
        <v>1775621.4166232939</v>
      </c>
      <c r="I359" s="5">
        <v>366</v>
      </c>
      <c r="J359" s="4">
        <v>224601.27704304195</v>
      </c>
      <c r="K359" s="5">
        <v>49</v>
      </c>
      <c r="L359" s="4">
        <v>16951.039776833353</v>
      </c>
      <c r="M359" s="5">
        <v>3</v>
      </c>
      <c r="N359" s="4">
        <v>4237.7599442083383</v>
      </c>
      <c r="O359" s="5">
        <v>1</v>
      </c>
      <c r="P359" s="5">
        <v>5</v>
      </c>
      <c r="Q359" s="6">
        <v>2.3597372509961577E-4</v>
      </c>
      <c r="R359" s="6">
        <v>23.454861112187501</v>
      </c>
      <c r="S359" s="6">
        <v>24.516128540039102</v>
      </c>
      <c r="U359" s="10">
        <f t="shared" si="10"/>
        <v>56281689.819030948</v>
      </c>
      <c r="W359" s="14">
        <f t="shared" si="11"/>
        <v>3161368.918379426</v>
      </c>
    </row>
    <row r="360" spans="1:23" ht="15" customHeight="1" x14ac:dyDescent="0.25">
      <c r="B360" s="13">
        <v>1640</v>
      </c>
      <c r="C360" s="3">
        <v>44287.622673611113</v>
      </c>
      <c r="D360" s="4">
        <v>44000661.500715181</v>
      </c>
      <c r="E360" s="5">
        <v>7595</v>
      </c>
      <c r="F360" s="4">
        <v>11814874.724452848</v>
      </c>
      <c r="G360" s="5">
        <v>2364</v>
      </c>
      <c r="H360" s="4">
        <v>1796810.2163443356</v>
      </c>
      <c r="I360" s="5">
        <v>365</v>
      </c>
      <c r="J360" s="4">
        <v>250027.83670829199</v>
      </c>
      <c r="K360" s="5">
        <v>58</v>
      </c>
      <c r="L360" s="4">
        <v>4237.7599442083383</v>
      </c>
      <c r="M360" s="5">
        <v>0</v>
      </c>
      <c r="N360" s="4">
        <v>4237.7599442083383</v>
      </c>
      <c r="O360" s="5">
        <v>1</v>
      </c>
      <c r="P360" s="5">
        <v>5</v>
      </c>
      <c r="Q360" s="6">
        <v>2.3597372509961577E-4</v>
      </c>
      <c r="R360" s="6">
        <v>23.454861112187501</v>
      </c>
      <c r="S360" s="6">
        <v>24.516128540039102</v>
      </c>
      <c r="U360" s="10">
        <f t="shared" si="10"/>
        <v>57870849.798109069</v>
      </c>
      <c r="W360" s="14">
        <f t="shared" si="11"/>
        <v>4750528.8974575475</v>
      </c>
    </row>
    <row r="361" spans="1:23" ht="15" customHeight="1" x14ac:dyDescent="0.25">
      <c r="B361" s="13">
        <v>1645</v>
      </c>
      <c r="C361" s="3">
        <v>44287.622731481482</v>
      </c>
      <c r="D361" s="4">
        <v>43907430.781942599</v>
      </c>
      <c r="E361" s="5">
        <v>7517</v>
      </c>
      <c r="F361" s="4">
        <v>12052189.281328514</v>
      </c>
      <c r="G361" s="5">
        <v>2402</v>
      </c>
      <c r="H361" s="4">
        <v>1873089.8953400857</v>
      </c>
      <c r="I361" s="5">
        <v>386</v>
      </c>
      <c r="J361" s="4">
        <v>237314.55687566695</v>
      </c>
      <c r="K361" s="5">
        <v>54</v>
      </c>
      <c r="L361" s="4">
        <v>8475.5198884166766</v>
      </c>
      <c r="M361" s="5">
        <v>2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23.454861112187501</v>
      </c>
      <c r="S361" s="6">
        <v>24.516128540039102</v>
      </c>
      <c r="U361" s="10">
        <f t="shared" si="10"/>
        <v>58078500.035375282</v>
      </c>
      <c r="W361" s="14">
        <f t="shared" si="11"/>
        <v>4958179.1347237602</v>
      </c>
    </row>
    <row r="362" spans="1:23" ht="15" customHeight="1" x14ac:dyDescent="0.25">
      <c r="B362" s="13">
        <v>1650</v>
      </c>
      <c r="C362" s="3">
        <v>44287.622789351852</v>
      </c>
      <c r="D362" s="4">
        <v>42970885.834272556</v>
      </c>
      <c r="E362" s="5">
        <v>7509</v>
      </c>
      <c r="F362" s="4">
        <v>11149546.413212137</v>
      </c>
      <c r="G362" s="5">
        <v>2226</v>
      </c>
      <c r="H362" s="4">
        <v>1716292.7774043772</v>
      </c>
      <c r="I362" s="5">
        <v>351</v>
      </c>
      <c r="J362" s="4">
        <v>228839.03698725029</v>
      </c>
      <c r="K362" s="5">
        <v>53</v>
      </c>
      <c r="L362" s="4">
        <v>4237.7599442083383</v>
      </c>
      <c r="M362" s="5">
        <v>1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23.454861112187501</v>
      </c>
      <c r="S362" s="6">
        <v>24.677417755126999</v>
      </c>
      <c r="U362" s="10">
        <f t="shared" si="10"/>
        <v>56069801.821820527</v>
      </c>
      <c r="W362" s="14">
        <f t="shared" si="11"/>
        <v>2949480.9211690053</v>
      </c>
    </row>
    <row r="363" spans="1:23" ht="15" customHeight="1" x14ac:dyDescent="0.25">
      <c r="B363" s="13">
        <v>1655</v>
      </c>
      <c r="C363" s="3">
        <v>44287.622847222221</v>
      </c>
      <c r="D363" s="4">
        <v>41826690.649336301</v>
      </c>
      <c r="E363" s="5">
        <v>7340</v>
      </c>
      <c r="F363" s="4">
        <v>10721532.658847097</v>
      </c>
      <c r="G363" s="5">
        <v>2149</v>
      </c>
      <c r="H363" s="4">
        <v>1614586.538743377</v>
      </c>
      <c r="I363" s="5">
        <v>335</v>
      </c>
      <c r="J363" s="4">
        <v>194936.95743358356</v>
      </c>
      <c r="K363" s="5">
        <v>45</v>
      </c>
      <c r="L363" s="4">
        <v>4237.7599442083383</v>
      </c>
      <c r="M363" s="5">
        <v>1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23.454861112187501</v>
      </c>
      <c r="S363" s="6">
        <v>24.516128540039102</v>
      </c>
      <c r="U363" s="10">
        <f t="shared" si="10"/>
        <v>54361984.564304568</v>
      </c>
      <c r="W363" s="14">
        <f t="shared" si="11"/>
        <v>1241663.6636530459</v>
      </c>
    </row>
    <row r="364" spans="1:23" ht="15" customHeight="1" x14ac:dyDescent="0.25">
      <c r="B364" s="13">
        <v>1660</v>
      </c>
      <c r="C364" s="3">
        <v>44287.62290509259</v>
      </c>
      <c r="D364" s="4">
        <v>39987502.833549887</v>
      </c>
      <c r="E364" s="5">
        <v>6949</v>
      </c>
      <c r="F364" s="4">
        <v>10539308.981246138</v>
      </c>
      <c r="G364" s="5">
        <v>2117</v>
      </c>
      <c r="H364" s="4">
        <v>1567971.1793570851</v>
      </c>
      <c r="I364" s="5">
        <v>333</v>
      </c>
      <c r="J364" s="4">
        <v>156797.11793570852</v>
      </c>
      <c r="K364" s="5">
        <v>36</v>
      </c>
      <c r="L364" s="4">
        <v>4237.7599442083383</v>
      </c>
      <c r="M364" s="5">
        <v>0</v>
      </c>
      <c r="N364" s="4">
        <v>4237.7599442083383</v>
      </c>
      <c r="O364" s="5">
        <v>1</v>
      </c>
      <c r="P364" s="5">
        <v>5</v>
      </c>
      <c r="Q364" s="6">
        <v>2.3597372509961577E-4</v>
      </c>
      <c r="R364" s="6">
        <v>23.454861112187501</v>
      </c>
      <c r="S364" s="6">
        <v>24.516128540039102</v>
      </c>
      <c r="U364" s="10">
        <f t="shared" si="10"/>
        <v>52260055.63197723</v>
      </c>
      <c r="W364" s="14">
        <f t="shared" si="11"/>
        <v>-860265.26867429167</v>
      </c>
    </row>
    <row r="365" spans="1:23" ht="15" customHeight="1" x14ac:dyDescent="0.25">
      <c r="B365" s="13">
        <v>1665</v>
      </c>
      <c r="C365" s="3">
        <v>44287.62296296296</v>
      </c>
      <c r="D365" s="4">
        <v>40754537.383451588</v>
      </c>
      <c r="E365" s="5">
        <v>7016</v>
      </c>
      <c r="F365" s="4">
        <v>11022413.614885889</v>
      </c>
      <c r="G365" s="5">
        <v>2202</v>
      </c>
      <c r="H365" s="4">
        <v>1690866.2177391271</v>
      </c>
      <c r="I365" s="5">
        <v>349</v>
      </c>
      <c r="J365" s="4">
        <v>211887.99721041691</v>
      </c>
      <c r="K365" s="5">
        <v>50</v>
      </c>
      <c r="L365" s="4">
        <v>0</v>
      </c>
      <c r="M365" s="5">
        <v>0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23.454861112187501</v>
      </c>
      <c r="S365" s="6">
        <v>24.516128540039102</v>
      </c>
      <c r="U365" s="10">
        <f t="shared" si="10"/>
        <v>53679705.213287018</v>
      </c>
      <c r="W365" s="14">
        <f t="shared" si="11"/>
        <v>559384.31263549626</v>
      </c>
    </row>
    <row r="366" spans="1:23" ht="15" customHeight="1" x14ac:dyDescent="0.25">
      <c r="B366" s="13">
        <v>1670</v>
      </c>
      <c r="C366" s="3">
        <v>44287.623020833336</v>
      </c>
      <c r="D366" s="4">
        <v>38084748.618600339</v>
      </c>
      <c r="E366" s="5">
        <v>6556</v>
      </c>
      <c r="F366" s="4">
        <v>10301994.424370471</v>
      </c>
      <c r="G366" s="5">
        <v>2054</v>
      </c>
      <c r="H366" s="4">
        <v>1597635.4989665437</v>
      </c>
      <c r="I366" s="5">
        <v>312</v>
      </c>
      <c r="J366" s="4">
        <v>275454.39637354197</v>
      </c>
      <c r="K366" s="5">
        <v>64</v>
      </c>
      <c r="L366" s="4">
        <v>4237.7599442083383</v>
      </c>
      <c r="M366" s="5">
        <v>1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23.454861112187501</v>
      </c>
      <c r="S366" s="6">
        <v>24.516128540039102</v>
      </c>
      <c r="U366" s="10">
        <f t="shared" si="10"/>
        <v>50264070.698255099</v>
      </c>
      <c r="W366" s="14">
        <f t="shared" si="11"/>
        <v>-2856250.2023964226</v>
      </c>
    </row>
    <row r="367" spans="1:23" ht="15" customHeight="1" x14ac:dyDescent="0.25">
      <c r="B367" s="13">
        <v>1675</v>
      </c>
      <c r="C367" s="3">
        <v>44287.623078703706</v>
      </c>
      <c r="D367" s="4">
        <v>39873083.315056257</v>
      </c>
      <c r="E367" s="5">
        <v>6901</v>
      </c>
      <c r="F367" s="4">
        <v>10628301.940074513</v>
      </c>
      <c r="G367" s="5">
        <v>2121</v>
      </c>
      <c r="H367" s="4">
        <v>1640013.0984086269</v>
      </c>
      <c r="I367" s="5">
        <v>334</v>
      </c>
      <c r="J367" s="4">
        <v>224601.27704304195</v>
      </c>
      <c r="K367" s="5">
        <v>51</v>
      </c>
      <c r="L367" s="4">
        <v>8475.5198884166766</v>
      </c>
      <c r="M367" s="5">
        <v>1</v>
      </c>
      <c r="N367" s="4">
        <v>4237.7599442083383</v>
      </c>
      <c r="O367" s="5">
        <v>1</v>
      </c>
      <c r="P367" s="5">
        <v>5</v>
      </c>
      <c r="Q367" s="6">
        <v>2.3597372509961577E-4</v>
      </c>
      <c r="R367" s="6">
        <v>23.454861112187501</v>
      </c>
      <c r="S367" s="6">
        <v>24.516128540039102</v>
      </c>
      <c r="U367" s="10">
        <f t="shared" si="10"/>
        <v>52378712.910415061</v>
      </c>
      <c r="W367" s="14">
        <f t="shared" si="11"/>
        <v>-741607.99023646116</v>
      </c>
    </row>
    <row r="368" spans="1:23" ht="15" customHeight="1" x14ac:dyDescent="0.25">
      <c r="A368" s="13">
        <v>28</v>
      </c>
      <c r="B368" s="13">
        <v>1680</v>
      </c>
      <c r="C368" s="3">
        <v>44287.623136574075</v>
      </c>
      <c r="D368" s="4">
        <v>36910889.114054628</v>
      </c>
      <c r="E368" s="5">
        <v>6405</v>
      </c>
      <c r="F368" s="4">
        <v>9768036.6714002192</v>
      </c>
      <c r="G368" s="5">
        <v>1974</v>
      </c>
      <c r="H368" s="4">
        <v>1402698.54153296</v>
      </c>
      <c r="I368" s="5">
        <v>283</v>
      </c>
      <c r="J368" s="4">
        <v>203412.47732200025</v>
      </c>
      <c r="K368" s="5">
        <v>48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23.454861112187501</v>
      </c>
      <c r="S368" s="6">
        <v>24.516128540039102</v>
      </c>
      <c r="U368" s="10">
        <f t="shared" si="10"/>
        <v>48285036.804309808</v>
      </c>
      <c r="W368" s="14">
        <f t="shared" si="11"/>
        <v>-4835284.0963417143</v>
      </c>
    </row>
    <row r="369" spans="1:23" ht="15" customHeight="1" x14ac:dyDescent="0.25">
      <c r="B369" s="13">
        <v>1685</v>
      </c>
      <c r="C369" s="3">
        <v>44287.623194444444</v>
      </c>
      <c r="D369" s="4">
        <v>37105826.071488209</v>
      </c>
      <c r="E369" s="5">
        <v>6452</v>
      </c>
      <c r="F369" s="4">
        <v>9763798.9114560131</v>
      </c>
      <c r="G369" s="5">
        <v>1996</v>
      </c>
      <c r="H369" s="4">
        <v>1305230.0628161682</v>
      </c>
      <c r="I369" s="5">
        <v>274</v>
      </c>
      <c r="J369" s="4">
        <v>144083.83810308352</v>
      </c>
      <c r="K369" s="5">
        <v>34</v>
      </c>
      <c r="L369" s="4">
        <v>0</v>
      </c>
      <c r="M369" s="5">
        <v>0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23.454861112187501</v>
      </c>
      <c r="S369" s="6">
        <v>24.516128540039102</v>
      </c>
      <c r="U369" s="10">
        <f t="shared" si="10"/>
        <v>48318938.883863471</v>
      </c>
      <c r="W369" s="14">
        <f t="shared" si="11"/>
        <v>-4801382.0167880505</v>
      </c>
    </row>
    <row r="370" spans="1:23" ht="15" customHeight="1" x14ac:dyDescent="0.25">
      <c r="B370" s="13">
        <v>1690</v>
      </c>
      <c r="C370" s="3">
        <v>44287.623252314814</v>
      </c>
      <c r="D370" s="4">
        <v>39008580.28643775</v>
      </c>
      <c r="E370" s="5">
        <v>6774</v>
      </c>
      <c r="F370" s="4">
        <v>10301994.424370471</v>
      </c>
      <c r="G370" s="5">
        <v>2046</v>
      </c>
      <c r="H370" s="4">
        <v>1631537.5785202102</v>
      </c>
      <c r="I370" s="5">
        <v>341</v>
      </c>
      <c r="J370" s="4">
        <v>186461.4375451669</v>
      </c>
      <c r="K370" s="5">
        <v>44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23.454861112187501</v>
      </c>
      <c r="S370" s="6">
        <v>24.516128540039102</v>
      </c>
      <c r="U370" s="10">
        <f t="shared" si="10"/>
        <v>51128573.726873592</v>
      </c>
      <c r="W370" s="14">
        <f t="shared" si="11"/>
        <v>-1991747.1737779304</v>
      </c>
    </row>
    <row r="371" spans="1:23" ht="15" customHeight="1" x14ac:dyDescent="0.25">
      <c r="B371" s="13">
        <v>1695</v>
      </c>
      <c r="C371" s="3">
        <v>44287.623310185183</v>
      </c>
      <c r="D371" s="4">
        <v>39228943.803536586</v>
      </c>
      <c r="E371" s="5">
        <v>6761</v>
      </c>
      <c r="F371" s="4">
        <v>10577448.820744013</v>
      </c>
      <c r="G371" s="5">
        <v>2149</v>
      </c>
      <c r="H371" s="4">
        <v>1470502.7006402933</v>
      </c>
      <c r="I371" s="5">
        <v>314</v>
      </c>
      <c r="J371" s="4">
        <v>139846.07815887517</v>
      </c>
      <c r="K371" s="5">
        <v>32</v>
      </c>
      <c r="L371" s="4">
        <v>4237.7599442083383</v>
      </c>
      <c r="M371" s="5">
        <v>1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23.454861112187501</v>
      </c>
      <c r="S371" s="6">
        <v>24.516128540039102</v>
      </c>
      <c r="U371" s="10">
        <f t="shared" si="10"/>
        <v>51420979.163023978</v>
      </c>
      <c r="W371" s="14">
        <f t="shared" si="11"/>
        <v>-1699341.7376275435</v>
      </c>
    </row>
    <row r="372" spans="1:23" ht="15" customHeight="1" x14ac:dyDescent="0.25">
      <c r="B372" s="13">
        <v>1700</v>
      </c>
      <c r="C372" s="3">
        <v>44287.623368055552</v>
      </c>
      <c r="D372" s="4">
        <v>41945347.927774139</v>
      </c>
      <c r="E372" s="5">
        <v>7261</v>
      </c>
      <c r="F372" s="4">
        <v>11174972.972877389</v>
      </c>
      <c r="G372" s="5">
        <v>2249</v>
      </c>
      <c r="H372" s="4">
        <v>1644250.8583528353</v>
      </c>
      <c r="I372" s="5">
        <v>341</v>
      </c>
      <c r="J372" s="4">
        <v>199174.71737779194</v>
      </c>
      <c r="K372" s="5">
        <v>45</v>
      </c>
      <c r="L372" s="4">
        <v>8475.5198884166766</v>
      </c>
      <c r="M372" s="5">
        <v>2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23.454861112187501</v>
      </c>
      <c r="S372" s="6">
        <v>24.516128540039102</v>
      </c>
      <c r="U372" s="10">
        <f t="shared" si="10"/>
        <v>54972221.996270567</v>
      </c>
      <c r="W372" s="14">
        <f t="shared" si="11"/>
        <v>1851901.0956190452</v>
      </c>
    </row>
    <row r="373" spans="1:23" ht="15" customHeight="1" x14ac:dyDescent="0.25">
      <c r="B373" s="13">
        <v>1705</v>
      </c>
      <c r="C373" s="3">
        <v>44287.623425925929</v>
      </c>
      <c r="D373" s="4">
        <v>40258719.469979219</v>
      </c>
      <c r="E373" s="5">
        <v>7036</v>
      </c>
      <c r="F373" s="4">
        <v>10441840.502529345</v>
      </c>
      <c r="G373" s="5">
        <v>2075</v>
      </c>
      <c r="H373" s="4">
        <v>1648488.6182970437</v>
      </c>
      <c r="I373" s="5">
        <v>340</v>
      </c>
      <c r="J373" s="4">
        <v>207650.2372662086</v>
      </c>
      <c r="K373" s="5">
        <v>49</v>
      </c>
      <c r="L373" s="4">
        <v>0</v>
      </c>
      <c r="M373" s="5">
        <v>0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23.454861112187501</v>
      </c>
      <c r="S373" s="6">
        <v>24.516128540039102</v>
      </c>
      <c r="U373" s="10">
        <f t="shared" si="10"/>
        <v>52556698.82807181</v>
      </c>
      <c r="W373" s="14">
        <f t="shared" si="11"/>
        <v>-563622.07257971168</v>
      </c>
    </row>
    <row r="374" spans="1:23" ht="15" customHeight="1" x14ac:dyDescent="0.25">
      <c r="B374" s="13">
        <v>1710</v>
      </c>
      <c r="C374" s="3">
        <v>44287.623483796298</v>
      </c>
      <c r="D374" s="4">
        <v>39245894.843313426</v>
      </c>
      <c r="E374" s="5">
        <v>6804</v>
      </c>
      <c r="F374" s="4">
        <v>10412176.182919888</v>
      </c>
      <c r="G374" s="5">
        <v>2081</v>
      </c>
      <c r="H374" s="4">
        <v>1593397.7390223355</v>
      </c>
      <c r="I374" s="5">
        <v>338</v>
      </c>
      <c r="J374" s="4">
        <v>161034.87787991686</v>
      </c>
      <c r="K374" s="5">
        <v>37</v>
      </c>
      <c r="L374" s="4">
        <v>4237.7599442083383</v>
      </c>
      <c r="M374" s="5">
        <v>1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23.454861112187501</v>
      </c>
      <c r="S374" s="6">
        <v>24.516128540039102</v>
      </c>
      <c r="U374" s="10">
        <f t="shared" si="10"/>
        <v>51416741.403079778</v>
      </c>
      <c r="W374" s="14">
        <f t="shared" si="11"/>
        <v>-1703579.497571744</v>
      </c>
    </row>
    <row r="375" spans="1:23" ht="15" customHeight="1" x14ac:dyDescent="0.25">
      <c r="B375" s="13">
        <v>1715</v>
      </c>
      <c r="C375" s="3">
        <v>44287.623541666668</v>
      </c>
      <c r="D375" s="4">
        <v>41775837.530005805</v>
      </c>
      <c r="E375" s="5">
        <v>7313</v>
      </c>
      <c r="F375" s="4">
        <v>10785099.058010222</v>
      </c>
      <c r="G375" s="5">
        <v>2150</v>
      </c>
      <c r="H375" s="4">
        <v>1673915.1779622936</v>
      </c>
      <c r="I375" s="5">
        <v>338</v>
      </c>
      <c r="J375" s="4">
        <v>241552.3168198753</v>
      </c>
      <c r="K375" s="5">
        <v>53</v>
      </c>
      <c r="L375" s="4">
        <v>16951.039776833353</v>
      </c>
      <c r="M375" s="5">
        <v>2</v>
      </c>
      <c r="N375" s="4">
        <v>8475.5198884166766</v>
      </c>
      <c r="O375" s="5">
        <v>2</v>
      </c>
      <c r="P375" s="5">
        <v>5</v>
      </c>
      <c r="Q375" s="6">
        <v>2.3597372509961577E-4</v>
      </c>
      <c r="R375" s="6">
        <v>23.454861112187501</v>
      </c>
      <c r="S375" s="6">
        <v>24.516128540039102</v>
      </c>
      <c r="U375" s="10">
        <f t="shared" si="10"/>
        <v>54501830.642463446</v>
      </c>
      <c r="W375" s="14">
        <f t="shared" si="11"/>
        <v>1381509.7418119237</v>
      </c>
    </row>
    <row r="376" spans="1:23" ht="15" customHeight="1" x14ac:dyDescent="0.25">
      <c r="B376" s="13">
        <v>1720</v>
      </c>
      <c r="C376" s="3">
        <v>44287.623599537037</v>
      </c>
      <c r="D376" s="4">
        <v>43288717.830088176</v>
      </c>
      <c r="E376" s="5">
        <v>7535</v>
      </c>
      <c r="F376" s="4">
        <v>11357196.650478346</v>
      </c>
      <c r="G376" s="5">
        <v>2277</v>
      </c>
      <c r="H376" s="4">
        <v>1707817.2575159606</v>
      </c>
      <c r="I376" s="5">
        <v>359</v>
      </c>
      <c r="J376" s="4">
        <v>186461.4375451669</v>
      </c>
      <c r="K376" s="5">
        <v>40</v>
      </c>
      <c r="L376" s="4">
        <v>16951.039776833353</v>
      </c>
      <c r="M376" s="5">
        <v>3</v>
      </c>
      <c r="N376" s="4">
        <v>4237.7599442083383</v>
      </c>
      <c r="O376" s="5">
        <v>1</v>
      </c>
      <c r="P376" s="5">
        <v>5</v>
      </c>
      <c r="Q376" s="6">
        <v>2.3597372509961577E-4</v>
      </c>
      <c r="R376" s="6">
        <v>23.454861112187501</v>
      </c>
      <c r="S376" s="6">
        <v>24.516128540039102</v>
      </c>
      <c r="U376" s="10">
        <f t="shared" si="10"/>
        <v>56561381.975348689</v>
      </c>
      <c r="W376" s="14">
        <f t="shared" si="11"/>
        <v>3441061.0746971667</v>
      </c>
    </row>
    <row r="377" spans="1:23" ht="15" customHeight="1" x14ac:dyDescent="0.25">
      <c r="B377" s="13">
        <v>1725</v>
      </c>
      <c r="C377" s="3">
        <v>44287.623657407406</v>
      </c>
      <c r="D377" s="4">
        <v>40313810.34925393</v>
      </c>
      <c r="E377" s="5">
        <v>7003</v>
      </c>
      <c r="F377" s="4">
        <v>10636777.459962931</v>
      </c>
      <c r="G377" s="5">
        <v>2132</v>
      </c>
      <c r="H377" s="4">
        <v>1601873.2589107521</v>
      </c>
      <c r="I377" s="5">
        <v>318</v>
      </c>
      <c r="J377" s="4">
        <v>254265.5966525003</v>
      </c>
      <c r="K377" s="5">
        <v>56</v>
      </c>
      <c r="L377" s="4">
        <v>16951.039776833353</v>
      </c>
      <c r="M377" s="5">
        <v>4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23.454861112187501</v>
      </c>
      <c r="S377" s="6">
        <v>24.516128540039102</v>
      </c>
      <c r="U377" s="10">
        <f t="shared" si="10"/>
        <v>52823677.704556942</v>
      </c>
      <c r="W377" s="14">
        <f t="shared" si="11"/>
        <v>-296643.19609457999</v>
      </c>
    </row>
    <row r="378" spans="1:23" ht="15" customHeight="1" x14ac:dyDescent="0.25">
      <c r="B378" s="13">
        <v>1730</v>
      </c>
      <c r="C378" s="3">
        <v>44287.623715277776</v>
      </c>
      <c r="D378" s="4">
        <v>42220802.324147679</v>
      </c>
      <c r="E378" s="5">
        <v>7272</v>
      </c>
      <c r="F378" s="4">
        <v>11403812.009864639</v>
      </c>
      <c r="G378" s="5">
        <v>2279</v>
      </c>
      <c r="H378" s="4">
        <v>1745957.0970138353</v>
      </c>
      <c r="I378" s="5">
        <v>366</v>
      </c>
      <c r="J378" s="4">
        <v>194936.95743358356</v>
      </c>
      <c r="K378" s="5">
        <v>44</v>
      </c>
      <c r="L378" s="4">
        <v>8475.5198884166766</v>
      </c>
      <c r="M378" s="5">
        <v>2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23.454861112187501</v>
      </c>
      <c r="S378" s="6">
        <v>24.516128540039102</v>
      </c>
      <c r="U378" s="10">
        <f t="shared" si="10"/>
        <v>55573983.908348151</v>
      </c>
      <c r="W378" s="14">
        <f t="shared" si="11"/>
        <v>2453663.0076966286</v>
      </c>
    </row>
    <row r="379" spans="1:23" ht="15" customHeight="1" x14ac:dyDescent="0.25">
      <c r="B379" s="13">
        <v>1735</v>
      </c>
      <c r="C379" s="3">
        <v>44287.623773148145</v>
      </c>
      <c r="D379" s="4">
        <v>42186900.244594008</v>
      </c>
      <c r="E379" s="5">
        <v>7223</v>
      </c>
      <c r="F379" s="4">
        <v>11577560.167577181</v>
      </c>
      <c r="G379" s="5">
        <v>2330</v>
      </c>
      <c r="H379" s="4">
        <v>1703579.4975717522</v>
      </c>
      <c r="I379" s="5">
        <v>355</v>
      </c>
      <c r="J379" s="4">
        <v>199174.71737779194</v>
      </c>
      <c r="K379" s="5">
        <v>47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23.454861112187501</v>
      </c>
      <c r="S379" s="6">
        <v>24.516128540039102</v>
      </c>
      <c r="U379" s="10">
        <f t="shared" si="10"/>
        <v>55667214.627120726</v>
      </c>
      <c r="W379" s="14">
        <f t="shared" si="11"/>
        <v>2546893.7264692038</v>
      </c>
    </row>
    <row r="380" spans="1:23" ht="15" customHeight="1" x14ac:dyDescent="0.25">
      <c r="A380" s="13">
        <v>29</v>
      </c>
      <c r="B380" s="13">
        <v>1740</v>
      </c>
      <c r="C380" s="3">
        <v>44287.623831018522</v>
      </c>
      <c r="D380" s="4">
        <v>43242102.470701888</v>
      </c>
      <c r="E380" s="5">
        <v>7487</v>
      </c>
      <c r="F380" s="4">
        <v>11513993.768414056</v>
      </c>
      <c r="G380" s="5">
        <v>2276</v>
      </c>
      <c r="H380" s="4">
        <v>1868852.1353958771</v>
      </c>
      <c r="I380" s="5">
        <v>383</v>
      </c>
      <c r="J380" s="4">
        <v>245790.07676408361</v>
      </c>
      <c r="K380" s="5">
        <v>57</v>
      </c>
      <c r="L380" s="4">
        <v>4237.7599442083383</v>
      </c>
      <c r="M380" s="5">
        <v>1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23.454861112187501</v>
      </c>
      <c r="S380" s="6">
        <v>24.516128540039102</v>
      </c>
      <c r="U380" s="10">
        <f t="shared" si="10"/>
        <v>56874976.211220115</v>
      </c>
      <c r="W380" s="14">
        <f t="shared" si="11"/>
        <v>3754655.3105685934</v>
      </c>
    </row>
    <row r="381" spans="1:23" ht="15" customHeight="1" x14ac:dyDescent="0.25">
      <c r="B381" s="13">
        <v>1745</v>
      </c>
      <c r="C381" s="3">
        <v>44287.623888888891</v>
      </c>
      <c r="D381" s="4">
        <v>41521571.933353297</v>
      </c>
      <c r="E381" s="5">
        <v>7185</v>
      </c>
      <c r="F381" s="4">
        <v>11073266.734216388</v>
      </c>
      <c r="G381" s="5">
        <v>2221</v>
      </c>
      <c r="H381" s="4">
        <v>1661201.8981296688</v>
      </c>
      <c r="I381" s="5">
        <v>347</v>
      </c>
      <c r="J381" s="4">
        <v>190699.19748937522</v>
      </c>
      <c r="K381" s="5">
        <v>45</v>
      </c>
      <c r="L381" s="4">
        <v>0</v>
      </c>
      <c r="M381" s="5">
        <v>0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23.454861112187501</v>
      </c>
      <c r="S381" s="6">
        <v>24.516128540039102</v>
      </c>
      <c r="U381" s="10">
        <f t="shared" si="10"/>
        <v>54446739.763188727</v>
      </c>
      <c r="W381" s="14">
        <f t="shared" si="11"/>
        <v>1326418.8625372052</v>
      </c>
    </row>
    <row r="382" spans="1:23" ht="15" customHeight="1" x14ac:dyDescent="0.25">
      <c r="B382" s="13">
        <v>1750</v>
      </c>
      <c r="C382" s="3">
        <v>44287.62394675926</v>
      </c>
      <c r="D382" s="4">
        <v>41305446.176198676</v>
      </c>
      <c r="E382" s="5">
        <v>7219</v>
      </c>
      <c r="F382" s="4">
        <v>10713057.13895868</v>
      </c>
      <c r="G382" s="5">
        <v>2160</v>
      </c>
      <c r="H382" s="4">
        <v>1559495.6594686685</v>
      </c>
      <c r="I382" s="5">
        <v>324</v>
      </c>
      <c r="J382" s="4">
        <v>186461.4375451669</v>
      </c>
      <c r="K382" s="5">
        <v>43</v>
      </c>
      <c r="L382" s="4">
        <v>4237.7599442083383</v>
      </c>
      <c r="M382" s="5">
        <v>1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23.454861112187501</v>
      </c>
      <c r="S382" s="6">
        <v>24.516128540039102</v>
      </c>
      <c r="U382" s="10">
        <f t="shared" si="10"/>
        <v>53768698.172115393</v>
      </c>
      <c r="W382" s="14">
        <f t="shared" si="11"/>
        <v>648377.271463871</v>
      </c>
    </row>
    <row r="383" spans="1:23" ht="15" customHeight="1" x14ac:dyDescent="0.25">
      <c r="B383" s="13">
        <v>1755</v>
      </c>
      <c r="C383" s="3">
        <v>44287.62400462963</v>
      </c>
      <c r="D383" s="4">
        <v>40940998.820996761</v>
      </c>
      <c r="E383" s="5">
        <v>7076</v>
      </c>
      <c r="F383" s="4">
        <v>10954609.455778556</v>
      </c>
      <c r="G383" s="5">
        <v>2205</v>
      </c>
      <c r="H383" s="4">
        <v>1610348.7787991688</v>
      </c>
      <c r="I383" s="5">
        <v>330</v>
      </c>
      <c r="J383" s="4">
        <v>211887.99721041691</v>
      </c>
      <c r="K383" s="5">
        <v>49</v>
      </c>
      <c r="L383" s="4">
        <v>4237.7599442083383</v>
      </c>
      <c r="M383" s="5">
        <v>0</v>
      </c>
      <c r="N383" s="4">
        <v>4237.7599442083383</v>
      </c>
      <c r="O383" s="5">
        <v>1</v>
      </c>
      <c r="P383" s="5">
        <v>5</v>
      </c>
      <c r="Q383" s="6">
        <v>2.3597372509961577E-4</v>
      </c>
      <c r="R383" s="6">
        <v>23.454861112187501</v>
      </c>
      <c r="S383" s="6">
        <v>24.516128540039102</v>
      </c>
      <c r="U383" s="10">
        <f t="shared" si="10"/>
        <v>53726320.572673313</v>
      </c>
      <c r="W383" s="14">
        <f t="shared" si="11"/>
        <v>605999.67202179134</v>
      </c>
    </row>
    <row r="384" spans="1:23" ht="15" customHeight="1" x14ac:dyDescent="0.25">
      <c r="B384" s="13">
        <v>1760</v>
      </c>
      <c r="C384" s="3">
        <v>44287.624062499999</v>
      </c>
      <c r="D384" s="4">
        <v>40182439.790983468</v>
      </c>
      <c r="E384" s="5">
        <v>6916</v>
      </c>
      <c r="F384" s="4">
        <v>10874092.016838595</v>
      </c>
      <c r="G384" s="5">
        <v>2170</v>
      </c>
      <c r="H384" s="4">
        <v>1678152.937906502</v>
      </c>
      <c r="I384" s="5">
        <v>351</v>
      </c>
      <c r="J384" s="4">
        <v>190699.19748937522</v>
      </c>
      <c r="K384" s="5">
        <v>42</v>
      </c>
      <c r="L384" s="4">
        <v>12713.279832625016</v>
      </c>
      <c r="M384" s="5">
        <v>2</v>
      </c>
      <c r="N384" s="4">
        <v>4237.7599442083383</v>
      </c>
      <c r="O384" s="5">
        <v>1</v>
      </c>
      <c r="P384" s="5">
        <v>5</v>
      </c>
      <c r="Q384" s="6">
        <v>2.3597372509961577E-4</v>
      </c>
      <c r="R384" s="6">
        <v>23.454861112187501</v>
      </c>
      <c r="S384" s="6">
        <v>24.516128540039102</v>
      </c>
      <c r="U384" s="10">
        <f t="shared" si="10"/>
        <v>52942334.982994772</v>
      </c>
      <c r="W384" s="14">
        <f t="shared" si="11"/>
        <v>-177985.91765674949</v>
      </c>
    </row>
    <row r="385" spans="2:23" ht="15" customHeight="1" x14ac:dyDescent="0.25">
      <c r="B385" s="13">
        <v>1765</v>
      </c>
      <c r="C385" s="3">
        <v>44287.624120370368</v>
      </c>
      <c r="D385" s="4">
        <v>41788550.809838429</v>
      </c>
      <c r="E385" s="5">
        <v>7220</v>
      </c>
      <c r="F385" s="4">
        <v>11191924.012654223</v>
      </c>
      <c r="G385" s="5">
        <v>2226</v>
      </c>
      <c r="H385" s="4">
        <v>1758670.3768464606</v>
      </c>
      <c r="I385" s="5">
        <v>356</v>
      </c>
      <c r="J385" s="4">
        <v>250027.83670829199</v>
      </c>
      <c r="K385" s="5">
        <v>58</v>
      </c>
      <c r="L385" s="4">
        <v>4237.7599442083383</v>
      </c>
      <c r="M385" s="5">
        <v>1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23.454861112187501</v>
      </c>
      <c r="S385" s="6">
        <v>24.516128540039102</v>
      </c>
      <c r="U385" s="10">
        <f t="shared" si="10"/>
        <v>54993410.795991614</v>
      </c>
      <c r="W385" s="14">
        <f t="shared" si="11"/>
        <v>1873089.8953400925</v>
      </c>
    </row>
    <row r="386" spans="2:23" ht="15" customHeight="1" x14ac:dyDescent="0.25">
      <c r="B386" s="13">
        <v>1770</v>
      </c>
      <c r="C386" s="3">
        <v>44287.624178240738</v>
      </c>
      <c r="D386" s="4">
        <v>41623278.172014304</v>
      </c>
      <c r="E386" s="5">
        <v>7208</v>
      </c>
      <c r="F386" s="4">
        <v>11077504.494160598</v>
      </c>
      <c r="G386" s="5">
        <v>2197</v>
      </c>
      <c r="H386" s="4">
        <v>1767145.8967348773</v>
      </c>
      <c r="I386" s="5">
        <v>365</v>
      </c>
      <c r="J386" s="4">
        <v>220363.5170988336</v>
      </c>
      <c r="K386" s="5">
        <v>52</v>
      </c>
      <c r="L386" s="4">
        <v>0</v>
      </c>
      <c r="M386" s="5">
        <v>0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23.454861112187501</v>
      </c>
      <c r="S386" s="6">
        <v>24.516128540039102</v>
      </c>
      <c r="U386" s="10">
        <f t="shared" si="10"/>
        <v>54688292.080008619</v>
      </c>
      <c r="W386" s="14">
        <f t="shared" si="11"/>
        <v>1567971.1793570966</v>
      </c>
    </row>
    <row r="387" spans="2:23" ht="15" customHeight="1" x14ac:dyDescent="0.25">
      <c r="B387" s="13">
        <v>1775</v>
      </c>
      <c r="C387" s="3">
        <v>44287.624236111114</v>
      </c>
      <c r="D387" s="4">
        <v>41797026.329726838</v>
      </c>
      <c r="E387" s="5">
        <v>7192</v>
      </c>
      <c r="F387" s="4">
        <v>11319056.810980473</v>
      </c>
      <c r="G387" s="5">
        <v>2266</v>
      </c>
      <c r="H387" s="4">
        <v>1716292.7774043772</v>
      </c>
      <c r="I387" s="5">
        <v>349</v>
      </c>
      <c r="J387" s="4">
        <v>237314.55687566695</v>
      </c>
      <c r="K387" s="5">
        <v>55</v>
      </c>
      <c r="L387" s="4">
        <v>4237.7599442083383</v>
      </c>
      <c r="M387" s="5">
        <v>0</v>
      </c>
      <c r="N387" s="4">
        <v>4237.7599442083383</v>
      </c>
      <c r="O387" s="5">
        <v>1</v>
      </c>
      <c r="P387" s="5">
        <v>5</v>
      </c>
      <c r="Q387" s="6">
        <v>2.3597372509961577E-4</v>
      </c>
      <c r="R387" s="6">
        <v>23.454861112187501</v>
      </c>
      <c r="S387" s="6">
        <v>24.516128540039102</v>
      </c>
      <c r="U387" s="10">
        <f t="shared" si="10"/>
        <v>55078165.994875774</v>
      </c>
      <c r="W387" s="14">
        <f t="shared" si="11"/>
        <v>1957845.0942242518</v>
      </c>
    </row>
    <row r="388" spans="2:23" ht="15" customHeight="1" x14ac:dyDescent="0.25">
      <c r="B388" s="13">
        <v>1780</v>
      </c>
      <c r="C388" s="3">
        <v>44287.624293981484</v>
      </c>
      <c r="D388" s="4">
        <v>42250466.643757135</v>
      </c>
      <c r="E388" s="5">
        <v>7237</v>
      </c>
      <c r="F388" s="4">
        <v>11581797.927521389</v>
      </c>
      <c r="G388" s="5">
        <v>2303</v>
      </c>
      <c r="H388" s="4">
        <v>1822236.7760095857</v>
      </c>
      <c r="I388" s="5">
        <v>373</v>
      </c>
      <c r="J388" s="4">
        <v>241552.3168198753</v>
      </c>
      <c r="K388" s="5">
        <v>56</v>
      </c>
      <c r="L388" s="4">
        <v>4237.7599442083383</v>
      </c>
      <c r="M388" s="5">
        <v>1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23.454861112187501</v>
      </c>
      <c r="S388" s="6">
        <v>24.516128540039102</v>
      </c>
      <c r="U388" s="10">
        <f t="shared" si="10"/>
        <v>55900291.424052201</v>
      </c>
      <c r="W388" s="14">
        <f t="shared" si="11"/>
        <v>2779970.5234006792</v>
      </c>
    </row>
    <row r="389" spans="2:23" ht="15" customHeight="1" x14ac:dyDescent="0.25">
      <c r="B389" s="13">
        <v>1785</v>
      </c>
      <c r="C389" s="3">
        <v>44287.624351851853</v>
      </c>
      <c r="D389" s="4">
        <v>40224817.390425548</v>
      </c>
      <c r="E389" s="5">
        <v>6953</v>
      </c>
      <c r="F389" s="4">
        <v>10759672.498344973</v>
      </c>
      <c r="G389" s="5">
        <v>2129</v>
      </c>
      <c r="H389" s="4">
        <v>1737481.5771254187</v>
      </c>
      <c r="I389" s="5">
        <v>374</v>
      </c>
      <c r="J389" s="4">
        <v>152559.3579915002</v>
      </c>
      <c r="K389" s="5">
        <v>35</v>
      </c>
      <c r="L389" s="4">
        <v>4237.7599442083383</v>
      </c>
      <c r="M389" s="5">
        <v>0</v>
      </c>
      <c r="N389" s="4">
        <v>4237.7599442083383</v>
      </c>
      <c r="O389" s="5">
        <v>1</v>
      </c>
      <c r="P389" s="5">
        <v>5</v>
      </c>
      <c r="Q389" s="6">
        <v>2.3597372509961577E-4</v>
      </c>
      <c r="R389" s="6">
        <v>23.454861112187501</v>
      </c>
      <c r="S389" s="6">
        <v>24.3548393249512</v>
      </c>
      <c r="U389" s="10">
        <f t="shared" si="10"/>
        <v>52883006.343775854</v>
      </c>
      <c r="W389" s="14">
        <f t="shared" si="11"/>
        <v>-237314.55687566847</v>
      </c>
    </row>
    <row r="390" spans="2:23" ht="15" customHeight="1" x14ac:dyDescent="0.25">
      <c r="B390" s="13">
        <v>1790</v>
      </c>
      <c r="C390" s="3">
        <v>44287.624409722222</v>
      </c>
      <c r="D390" s="4">
        <v>41432578.974524923</v>
      </c>
      <c r="E390" s="5">
        <v>7222</v>
      </c>
      <c r="F390" s="4">
        <v>10827476.657452306</v>
      </c>
      <c r="G390" s="5">
        <v>2183</v>
      </c>
      <c r="H390" s="4">
        <v>1576446.6992455018</v>
      </c>
      <c r="I390" s="5">
        <v>332</v>
      </c>
      <c r="J390" s="4">
        <v>169510.39776833353</v>
      </c>
      <c r="K390" s="5">
        <v>40</v>
      </c>
      <c r="L390" s="4">
        <v>0</v>
      </c>
      <c r="M390" s="5">
        <v>0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23.454861112187501</v>
      </c>
      <c r="S390" s="6">
        <v>24.3548393249512</v>
      </c>
      <c r="U390" s="10">
        <f t="shared" si="10"/>
        <v>54006012.728991069</v>
      </c>
      <c r="W390" s="14">
        <f t="shared" si="11"/>
        <v>885691.82833954692</v>
      </c>
    </row>
    <row r="391" spans="2:23" ht="15" customHeight="1" x14ac:dyDescent="0.25">
      <c r="B391" s="13">
        <v>1795</v>
      </c>
      <c r="C391" s="3">
        <v>44287.624467592592</v>
      </c>
      <c r="D391" s="4">
        <v>40190915.310871884</v>
      </c>
      <c r="E391" s="5">
        <v>6919</v>
      </c>
      <c r="F391" s="4">
        <v>10869854.256894389</v>
      </c>
      <c r="G391" s="5">
        <v>2183</v>
      </c>
      <c r="H391" s="4">
        <v>1618824.2986875854</v>
      </c>
      <c r="I391" s="5">
        <v>339</v>
      </c>
      <c r="J391" s="4">
        <v>182223.67760095856</v>
      </c>
      <c r="K391" s="5">
        <v>42</v>
      </c>
      <c r="L391" s="4">
        <v>4237.7599442083383</v>
      </c>
      <c r="M391" s="5">
        <v>0</v>
      </c>
      <c r="N391" s="4">
        <v>4237.7599442083383</v>
      </c>
      <c r="O391" s="5">
        <v>1</v>
      </c>
      <c r="P391" s="5">
        <v>5</v>
      </c>
      <c r="Q391" s="6">
        <v>2.3597372509961577E-4</v>
      </c>
      <c r="R391" s="6">
        <v>23.454861112187501</v>
      </c>
      <c r="S391" s="6">
        <v>24.3548393249512</v>
      </c>
      <c r="U391" s="10">
        <f t="shared" si="10"/>
        <v>52870293.06394323</v>
      </c>
      <c r="W391" s="14">
        <f t="shared" si="11"/>
        <v>-250027.83670829237</v>
      </c>
    </row>
    <row r="392" spans="2:23" ht="15" customHeight="1" x14ac:dyDescent="0.25">
      <c r="C392" s="7" t="s">
        <v>28</v>
      </c>
      <c r="D392" s="8">
        <f t="shared" ref="D392:S392" si="12">AVERAGE(D8:D391)</f>
        <v>41242100.493699327</v>
      </c>
      <c r="E392" s="8">
        <f t="shared" si="12"/>
        <v>7107.901041666667</v>
      </c>
      <c r="F392" s="8">
        <f t="shared" si="12"/>
        <v>11120522.171927594</v>
      </c>
      <c r="G392" s="8">
        <f t="shared" si="12"/>
        <v>2201.1666666666665</v>
      </c>
      <c r="H392" s="8">
        <f t="shared" si="12"/>
        <v>1792506.2414009965</v>
      </c>
      <c r="I392" s="8">
        <f t="shared" si="12"/>
        <v>365.890625</v>
      </c>
      <c r="J392" s="8">
        <f t="shared" si="12"/>
        <v>241949.60681464456</v>
      </c>
      <c r="K392" s="8">
        <f t="shared" si="12"/>
        <v>54.5390625</v>
      </c>
      <c r="L392" s="8">
        <f t="shared" si="12"/>
        <v>10826.15235746976</v>
      </c>
      <c r="M392" s="8">
        <f t="shared" si="12"/>
        <v>1.7916666666666667</v>
      </c>
      <c r="N392" s="8">
        <f t="shared" si="12"/>
        <v>3233.4991240964705</v>
      </c>
      <c r="O392" s="8">
        <f t="shared" si="12"/>
        <v>0.76302083333333337</v>
      </c>
      <c r="P392" s="8">
        <f t="shared" si="12"/>
        <v>5</v>
      </c>
      <c r="Q392" s="9">
        <f t="shared" si="12"/>
        <v>2.3597372509961606E-4</v>
      </c>
      <c r="R392" s="9">
        <f t="shared" si="12"/>
        <v>23.417420564947804</v>
      </c>
      <c r="S392" s="9">
        <f t="shared" si="12"/>
        <v>24.829888939857483</v>
      </c>
      <c r="U392" s="10"/>
      <c r="W392" s="14"/>
    </row>
    <row r="393" spans="2:23" ht="15" customHeight="1" x14ac:dyDescent="0.25">
      <c r="C393" s="7" t="s">
        <v>29</v>
      </c>
      <c r="D393" s="10">
        <f t="shared" ref="D393:S393" si="13">MAX(D8:D391)</f>
        <v>46246674.271145597</v>
      </c>
      <c r="E393" s="11">
        <f t="shared" si="13"/>
        <v>7920</v>
      </c>
      <c r="F393" s="10">
        <f t="shared" si="13"/>
        <v>12683615.513015557</v>
      </c>
      <c r="G393" s="11">
        <f t="shared" si="13"/>
        <v>2519</v>
      </c>
      <c r="H393" s="10">
        <f t="shared" si="13"/>
        <v>2135831.0118810027</v>
      </c>
      <c r="I393" s="11">
        <f t="shared" si="13"/>
        <v>435</v>
      </c>
      <c r="J393" s="10">
        <f t="shared" si="13"/>
        <v>364447.35520191712</v>
      </c>
      <c r="K393" s="11">
        <f t="shared" si="13"/>
        <v>82</v>
      </c>
      <c r="L393" s="10">
        <f t="shared" si="13"/>
        <v>42377.599442083381</v>
      </c>
      <c r="M393" s="11">
        <f t="shared" si="13"/>
        <v>8</v>
      </c>
      <c r="N393" s="10">
        <f t="shared" si="13"/>
        <v>21188.799721041691</v>
      </c>
      <c r="O393" s="11">
        <f t="shared" si="13"/>
        <v>5</v>
      </c>
      <c r="P393" s="11">
        <f t="shared" si="13"/>
        <v>5</v>
      </c>
      <c r="Q393" s="12">
        <f t="shared" si="13"/>
        <v>2.3597372509961577E-4</v>
      </c>
      <c r="R393" s="12">
        <f t="shared" si="13"/>
        <v>23.454861112187501</v>
      </c>
      <c r="S393" s="12">
        <f t="shared" si="13"/>
        <v>25.483871459960898</v>
      </c>
      <c r="U393" s="10"/>
      <c r="W393" s="14"/>
    </row>
    <row r="394" spans="2:23" ht="15" customHeight="1" x14ac:dyDescent="0.25">
      <c r="C394" s="7" t="s">
        <v>30</v>
      </c>
      <c r="D394" s="10">
        <f t="shared" ref="D394:S394" si="14">MIN(D8:D391)</f>
        <v>36699001.116844214</v>
      </c>
      <c r="E394" s="11">
        <f t="shared" si="14"/>
        <v>6276</v>
      </c>
      <c r="F394" s="10">
        <f t="shared" si="14"/>
        <v>9763798.9114560131</v>
      </c>
      <c r="G394" s="11">
        <f t="shared" si="14"/>
        <v>1963</v>
      </c>
      <c r="H394" s="10">
        <f t="shared" si="14"/>
        <v>1305230.0628161682</v>
      </c>
      <c r="I394" s="11">
        <f t="shared" si="14"/>
        <v>274</v>
      </c>
      <c r="J394" s="10">
        <f t="shared" si="14"/>
        <v>139846.07815887517</v>
      </c>
      <c r="K394" s="11">
        <f t="shared" si="14"/>
        <v>32</v>
      </c>
      <c r="L394" s="10">
        <f t="shared" si="14"/>
        <v>0</v>
      </c>
      <c r="M394" s="11">
        <f t="shared" si="14"/>
        <v>0</v>
      </c>
      <c r="N394" s="10">
        <f t="shared" si="14"/>
        <v>0</v>
      </c>
      <c r="O394" s="11">
        <f t="shared" si="14"/>
        <v>0</v>
      </c>
      <c r="P394" s="11">
        <f t="shared" si="14"/>
        <v>5</v>
      </c>
      <c r="Q394" s="12">
        <f t="shared" si="14"/>
        <v>2.3597372509961577E-4</v>
      </c>
      <c r="R394" s="12">
        <f t="shared" si="14"/>
        <v>23.183593751054687</v>
      </c>
      <c r="S394" s="12">
        <f t="shared" si="14"/>
        <v>24.3548393249512</v>
      </c>
      <c r="U394" s="10"/>
      <c r="W394" s="14"/>
    </row>
    <row r="395" spans="2:23" ht="15" customHeight="1" x14ac:dyDescent="0.25">
      <c r="C395" s="7" t="s">
        <v>31</v>
      </c>
      <c r="D395" s="10">
        <f t="shared" ref="D395:S395" si="15">STDEV(D8:D391)</f>
        <v>1969087.9400759847</v>
      </c>
      <c r="E395" s="10">
        <f t="shared" si="15"/>
        <v>349.11909374554591</v>
      </c>
      <c r="F395" s="10">
        <f t="shared" si="15"/>
        <v>539600.55486973445</v>
      </c>
      <c r="G395" s="10">
        <f t="shared" si="15"/>
        <v>108.29706429091044</v>
      </c>
      <c r="H395" s="10">
        <f t="shared" si="15"/>
        <v>132487.42792086265</v>
      </c>
      <c r="I395" s="10">
        <f t="shared" si="15"/>
        <v>26.759708530788252</v>
      </c>
      <c r="J395" s="10">
        <f t="shared" si="15"/>
        <v>40571.319615890425</v>
      </c>
      <c r="K395" s="10">
        <f t="shared" si="15"/>
        <v>8.7583476126892634</v>
      </c>
      <c r="L395" s="10">
        <f t="shared" si="15"/>
        <v>8701.683214122555</v>
      </c>
      <c r="M395" s="10">
        <f t="shared" si="15"/>
        <v>1.5509900260551457</v>
      </c>
      <c r="N395" s="10">
        <f t="shared" si="15"/>
        <v>4434.7510430862212</v>
      </c>
      <c r="O395" s="10">
        <f t="shared" si="15"/>
        <v>1.0464847234084409</v>
      </c>
      <c r="P395" s="10">
        <f t="shared" si="15"/>
        <v>0</v>
      </c>
      <c r="Q395" s="12">
        <f t="shared" si="15"/>
        <v>2.9854458076583053E-19</v>
      </c>
      <c r="R395" s="12">
        <f t="shared" si="15"/>
        <v>9.3688109411096912E-2</v>
      </c>
      <c r="S395" s="12">
        <f t="shared" si="15"/>
        <v>0.22234678039280165</v>
      </c>
      <c r="U395" s="10"/>
      <c r="W395" s="14"/>
    </row>
    <row r="396" spans="2:23" ht="15" customHeight="1" x14ac:dyDescent="0.25">
      <c r="U396" s="10"/>
      <c r="W396" s="14"/>
    </row>
    <row r="397" spans="2:23" ht="15" customHeight="1" x14ac:dyDescent="0.25">
      <c r="U397" s="10"/>
      <c r="W397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A3c_1</oddHeader>
    <oddFooter xml:space="preserve"> &amp;LPage &amp;P of &amp;N&amp;RSignature: Administrator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CC595-C26E-4EFA-BA67-36F3E8BDBA9A}">
  <dimension ref="A1:W397"/>
  <sheetViews>
    <sheetView zoomScale="55" zoomScaleNormal="55" workbookViewId="0">
      <pane ySplit="7" topLeftCell="A8" activePane="bottomLeft" state="frozenSplit"/>
      <selection pane="bottomLeft" activeCell="W389" sqref="W8:W389"/>
    </sheetView>
  </sheetViews>
  <sheetFormatPr defaultColWidth="8.5703125" defaultRowHeight="15" customHeight="1" x14ac:dyDescent="0.25"/>
  <cols>
    <col min="1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41</v>
      </c>
      <c r="B5" s="13" t="s">
        <v>42</v>
      </c>
      <c r="C5" s="16"/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 t="s">
        <v>5</v>
      </c>
      <c r="M5" s="2" t="s">
        <v>5</v>
      </c>
      <c r="N5" s="2" t="s">
        <v>5</v>
      </c>
      <c r="O5" s="2" t="s">
        <v>5</v>
      </c>
      <c r="P5" s="2" t="s">
        <v>5</v>
      </c>
      <c r="Q5" s="2" t="s">
        <v>5</v>
      </c>
      <c r="R5" s="2" t="s">
        <v>5</v>
      </c>
      <c r="S5" s="2" t="s">
        <v>5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43</v>
      </c>
      <c r="V7" s="1" t="s">
        <v>44</v>
      </c>
      <c r="W7" s="1" t="s">
        <v>45</v>
      </c>
    </row>
    <row r="8" spans="1:23" ht="15" customHeight="1" x14ac:dyDescent="0.25">
      <c r="A8" s="13">
        <v>-2</v>
      </c>
      <c r="B8" s="13">
        <v>-120</v>
      </c>
      <c r="C8" s="3">
        <v>44287.602708333332</v>
      </c>
      <c r="D8" s="4">
        <v>43534507.906852268</v>
      </c>
      <c r="E8" s="5">
        <v>7544</v>
      </c>
      <c r="F8" s="4">
        <v>11564846.887744555</v>
      </c>
      <c r="G8" s="5">
        <v>2271</v>
      </c>
      <c r="H8" s="4">
        <v>1940894.054447419</v>
      </c>
      <c r="I8" s="5">
        <v>402</v>
      </c>
      <c r="J8" s="4">
        <v>237314.55687566695</v>
      </c>
      <c r="K8" s="5">
        <v>50</v>
      </c>
      <c r="L8" s="4">
        <v>25426.559665250032</v>
      </c>
      <c r="M8" s="5">
        <v>3</v>
      </c>
      <c r="N8" s="4">
        <v>12713.279832625016</v>
      </c>
      <c r="O8" s="5">
        <v>3</v>
      </c>
      <c r="P8" s="5">
        <v>5</v>
      </c>
      <c r="Q8" s="6">
        <v>2.3597372509961577E-4</v>
      </c>
      <c r="R8" s="6">
        <v>22.95209672819545</v>
      </c>
      <c r="S8" s="6">
        <v>25.326797485351602</v>
      </c>
      <c r="U8" s="10">
        <f>SUM(D8,F8,H8,J8,L8,N8)</f>
        <v>57315703.245417781</v>
      </c>
      <c r="W8" s="14">
        <f>U8-$V$31</f>
        <v>565564.37922081351</v>
      </c>
    </row>
    <row r="9" spans="1:23" ht="15" customHeight="1" x14ac:dyDescent="0.25">
      <c r="B9" s="13">
        <v>-115</v>
      </c>
      <c r="C9" s="3">
        <v>44287.602766203701</v>
      </c>
      <c r="D9" s="4">
        <v>43250577.990590304</v>
      </c>
      <c r="E9" s="5">
        <v>7535</v>
      </c>
      <c r="F9" s="4">
        <v>11319056.810980473</v>
      </c>
      <c r="G9" s="5">
        <v>2236</v>
      </c>
      <c r="H9" s="4">
        <v>1843425.5757306272</v>
      </c>
      <c r="I9" s="5">
        <v>392</v>
      </c>
      <c r="J9" s="4">
        <v>182223.67760095856</v>
      </c>
      <c r="K9" s="5">
        <v>39</v>
      </c>
      <c r="L9" s="4">
        <v>16951.039776833353</v>
      </c>
      <c r="M9" s="5">
        <v>2</v>
      </c>
      <c r="N9" s="4">
        <v>8475.5198884166766</v>
      </c>
      <c r="O9" s="5">
        <v>2</v>
      </c>
      <c r="P9" s="5">
        <v>5</v>
      </c>
      <c r="Q9" s="6">
        <v>2.3597372509961577E-4</v>
      </c>
      <c r="R9" s="6">
        <v>22.95209672819545</v>
      </c>
      <c r="S9" s="6">
        <v>25.490196228027301</v>
      </c>
      <c r="U9" s="10">
        <f t="shared" ref="U9:U72" si="0">SUM(D9,F9,H9,J9,L9,N9)</f>
        <v>56620710.614567608</v>
      </c>
      <c r="W9" s="14">
        <f t="shared" ref="W9:W72" si="1">U9-$V$31</f>
        <v>-129428.25162936002</v>
      </c>
    </row>
    <row r="10" spans="1:23" ht="15" customHeight="1" x14ac:dyDescent="0.25">
      <c r="B10" s="13">
        <v>-110</v>
      </c>
      <c r="C10" s="3">
        <v>44287.602824074071</v>
      </c>
      <c r="D10" s="4">
        <v>41597851.612349048</v>
      </c>
      <c r="E10" s="5">
        <v>7337</v>
      </c>
      <c r="F10" s="4">
        <v>10505406.901692471</v>
      </c>
      <c r="G10" s="5">
        <v>2066</v>
      </c>
      <c r="H10" s="4">
        <v>1750194.8569580438</v>
      </c>
      <c r="I10" s="5">
        <v>362</v>
      </c>
      <c r="J10" s="4">
        <v>216125.75715462526</v>
      </c>
      <c r="K10" s="5">
        <v>41</v>
      </c>
      <c r="L10" s="4">
        <v>42377.599442083381</v>
      </c>
      <c r="M10" s="5">
        <v>7</v>
      </c>
      <c r="N10" s="4">
        <v>12713.279832625016</v>
      </c>
      <c r="O10" s="5">
        <v>3</v>
      </c>
      <c r="P10" s="5">
        <v>5</v>
      </c>
      <c r="Q10" s="6">
        <v>2.3597372509961577E-4</v>
      </c>
      <c r="R10" s="6">
        <v>22.95209672819545</v>
      </c>
      <c r="S10" s="6">
        <v>25.490196228027301</v>
      </c>
      <c r="U10" s="10">
        <f t="shared" si="0"/>
        <v>54124670.007428899</v>
      </c>
      <c r="W10" s="14">
        <f t="shared" si="1"/>
        <v>-2625468.8587680683</v>
      </c>
    </row>
    <row r="11" spans="1:23" ht="15" customHeight="1" x14ac:dyDescent="0.25">
      <c r="B11" s="13">
        <v>-105</v>
      </c>
      <c r="C11" s="3">
        <v>44287.602881944447</v>
      </c>
      <c r="D11" s="4">
        <v>42860704.075723134</v>
      </c>
      <c r="E11" s="5">
        <v>7396</v>
      </c>
      <c r="F11" s="4">
        <v>11518231.528358264</v>
      </c>
      <c r="G11" s="5">
        <v>2260</v>
      </c>
      <c r="H11" s="4">
        <v>1940894.054447419</v>
      </c>
      <c r="I11" s="5">
        <v>410</v>
      </c>
      <c r="J11" s="4">
        <v>203412.47732200025</v>
      </c>
      <c r="K11" s="5">
        <v>44</v>
      </c>
      <c r="L11" s="4">
        <v>16951.039776833353</v>
      </c>
      <c r="M11" s="5">
        <v>4</v>
      </c>
      <c r="N11" s="4">
        <v>0</v>
      </c>
      <c r="O11" s="5">
        <v>0</v>
      </c>
      <c r="P11" s="5">
        <v>5</v>
      </c>
      <c r="Q11" s="6">
        <v>2.3597372509961577E-4</v>
      </c>
      <c r="R11" s="6">
        <v>22.95209672819545</v>
      </c>
      <c r="S11" s="6">
        <v>25.490196228027301</v>
      </c>
      <c r="U11" s="10">
        <f t="shared" si="0"/>
        <v>56540193.175627649</v>
      </c>
      <c r="W11" s="14">
        <f t="shared" si="1"/>
        <v>-209945.69056931883</v>
      </c>
    </row>
    <row r="12" spans="1:23" ht="15" customHeight="1" x14ac:dyDescent="0.25">
      <c r="B12" s="13">
        <v>-100</v>
      </c>
      <c r="C12" s="3">
        <v>44287.602939814817</v>
      </c>
      <c r="D12" s="4">
        <v>42987836.874049388</v>
      </c>
      <c r="E12" s="5">
        <v>7520</v>
      </c>
      <c r="F12" s="4">
        <v>11119882.09360268</v>
      </c>
      <c r="G12" s="5">
        <v>2155</v>
      </c>
      <c r="H12" s="4">
        <v>1987509.4138337108</v>
      </c>
      <c r="I12" s="5">
        <v>429</v>
      </c>
      <c r="J12" s="4">
        <v>169510.39776833353</v>
      </c>
      <c r="K12" s="5">
        <v>33</v>
      </c>
      <c r="L12" s="4">
        <v>29664.319609458369</v>
      </c>
      <c r="M12" s="5">
        <v>4</v>
      </c>
      <c r="N12" s="4">
        <v>12713.279832625016</v>
      </c>
      <c r="O12" s="5">
        <v>3</v>
      </c>
      <c r="P12" s="5">
        <v>5</v>
      </c>
      <c r="Q12" s="6">
        <v>2.3597372509961577E-4</v>
      </c>
      <c r="R12" s="6">
        <v>22.95209672819545</v>
      </c>
      <c r="S12" s="6">
        <v>25.490196228027301</v>
      </c>
      <c r="U12" s="10">
        <f t="shared" si="0"/>
        <v>56307116.378696188</v>
      </c>
      <c r="W12" s="14">
        <f t="shared" si="1"/>
        <v>-443022.48750077933</v>
      </c>
    </row>
    <row r="13" spans="1:23" ht="15" customHeight="1" x14ac:dyDescent="0.25">
      <c r="B13" s="13">
        <v>-95</v>
      </c>
      <c r="C13" s="3">
        <v>44287.602997685186</v>
      </c>
      <c r="D13" s="4">
        <v>42992074.633993596</v>
      </c>
      <c r="E13" s="5">
        <v>7436</v>
      </c>
      <c r="F13" s="4">
        <v>11480091.688860388</v>
      </c>
      <c r="G13" s="5">
        <v>2276</v>
      </c>
      <c r="H13" s="4">
        <v>1834950.0558422105</v>
      </c>
      <c r="I13" s="5">
        <v>383</v>
      </c>
      <c r="J13" s="4">
        <v>211887.99721041691</v>
      </c>
      <c r="K13" s="5">
        <v>44</v>
      </c>
      <c r="L13" s="4">
        <v>25426.559665250032</v>
      </c>
      <c r="M13" s="5">
        <v>4</v>
      </c>
      <c r="N13" s="4">
        <v>8475.5198884166766</v>
      </c>
      <c r="O13" s="5">
        <v>2</v>
      </c>
      <c r="P13" s="5">
        <v>5</v>
      </c>
      <c r="Q13" s="6">
        <v>2.3597372509961577E-4</v>
      </c>
      <c r="R13" s="6">
        <v>22.95209672819545</v>
      </c>
      <c r="S13" s="6">
        <v>25.6535949707031</v>
      </c>
      <c r="U13" s="10">
        <f t="shared" si="0"/>
        <v>56552906.455460273</v>
      </c>
      <c r="W13" s="14">
        <f t="shared" si="1"/>
        <v>-197232.41073669493</v>
      </c>
    </row>
    <row r="14" spans="1:23" ht="15" customHeight="1" x14ac:dyDescent="0.25">
      <c r="B14" s="13">
        <v>-90</v>
      </c>
      <c r="C14" s="3">
        <v>44287.603055555555</v>
      </c>
      <c r="D14" s="4">
        <v>43140396.23204089</v>
      </c>
      <c r="E14" s="5">
        <v>7438</v>
      </c>
      <c r="F14" s="4">
        <v>11619937.767019264</v>
      </c>
      <c r="G14" s="5">
        <v>2315</v>
      </c>
      <c r="H14" s="4">
        <v>1809523.4961769604</v>
      </c>
      <c r="I14" s="5">
        <v>381</v>
      </c>
      <c r="J14" s="4">
        <v>194936.95743358356</v>
      </c>
      <c r="K14" s="5">
        <v>40</v>
      </c>
      <c r="L14" s="4">
        <v>25426.559665250032</v>
      </c>
      <c r="M14" s="5">
        <v>5</v>
      </c>
      <c r="N14" s="4">
        <v>4237.7599442083383</v>
      </c>
      <c r="O14" s="5">
        <v>1</v>
      </c>
      <c r="P14" s="5">
        <v>5</v>
      </c>
      <c r="Q14" s="6">
        <v>2.3597372509961577E-4</v>
      </c>
      <c r="R14" s="6">
        <v>22.95209672819545</v>
      </c>
      <c r="S14" s="6">
        <v>25.6535949707031</v>
      </c>
      <c r="U14" s="10">
        <f t="shared" si="0"/>
        <v>56794458.772280149</v>
      </c>
      <c r="W14" s="14">
        <f t="shared" si="1"/>
        <v>44319.9060831815</v>
      </c>
    </row>
    <row r="15" spans="1:23" ht="15" customHeight="1" x14ac:dyDescent="0.25">
      <c r="B15" s="13">
        <v>-85</v>
      </c>
      <c r="C15" s="3">
        <v>44287.603113425925</v>
      </c>
      <c r="D15" s="4">
        <v>42945459.274607301</v>
      </c>
      <c r="E15" s="5">
        <v>7488</v>
      </c>
      <c r="F15" s="4">
        <v>11213112.812375264</v>
      </c>
      <c r="G15" s="5">
        <v>2200</v>
      </c>
      <c r="H15" s="4">
        <v>1890040.935116919</v>
      </c>
      <c r="I15" s="5">
        <v>403</v>
      </c>
      <c r="J15" s="4">
        <v>182223.67760095856</v>
      </c>
      <c r="K15" s="5">
        <v>38</v>
      </c>
      <c r="L15" s="4">
        <v>21188.799721041691</v>
      </c>
      <c r="M15" s="5">
        <v>4</v>
      </c>
      <c r="N15" s="4">
        <v>4237.7599442083383</v>
      </c>
      <c r="O15" s="5">
        <v>1</v>
      </c>
      <c r="P15" s="5">
        <v>5</v>
      </c>
      <c r="Q15" s="6">
        <v>2.3597372509961577E-4</v>
      </c>
      <c r="R15" s="6">
        <v>22.95209672819545</v>
      </c>
      <c r="S15" s="6">
        <v>25.6535949707031</v>
      </c>
      <c r="U15" s="10">
        <f t="shared" si="0"/>
        <v>56256263.259365685</v>
      </c>
      <c r="W15" s="14">
        <f t="shared" si="1"/>
        <v>-493875.60683128238</v>
      </c>
    </row>
    <row r="16" spans="1:23" ht="15" customHeight="1" x14ac:dyDescent="0.25">
      <c r="B16" s="13">
        <v>-80</v>
      </c>
      <c r="C16" s="3">
        <v>44287.603171296294</v>
      </c>
      <c r="D16" s="4">
        <v>44500717.174131766</v>
      </c>
      <c r="E16" s="5">
        <v>7610</v>
      </c>
      <c r="F16" s="4">
        <v>12251363.998706307</v>
      </c>
      <c r="G16" s="5">
        <v>2411</v>
      </c>
      <c r="H16" s="4">
        <v>2034124.7732200024</v>
      </c>
      <c r="I16" s="5">
        <v>420</v>
      </c>
      <c r="J16" s="4">
        <v>254265.5966525003</v>
      </c>
      <c r="K16" s="5">
        <v>51</v>
      </c>
      <c r="L16" s="4">
        <v>38139.839497875051</v>
      </c>
      <c r="M16" s="5">
        <v>4</v>
      </c>
      <c r="N16" s="4">
        <v>21188.799721041691</v>
      </c>
      <c r="O16" s="5">
        <v>5</v>
      </c>
      <c r="P16" s="5">
        <v>5</v>
      </c>
      <c r="Q16" s="6">
        <v>2.3597372509961577E-4</v>
      </c>
      <c r="R16" s="6">
        <v>22.95209672819545</v>
      </c>
      <c r="S16" s="6">
        <v>25.6535949707031</v>
      </c>
      <c r="U16" s="10">
        <f t="shared" si="0"/>
        <v>59099800.181929491</v>
      </c>
      <c r="W16" s="14">
        <f t="shared" si="1"/>
        <v>2349661.3157325238</v>
      </c>
    </row>
    <row r="17" spans="1:23" ht="15" customHeight="1" x14ac:dyDescent="0.25">
      <c r="B17" s="13">
        <v>-75</v>
      </c>
      <c r="C17" s="3">
        <v>44287.603229166663</v>
      </c>
      <c r="D17" s="4">
        <v>42758997.837062135</v>
      </c>
      <c r="E17" s="5">
        <v>7337</v>
      </c>
      <c r="F17" s="4">
        <v>11666553.126405558</v>
      </c>
      <c r="G17" s="5">
        <v>2284</v>
      </c>
      <c r="H17" s="4">
        <v>1987509.4138337108</v>
      </c>
      <c r="I17" s="5">
        <v>425</v>
      </c>
      <c r="J17" s="4">
        <v>186461.4375451669</v>
      </c>
      <c r="K17" s="5">
        <v>43</v>
      </c>
      <c r="L17" s="4">
        <v>4237.7599442083383</v>
      </c>
      <c r="M17" s="5">
        <v>1</v>
      </c>
      <c r="N17" s="4">
        <v>0</v>
      </c>
      <c r="O17" s="5">
        <v>0</v>
      </c>
      <c r="P17" s="5">
        <v>5</v>
      </c>
      <c r="Q17" s="6">
        <v>2.3597372509961577E-4</v>
      </c>
      <c r="R17" s="6">
        <v>22.95209672819545</v>
      </c>
      <c r="S17" s="6">
        <v>25.6535949707031</v>
      </c>
      <c r="U17" s="10">
        <f t="shared" si="0"/>
        <v>56603759.574790776</v>
      </c>
      <c r="W17" s="14">
        <f t="shared" si="1"/>
        <v>-146379.29140619189</v>
      </c>
    </row>
    <row r="18" spans="1:23" ht="15" customHeight="1" x14ac:dyDescent="0.25">
      <c r="B18" s="13">
        <v>-70</v>
      </c>
      <c r="C18" s="3">
        <v>44287.60328703704</v>
      </c>
      <c r="D18" s="4">
        <v>41381725.855194427</v>
      </c>
      <c r="E18" s="5">
        <v>7149</v>
      </c>
      <c r="F18" s="4">
        <v>11085980.014049014</v>
      </c>
      <c r="G18" s="5">
        <v>2213</v>
      </c>
      <c r="H18" s="4">
        <v>1707817.2575159606</v>
      </c>
      <c r="I18" s="5">
        <v>360</v>
      </c>
      <c r="J18" s="4">
        <v>182223.67760095856</v>
      </c>
      <c r="K18" s="5">
        <v>40</v>
      </c>
      <c r="L18" s="4">
        <v>12713.279832625016</v>
      </c>
      <c r="M18" s="5">
        <v>2</v>
      </c>
      <c r="N18" s="4">
        <v>4237.7599442083383</v>
      </c>
      <c r="O18" s="5">
        <v>1</v>
      </c>
      <c r="P18" s="5">
        <v>5</v>
      </c>
      <c r="Q18" s="6">
        <v>2.3597372509961577E-4</v>
      </c>
      <c r="R18" s="6">
        <v>22.95209672819545</v>
      </c>
      <c r="S18" s="6">
        <v>25.6535949707031</v>
      </c>
      <c r="U18" s="10">
        <f t="shared" si="0"/>
        <v>54374697.844137192</v>
      </c>
      <c r="W18" s="14">
        <f t="shared" si="1"/>
        <v>-2375441.0220597759</v>
      </c>
    </row>
    <row r="19" spans="1:23" ht="15" customHeight="1" x14ac:dyDescent="0.25">
      <c r="B19" s="13">
        <v>-65</v>
      </c>
      <c r="C19" s="3">
        <v>44287.603344907409</v>
      </c>
      <c r="D19" s="4">
        <v>42453879.121079132</v>
      </c>
      <c r="E19" s="5">
        <v>7278</v>
      </c>
      <c r="F19" s="4">
        <v>11611462.247130848</v>
      </c>
      <c r="G19" s="5">
        <v>2297</v>
      </c>
      <c r="H19" s="4">
        <v>1877327.6552842942</v>
      </c>
      <c r="I19" s="5">
        <v>397</v>
      </c>
      <c r="J19" s="4">
        <v>194936.95743358356</v>
      </c>
      <c r="K19" s="5">
        <v>43</v>
      </c>
      <c r="L19" s="4">
        <v>12713.279832625016</v>
      </c>
      <c r="M19" s="5">
        <v>2</v>
      </c>
      <c r="N19" s="4">
        <v>4237.7599442083383</v>
      </c>
      <c r="O19" s="5">
        <v>1</v>
      </c>
      <c r="P19" s="5">
        <v>5</v>
      </c>
      <c r="Q19" s="6">
        <v>2.3597372509961577E-4</v>
      </c>
      <c r="R19" s="6">
        <v>22.95209672819545</v>
      </c>
      <c r="S19" s="6">
        <v>25.6535949707031</v>
      </c>
      <c r="U19" s="10">
        <f t="shared" si="0"/>
        <v>56154557.020704687</v>
      </c>
      <c r="W19" s="14">
        <f t="shared" si="1"/>
        <v>-595581.84549228102</v>
      </c>
    </row>
    <row r="20" spans="1:23" ht="15" customHeight="1" x14ac:dyDescent="0.25">
      <c r="A20" s="13">
        <v>-1</v>
      </c>
      <c r="B20" s="13">
        <v>-60</v>
      </c>
      <c r="C20" s="3">
        <v>44287.603402777779</v>
      </c>
      <c r="D20" s="4">
        <v>43254815.750534512</v>
      </c>
      <c r="E20" s="5">
        <v>7481</v>
      </c>
      <c r="F20" s="4">
        <v>11552133.607911931</v>
      </c>
      <c r="G20" s="5">
        <v>2274</v>
      </c>
      <c r="H20" s="4">
        <v>1915467.4947821689</v>
      </c>
      <c r="I20" s="5">
        <v>402</v>
      </c>
      <c r="J20" s="4">
        <v>211887.99721041691</v>
      </c>
      <c r="K20" s="5">
        <v>43</v>
      </c>
      <c r="L20" s="4">
        <v>29664.319609458369</v>
      </c>
      <c r="M20" s="5">
        <v>7</v>
      </c>
      <c r="N20" s="4">
        <v>0</v>
      </c>
      <c r="O20" s="5">
        <v>0</v>
      </c>
      <c r="P20" s="5">
        <v>5</v>
      </c>
      <c r="Q20" s="6">
        <v>2.3597372509961577E-4</v>
      </c>
      <c r="R20" s="6">
        <v>22.95209672819545</v>
      </c>
      <c r="S20" s="6">
        <v>25.6535949707031</v>
      </c>
      <c r="U20" s="10">
        <f t="shared" si="0"/>
        <v>56963969.170048483</v>
      </c>
      <c r="W20" s="14">
        <f t="shared" si="1"/>
        <v>213830.30385151505</v>
      </c>
    </row>
    <row r="21" spans="1:23" ht="15" customHeight="1" x14ac:dyDescent="0.25">
      <c r="B21" s="13">
        <v>-55</v>
      </c>
      <c r="C21" s="3">
        <v>44287.603460648148</v>
      </c>
      <c r="D21" s="4">
        <v>43521794.627019636</v>
      </c>
      <c r="E21" s="5">
        <v>7516</v>
      </c>
      <c r="F21" s="4">
        <v>11670790.886349764</v>
      </c>
      <c r="G21" s="5">
        <v>2312</v>
      </c>
      <c r="H21" s="4">
        <v>1873089.8953400857</v>
      </c>
      <c r="I21" s="5">
        <v>400</v>
      </c>
      <c r="J21" s="4">
        <v>177985.91765675024</v>
      </c>
      <c r="K21" s="5">
        <v>37</v>
      </c>
      <c r="L21" s="4">
        <v>21188.799721041691</v>
      </c>
      <c r="M21" s="5">
        <v>5</v>
      </c>
      <c r="N21" s="4">
        <v>0</v>
      </c>
      <c r="O21" s="5">
        <v>0</v>
      </c>
      <c r="P21" s="5">
        <v>5</v>
      </c>
      <c r="Q21" s="6">
        <v>2.3597372509961577E-4</v>
      </c>
      <c r="R21" s="6">
        <v>22.95209672819545</v>
      </c>
      <c r="S21" s="6">
        <v>25.6535949707031</v>
      </c>
      <c r="U21" s="10">
        <f t="shared" si="0"/>
        <v>57264850.126087271</v>
      </c>
      <c r="W21" s="14">
        <f t="shared" si="1"/>
        <v>514711.25989030302</v>
      </c>
    </row>
    <row r="22" spans="1:23" ht="15" customHeight="1" x14ac:dyDescent="0.25">
      <c r="B22" s="13">
        <v>-50</v>
      </c>
      <c r="C22" s="3">
        <v>44287.603518518517</v>
      </c>
      <c r="D22" s="4">
        <v>44038801.34021306</v>
      </c>
      <c r="E22" s="5">
        <v>7489</v>
      </c>
      <c r="F22" s="4">
        <v>12302217.118036807</v>
      </c>
      <c r="G22" s="5">
        <v>2447</v>
      </c>
      <c r="H22" s="4">
        <v>1932418.5345590024</v>
      </c>
      <c r="I22" s="5">
        <v>410</v>
      </c>
      <c r="J22" s="4">
        <v>194936.95743358356</v>
      </c>
      <c r="K22" s="5">
        <v>39</v>
      </c>
      <c r="L22" s="4">
        <v>29664.319609458369</v>
      </c>
      <c r="M22" s="5">
        <v>2</v>
      </c>
      <c r="N22" s="4">
        <v>21188.799721041691</v>
      </c>
      <c r="O22" s="5">
        <v>5</v>
      </c>
      <c r="P22" s="5">
        <v>5</v>
      </c>
      <c r="Q22" s="6">
        <v>2.3597372509961577E-4</v>
      </c>
      <c r="R22" s="6">
        <v>22.95209672819545</v>
      </c>
      <c r="S22" s="6">
        <v>25.6535949707031</v>
      </c>
      <c r="U22" s="10">
        <f t="shared" si="0"/>
        <v>58519227.069572948</v>
      </c>
      <c r="W22" s="14">
        <f t="shared" si="1"/>
        <v>1769088.2033759803</v>
      </c>
    </row>
    <row r="23" spans="1:23" ht="15" customHeight="1" x14ac:dyDescent="0.25">
      <c r="B23" s="13">
        <v>-45</v>
      </c>
      <c r="C23" s="3">
        <v>44287.603576388887</v>
      </c>
      <c r="D23" s="4">
        <v>42686955.918010592</v>
      </c>
      <c r="E23" s="5">
        <v>7384</v>
      </c>
      <c r="F23" s="4">
        <v>11395336.489976222</v>
      </c>
      <c r="G23" s="5">
        <v>2231</v>
      </c>
      <c r="H23" s="4">
        <v>1940894.054447419</v>
      </c>
      <c r="I23" s="5">
        <v>417</v>
      </c>
      <c r="J23" s="4">
        <v>173748.15771254187</v>
      </c>
      <c r="K23" s="5">
        <v>38</v>
      </c>
      <c r="L23" s="4">
        <v>12713.279832625016</v>
      </c>
      <c r="M23" s="5">
        <v>0</v>
      </c>
      <c r="N23" s="4">
        <v>12713.279832625016</v>
      </c>
      <c r="O23" s="5">
        <v>3</v>
      </c>
      <c r="P23" s="5">
        <v>5</v>
      </c>
      <c r="Q23" s="6">
        <v>2.3597372509961577E-4</v>
      </c>
      <c r="R23" s="6">
        <v>22.95209672819545</v>
      </c>
      <c r="S23" s="6">
        <v>25.6535949707031</v>
      </c>
      <c r="U23" s="10">
        <f t="shared" si="0"/>
        <v>56222361.179812022</v>
      </c>
      <c r="W23" s="14">
        <f t="shared" si="1"/>
        <v>-527777.68638494611</v>
      </c>
    </row>
    <row r="24" spans="1:23" ht="15" customHeight="1" x14ac:dyDescent="0.25">
      <c r="B24" s="13">
        <v>-40</v>
      </c>
      <c r="C24" s="3">
        <v>44287.603634259256</v>
      </c>
      <c r="D24" s="4">
        <v>42835277.516057879</v>
      </c>
      <c r="E24" s="5">
        <v>7399</v>
      </c>
      <c r="F24" s="4">
        <v>11480091.688860388</v>
      </c>
      <c r="G24" s="5">
        <v>2247</v>
      </c>
      <c r="H24" s="4">
        <v>1957845.0942242523</v>
      </c>
      <c r="I24" s="5">
        <v>412</v>
      </c>
      <c r="J24" s="4">
        <v>211887.99721041691</v>
      </c>
      <c r="K24" s="5">
        <v>46</v>
      </c>
      <c r="L24" s="4">
        <v>16951.039776833353</v>
      </c>
      <c r="M24" s="5">
        <v>3</v>
      </c>
      <c r="N24" s="4">
        <v>4237.7599442083383</v>
      </c>
      <c r="O24" s="5">
        <v>1</v>
      </c>
      <c r="P24" s="5">
        <v>5</v>
      </c>
      <c r="Q24" s="6">
        <v>2.3597372509961577E-4</v>
      </c>
      <c r="R24" s="6">
        <v>22.95209672819545</v>
      </c>
      <c r="S24" s="6">
        <v>25.6535949707031</v>
      </c>
      <c r="U24" s="10">
        <f t="shared" si="0"/>
        <v>56506291.09607397</v>
      </c>
      <c r="W24" s="14">
        <f t="shared" si="1"/>
        <v>-243847.77012299746</v>
      </c>
    </row>
    <row r="25" spans="1:23" ht="15" customHeight="1" x14ac:dyDescent="0.25">
      <c r="B25" s="13">
        <v>-35</v>
      </c>
      <c r="C25" s="3">
        <v>44287.603692129633</v>
      </c>
      <c r="D25" s="4">
        <v>42381837.202027597</v>
      </c>
      <c r="E25" s="5">
        <v>7276</v>
      </c>
      <c r="F25" s="4">
        <v>11547895.847967722</v>
      </c>
      <c r="G25" s="5">
        <v>2247</v>
      </c>
      <c r="H25" s="4">
        <v>2025649.2533315858</v>
      </c>
      <c r="I25" s="5">
        <v>426</v>
      </c>
      <c r="J25" s="4">
        <v>220363.5170988336</v>
      </c>
      <c r="K25" s="5">
        <v>47</v>
      </c>
      <c r="L25" s="4">
        <v>21188.799721041691</v>
      </c>
      <c r="M25" s="5">
        <v>2</v>
      </c>
      <c r="N25" s="4">
        <v>12713.279832625016</v>
      </c>
      <c r="O25" s="5">
        <v>3</v>
      </c>
      <c r="P25" s="5">
        <v>5</v>
      </c>
      <c r="Q25" s="6">
        <v>2.3597372509961577E-4</v>
      </c>
      <c r="R25" s="6">
        <v>22.95209672819545</v>
      </c>
      <c r="S25" s="6">
        <v>25.6535949707031</v>
      </c>
      <c r="U25" s="10">
        <f t="shared" si="0"/>
        <v>56209647.899979405</v>
      </c>
      <c r="W25" s="14">
        <f t="shared" si="1"/>
        <v>-540490.96621756256</v>
      </c>
    </row>
    <row r="26" spans="1:23" ht="15" customHeight="1" x14ac:dyDescent="0.25">
      <c r="B26" s="13">
        <v>-30</v>
      </c>
      <c r="C26" s="3">
        <v>44287.603750000002</v>
      </c>
      <c r="D26" s="4">
        <v>43415850.62841443</v>
      </c>
      <c r="E26" s="5">
        <v>7458</v>
      </c>
      <c r="F26" s="4">
        <v>11810636.96450864</v>
      </c>
      <c r="G26" s="5">
        <v>2285</v>
      </c>
      <c r="H26" s="4">
        <v>2127355.4919925858</v>
      </c>
      <c r="I26" s="5">
        <v>462</v>
      </c>
      <c r="J26" s="4">
        <v>169510.39776833353</v>
      </c>
      <c r="K26" s="5">
        <v>35</v>
      </c>
      <c r="L26" s="4">
        <v>21188.799721041691</v>
      </c>
      <c r="M26" s="5">
        <v>1</v>
      </c>
      <c r="N26" s="4">
        <v>16951.039776833353</v>
      </c>
      <c r="O26" s="5">
        <v>4</v>
      </c>
      <c r="P26" s="5">
        <v>5</v>
      </c>
      <c r="Q26" s="6">
        <v>2.3597372509961577E-4</v>
      </c>
      <c r="R26" s="6">
        <v>22.95209672819545</v>
      </c>
      <c r="S26" s="6">
        <v>25.6535949707031</v>
      </c>
      <c r="U26" s="10">
        <f t="shared" si="0"/>
        <v>57561493.322181858</v>
      </c>
      <c r="W26" s="14">
        <f t="shared" si="1"/>
        <v>811354.45598489046</v>
      </c>
    </row>
    <row r="27" spans="1:23" ht="15" customHeight="1" x14ac:dyDescent="0.25">
      <c r="B27" s="13">
        <v>-25</v>
      </c>
      <c r="C27" s="3">
        <v>44287.603807870371</v>
      </c>
      <c r="D27" s="4">
        <v>45259276.204145052</v>
      </c>
      <c r="E27" s="5">
        <v>7839</v>
      </c>
      <c r="F27" s="4">
        <v>12039476.001495888</v>
      </c>
      <c r="G27" s="5">
        <v>2357</v>
      </c>
      <c r="H27" s="4">
        <v>2051075.8129968359</v>
      </c>
      <c r="I27" s="5">
        <v>421</v>
      </c>
      <c r="J27" s="4">
        <v>266978.87648512534</v>
      </c>
      <c r="K27" s="5">
        <v>51</v>
      </c>
      <c r="L27" s="4">
        <v>50853.119330500063</v>
      </c>
      <c r="M27" s="5">
        <v>6</v>
      </c>
      <c r="N27" s="4">
        <v>25426.559665250032</v>
      </c>
      <c r="O27" s="5">
        <v>6</v>
      </c>
      <c r="P27" s="5">
        <v>5</v>
      </c>
      <c r="Q27" s="6">
        <v>2.3597372509961577E-4</v>
      </c>
      <c r="R27" s="6">
        <v>22.95209672819545</v>
      </c>
      <c r="S27" s="6">
        <v>25.6535949707031</v>
      </c>
      <c r="U27" s="10">
        <f t="shared" si="0"/>
        <v>59693086.574118651</v>
      </c>
      <c r="W27" s="14">
        <f t="shared" si="1"/>
        <v>2942947.7079216838</v>
      </c>
    </row>
    <row r="28" spans="1:23" ht="15" customHeight="1" x14ac:dyDescent="0.25">
      <c r="B28" s="13">
        <v>-20</v>
      </c>
      <c r="C28" s="3">
        <v>44287.603865740741</v>
      </c>
      <c r="D28" s="4">
        <v>42953934.794495717</v>
      </c>
      <c r="E28" s="5">
        <v>7463</v>
      </c>
      <c r="F28" s="4">
        <v>11327532.330868889</v>
      </c>
      <c r="G28" s="5">
        <v>2220</v>
      </c>
      <c r="H28" s="4">
        <v>1919705.2547263773</v>
      </c>
      <c r="I28" s="5">
        <v>402</v>
      </c>
      <c r="J28" s="4">
        <v>216125.75715462526</v>
      </c>
      <c r="K28" s="5">
        <v>44</v>
      </c>
      <c r="L28" s="4">
        <v>29664.319609458369</v>
      </c>
      <c r="M28" s="5">
        <v>6</v>
      </c>
      <c r="N28" s="4">
        <v>4237.7599442083383</v>
      </c>
      <c r="O28" s="5">
        <v>1</v>
      </c>
      <c r="P28" s="5">
        <v>5</v>
      </c>
      <c r="Q28" s="6">
        <v>2.3597372509961577E-4</v>
      </c>
      <c r="R28" s="6">
        <v>22.95209672819545</v>
      </c>
      <c r="S28" s="6">
        <v>25.6535949707031</v>
      </c>
      <c r="U28" s="10">
        <f t="shared" si="0"/>
        <v>56451200.216799274</v>
      </c>
      <c r="W28" s="14">
        <f t="shared" si="1"/>
        <v>-298938.64939769357</v>
      </c>
    </row>
    <row r="29" spans="1:23" ht="15" customHeight="1" x14ac:dyDescent="0.25">
      <c r="B29" s="13">
        <v>-15</v>
      </c>
      <c r="C29" s="3">
        <v>44287.60392361111</v>
      </c>
      <c r="D29" s="4">
        <v>42483543.440688595</v>
      </c>
      <c r="E29" s="5">
        <v>7247</v>
      </c>
      <c r="F29" s="4">
        <v>11772497.125010764</v>
      </c>
      <c r="G29" s="5">
        <v>2328</v>
      </c>
      <c r="H29" s="4">
        <v>1906991.9748937523</v>
      </c>
      <c r="I29" s="5">
        <v>395</v>
      </c>
      <c r="J29" s="4">
        <v>233076.79693145861</v>
      </c>
      <c r="K29" s="5">
        <v>48</v>
      </c>
      <c r="L29" s="4">
        <v>29664.319609458369</v>
      </c>
      <c r="M29" s="5">
        <v>6</v>
      </c>
      <c r="N29" s="4">
        <v>4237.7599442083383</v>
      </c>
      <c r="O29" s="5">
        <v>1</v>
      </c>
      <c r="P29" s="5">
        <v>5</v>
      </c>
      <c r="Q29" s="6">
        <v>2.3597372509961577E-4</v>
      </c>
      <c r="R29" s="6">
        <v>22.95209672819545</v>
      </c>
      <c r="S29" s="6">
        <v>25.6535949707031</v>
      </c>
      <c r="U29" s="10">
        <f t="shared" si="0"/>
        <v>56430011.417078234</v>
      </c>
      <c r="W29" s="14">
        <f t="shared" si="1"/>
        <v>-320127.44911873341</v>
      </c>
    </row>
    <row r="30" spans="1:23" ht="15" customHeight="1" x14ac:dyDescent="0.25">
      <c r="B30" s="13">
        <v>-10</v>
      </c>
      <c r="C30" s="3">
        <v>44287.603981481479</v>
      </c>
      <c r="D30" s="4">
        <v>42682718.158066384</v>
      </c>
      <c r="E30" s="5">
        <v>7381</v>
      </c>
      <c r="F30" s="4">
        <v>11403812.009864639</v>
      </c>
      <c r="G30" s="5">
        <v>2235</v>
      </c>
      <c r="H30" s="4">
        <v>1932418.5345590024</v>
      </c>
      <c r="I30" s="5">
        <v>399</v>
      </c>
      <c r="J30" s="4">
        <v>241552.3168198753</v>
      </c>
      <c r="K30" s="5">
        <v>51</v>
      </c>
      <c r="L30" s="4">
        <v>25426.559665250032</v>
      </c>
      <c r="M30" s="5">
        <v>5</v>
      </c>
      <c r="N30" s="4">
        <v>4237.7599442083383</v>
      </c>
      <c r="O30" s="5">
        <v>1</v>
      </c>
      <c r="P30" s="5">
        <v>5</v>
      </c>
      <c r="Q30" s="6">
        <v>2.3597372509961577E-4</v>
      </c>
      <c r="R30" s="6">
        <v>22.95209672819545</v>
      </c>
      <c r="S30" s="6">
        <v>25.6535949707031</v>
      </c>
      <c r="U30" s="10">
        <f t="shared" si="0"/>
        <v>56290165.338919356</v>
      </c>
      <c r="W30" s="14">
        <f t="shared" si="1"/>
        <v>-459973.5272776112</v>
      </c>
    </row>
    <row r="31" spans="1:23" ht="15" customHeight="1" x14ac:dyDescent="0.25">
      <c r="B31" s="13">
        <v>-5</v>
      </c>
      <c r="C31" s="3">
        <v>44287.604039351849</v>
      </c>
      <c r="D31" s="4">
        <v>43229389.190869257</v>
      </c>
      <c r="E31" s="5">
        <v>7467</v>
      </c>
      <c r="F31" s="4">
        <v>11586035.687465597</v>
      </c>
      <c r="G31" s="5">
        <v>2256</v>
      </c>
      <c r="H31" s="4">
        <v>2025649.2533315858</v>
      </c>
      <c r="I31" s="5">
        <v>418</v>
      </c>
      <c r="J31" s="4">
        <v>254265.5966525003</v>
      </c>
      <c r="K31" s="5">
        <v>52</v>
      </c>
      <c r="L31" s="4">
        <v>33902.079553666706</v>
      </c>
      <c r="M31" s="5">
        <v>4</v>
      </c>
      <c r="N31" s="4">
        <v>16951.039776833353</v>
      </c>
      <c r="O31" s="5">
        <v>4</v>
      </c>
      <c r="P31" s="5">
        <v>5</v>
      </c>
      <c r="Q31" s="6">
        <v>2.3597372509961577E-4</v>
      </c>
      <c r="R31" s="6">
        <v>22.95209672819545</v>
      </c>
      <c r="S31" s="6">
        <v>25.6535949707031</v>
      </c>
      <c r="U31" s="10">
        <f t="shared" si="0"/>
        <v>57146192.847649433</v>
      </c>
      <c r="V31" s="10">
        <f>AVERAGE(U8:U31)</f>
        <v>56750138.866196968</v>
      </c>
      <c r="W31" s="14">
        <f t="shared" si="1"/>
        <v>396053.98145246506</v>
      </c>
    </row>
    <row r="32" spans="1:23" ht="15" customHeight="1" x14ac:dyDescent="0.25">
      <c r="A32" s="13">
        <v>0</v>
      </c>
      <c r="B32" s="13">
        <v>0</v>
      </c>
      <c r="C32" s="3">
        <v>44287.604097222225</v>
      </c>
      <c r="D32" s="4">
        <v>45801709.477003723</v>
      </c>
      <c r="E32" s="5">
        <v>7852</v>
      </c>
      <c r="F32" s="4">
        <v>12526818.395079849</v>
      </c>
      <c r="G32" s="5">
        <v>2467</v>
      </c>
      <c r="H32" s="4">
        <v>2072264.6127178776</v>
      </c>
      <c r="I32" s="5">
        <v>436</v>
      </c>
      <c r="J32" s="4">
        <v>224601.27704304195</v>
      </c>
      <c r="K32" s="5">
        <v>49</v>
      </c>
      <c r="L32" s="4">
        <v>16951.039776833353</v>
      </c>
      <c r="M32" s="5">
        <v>3</v>
      </c>
      <c r="N32" s="4">
        <v>4237.7599442083383</v>
      </c>
      <c r="O32" s="5">
        <v>1</v>
      </c>
      <c r="P32" s="5">
        <v>5</v>
      </c>
      <c r="Q32" s="6">
        <v>2.3597372509961577E-4</v>
      </c>
      <c r="R32" s="6">
        <v>22.95209672819545</v>
      </c>
      <c r="S32" s="6">
        <v>25.6535949707031</v>
      </c>
      <c r="U32" s="10">
        <f t="shared" si="0"/>
        <v>60646582.561565533</v>
      </c>
      <c r="W32" s="14">
        <f t="shared" si="1"/>
        <v>3896443.6953685656</v>
      </c>
    </row>
    <row r="33" spans="1:23" ht="15" customHeight="1" x14ac:dyDescent="0.25">
      <c r="B33" s="13">
        <v>5</v>
      </c>
      <c r="C33" s="3">
        <v>44287.604155092595</v>
      </c>
      <c r="D33" s="4">
        <v>46242436.511201389</v>
      </c>
      <c r="E33" s="5">
        <v>7951</v>
      </c>
      <c r="F33" s="4">
        <v>12548007.194800891</v>
      </c>
      <c r="G33" s="5">
        <v>2462</v>
      </c>
      <c r="H33" s="4">
        <v>2114642.212159961</v>
      </c>
      <c r="I33" s="5">
        <v>437</v>
      </c>
      <c r="J33" s="4">
        <v>262741.11654091702</v>
      </c>
      <c r="K33" s="5">
        <v>52</v>
      </c>
      <c r="L33" s="4">
        <v>42377.599442083381</v>
      </c>
      <c r="M33" s="5">
        <v>10</v>
      </c>
      <c r="N33" s="4">
        <v>0</v>
      </c>
      <c r="O33" s="5">
        <v>0</v>
      </c>
      <c r="P33" s="5">
        <v>5</v>
      </c>
      <c r="Q33" s="6">
        <v>2.3597372509961577E-4</v>
      </c>
      <c r="R33" s="6">
        <v>22.95209672819545</v>
      </c>
      <c r="S33" s="6">
        <v>25.6535949707031</v>
      </c>
      <c r="U33" s="10">
        <f t="shared" si="0"/>
        <v>61210204.634145238</v>
      </c>
      <c r="W33" s="14">
        <f t="shared" si="1"/>
        <v>4460065.7679482698</v>
      </c>
    </row>
    <row r="34" spans="1:23" ht="15" customHeight="1" x14ac:dyDescent="0.25">
      <c r="B34" s="13">
        <v>10</v>
      </c>
      <c r="C34" s="3">
        <v>44287.604212962964</v>
      </c>
      <c r="D34" s="4">
        <v>44191360.698204555</v>
      </c>
      <c r="E34" s="5">
        <v>7542</v>
      </c>
      <c r="F34" s="4">
        <v>12230175.198985264</v>
      </c>
      <c r="G34" s="5">
        <v>2367</v>
      </c>
      <c r="H34" s="4">
        <v>2199397.4110441278</v>
      </c>
      <c r="I34" s="5">
        <v>467</v>
      </c>
      <c r="J34" s="4">
        <v>220363.5170988336</v>
      </c>
      <c r="K34" s="5">
        <v>45</v>
      </c>
      <c r="L34" s="4">
        <v>29664.319609458369</v>
      </c>
      <c r="M34" s="5">
        <v>5</v>
      </c>
      <c r="N34" s="4">
        <v>8475.5198884166766</v>
      </c>
      <c r="O34" s="5">
        <v>2</v>
      </c>
      <c r="P34" s="5">
        <v>5</v>
      </c>
      <c r="Q34" s="6">
        <v>2.3597372509961577E-4</v>
      </c>
      <c r="R34" s="6">
        <v>22.95209672819545</v>
      </c>
      <c r="S34" s="6">
        <v>25.490196228027301</v>
      </c>
      <c r="U34" s="10">
        <f t="shared" si="0"/>
        <v>58879436.664830655</v>
      </c>
      <c r="W34" s="14">
        <f t="shared" si="1"/>
        <v>2129297.7986336872</v>
      </c>
    </row>
    <row r="35" spans="1:23" ht="15" customHeight="1" x14ac:dyDescent="0.25">
      <c r="B35" s="13">
        <v>15</v>
      </c>
      <c r="C35" s="3">
        <v>44287.604270833333</v>
      </c>
      <c r="D35" s="4">
        <v>47276449.937588222</v>
      </c>
      <c r="E35" s="5">
        <v>8183</v>
      </c>
      <c r="F35" s="4">
        <v>12598860.31413139</v>
      </c>
      <c r="G35" s="5">
        <v>2458</v>
      </c>
      <c r="H35" s="4">
        <v>2182446.3712672945</v>
      </c>
      <c r="I35" s="5">
        <v>467</v>
      </c>
      <c r="J35" s="4">
        <v>203412.47732200025</v>
      </c>
      <c r="K35" s="5">
        <v>41</v>
      </c>
      <c r="L35" s="4">
        <v>29664.319609458369</v>
      </c>
      <c r="M35" s="5">
        <v>5</v>
      </c>
      <c r="N35" s="4">
        <v>8475.5198884166766</v>
      </c>
      <c r="O35" s="5">
        <v>2</v>
      </c>
      <c r="P35" s="5">
        <v>5</v>
      </c>
      <c r="Q35" s="6">
        <v>2.3597372509961577E-4</v>
      </c>
      <c r="R35" s="6">
        <v>22.95209672819545</v>
      </c>
      <c r="S35" s="6">
        <v>25.490196228027301</v>
      </c>
      <c r="U35" s="10">
        <f t="shared" si="0"/>
        <v>62299308.939806774</v>
      </c>
      <c r="W35" s="14">
        <f>U35-$V$31</f>
        <v>5549170.0736098066</v>
      </c>
    </row>
    <row r="36" spans="1:23" ht="15" customHeight="1" x14ac:dyDescent="0.25">
      <c r="B36" s="13">
        <v>20</v>
      </c>
      <c r="C36" s="3">
        <v>44287.604328703703</v>
      </c>
      <c r="D36" s="4">
        <v>48365554.243249767</v>
      </c>
      <c r="E36" s="5">
        <v>8337</v>
      </c>
      <c r="F36" s="4">
        <v>13035349.588384848</v>
      </c>
      <c r="G36" s="5">
        <v>2582</v>
      </c>
      <c r="H36" s="4">
        <v>2093453.4124389193</v>
      </c>
      <c r="I36" s="5">
        <v>441</v>
      </c>
      <c r="J36" s="4">
        <v>224601.27704304195</v>
      </c>
      <c r="K36" s="5">
        <v>47</v>
      </c>
      <c r="L36" s="4">
        <v>25426.559665250032</v>
      </c>
      <c r="M36" s="5">
        <v>3</v>
      </c>
      <c r="N36" s="4">
        <v>12713.279832625016</v>
      </c>
      <c r="O36" s="5">
        <v>3</v>
      </c>
      <c r="P36" s="5">
        <v>5</v>
      </c>
      <c r="Q36" s="6">
        <v>2.3597372509961577E-4</v>
      </c>
      <c r="R36" s="6">
        <v>22.95209672819545</v>
      </c>
      <c r="S36" s="6">
        <v>25.490196228027301</v>
      </c>
      <c r="U36" s="10">
        <f t="shared" si="0"/>
        <v>63757098.360614449</v>
      </c>
      <c r="W36" s="14">
        <f t="shared" si="1"/>
        <v>7006959.4944174811</v>
      </c>
    </row>
    <row r="37" spans="1:23" ht="15" customHeight="1" x14ac:dyDescent="0.25">
      <c r="B37" s="13">
        <v>25</v>
      </c>
      <c r="C37" s="3">
        <v>44287.604386574072</v>
      </c>
      <c r="D37" s="4">
        <v>46428897.948746555</v>
      </c>
      <c r="E37" s="5">
        <v>8047</v>
      </c>
      <c r="F37" s="4">
        <v>12327643.677702056</v>
      </c>
      <c r="G37" s="5">
        <v>2424</v>
      </c>
      <c r="H37" s="4">
        <v>2055313.5729410443</v>
      </c>
      <c r="I37" s="5">
        <v>438</v>
      </c>
      <c r="J37" s="4">
        <v>199174.71737779194</v>
      </c>
      <c r="K37" s="5">
        <v>41</v>
      </c>
      <c r="L37" s="4">
        <v>25426.559665250032</v>
      </c>
      <c r="M37" s="5">
        <v>4</v>
      </c>
      <c r="N37" s="4">
        <v>8475.5198884166766</v>
      </c>
      <c r="O37" s="5">
        <v>2</v>
      </c>
      <c r="P37" s="5">
        <v>5</v>
      </c>
      <c r="Q37" s="6">
        <v>2.3597372509961577E-4</v>
      </c>
      <c r="R37" s="6">
        <v>22.95209672819545</v>
      </c>
      <c r="S37" s="6">
        <v>25.490196228027301</v>
      </c>
      <c r="U37" s="10">
        <f t="shared" si="0"/>
        <v>61044931.996321104</v>
      </c>
      <c r="W37" s="14">
        <f t="shared" si="1"/>
        <v>4294793.1301241368</v>
      </c>
    </row>
    <row r="38" spans="1:23" ht="15" customHeight="1" x14ac:dyDescent="0.25">
      <c r="B38" s="13">
        <v>30</v>
      </c>
      <c r="C38" s="3">
        <v>44287.604444444441</v>
      </c>
      <c r="D38" s="4">
        <v>44797360.370226346</v>
      </c>
      <c r="E38" s="5">
        <v>7733</v>
      </c>
      <c r="F38" s="4">
        <v>12026762.721663265</v>
      </c>
      <c r="G38" s="5">
        <v>2351</v>
      </c>
      <c r="H38" s="4">
        <v>2063789.092829461</v>
      </c>
      <c r="I38" s="5">
        <v>443</v>
      </c>
      <c r="J38" s="4">
        <v>186461.4375451669</v>
      </c>
      <c r="K38" s="5">
        <v>36</v>
      </c>
      <c r="L38" s="4">
        <v>33902.079553666706</v>
      </c>
      <c r="M38" s="5">
        <v>8</v>
      </c>
      <c r="N38" s="4">
        <v>0</v>
      </c>
      <c r="O38" s="5">
        <v>0</v>
      </c>
      <c r="P38" s="5">
        <v>5</v>
      </c>
      <c r="Q38" s="6">
        <v>2.3597372509961577E-4</v>
      </c>
      <c r="R38" s="6">
        <v>22.95209672819545</v>
      </c>
      <c r="S38" s="6">
        <v>25.6535949707031</v>
      </c>
      <c r="U38" s="10">
        <f t="shared" si="0"/>
        <v>59108275.7018179</v>
      </c>
      <c r="W38" s="14">
        <f t="shared" si="1"/>
        <v>2358136.8356209323</v>
      </c>
    </row>
    <row r="39" spans="1:23" ht="15" customHeight="1" x14ac:dyDescent="0.25">
      <c r="B39" s="13">
        <v>35</v>
      </c>
      <c r="C39" s="3">
        <v>44287.604502314818</v>
      </c>
      <c r="D39" s="4">
        <v>45314367.083419763</v>
      </c>
      <c r="E39" s="5">
        <v>7811</v>
      </c>
      <c r="F39" s="4">
        <v>12213224.159208432</v>
      </c>
      <c r="G39" s="5">
        <v>2361</v>
      </c>
      <c r="H39" s="4">
        <v>2207872.9309325446</v>
      </c>
      <c r="I39" s="5">
        <v>457</v>
      </c>
      <c r="J39" s="4">
        <v>271216.63642933365</v>
      </c>
      <c r="K39" s="5">
        <v>57</v>
      </c>
      <c r="L39" s="4">
        <v>29664.319609458369</v>
      </c>
      <c r="M39" s="5">
        <v>5</v>
      </c>
      <c r="N39" s="4">
        <v>8475.5198884166766</v>
      </c>
      <c r="O39" s="5">
        <v>2</v>
      </c>
      <c r="P39" s="5">
        <v>5</v>
      </c>
      <c r="Q39" s="6">
        <v>2.3597372509961577E-4</v>
      </c>
      <c r="R39" s="6">
        <v>22.95209672819545</v>
      </c>
      <c r="S39" s="6">
        <v>25.6535949707031</v>
      </c>
      <c r="U39" s="10">
        <f t="shared" si="0"/>
        <v>60044820.649487942</v>
      </c>
      <c r="W39" s="14">
        <f t="shared" si="1"/>
        <v>3294681.7832909748</v>
      </c>
    </row>
    <row r="40" spans="1:23" ht="15" customHeight="1" x14ac:dyDescent="0.25">
      <c r="B40" s="13">
        <v>40</v>
      </c>
      <c r="C40" s="3">
        <v>44287.604560185187</v>
      </c>
      <c r="D40" s="4">
        <v>45500828.520964935</v>
      </c>
      <c r="E40" s="5">
        <v>7815</v>
      </c>
      <c r="F40" s="4">
        <v>12382734.556976765</v>
      </c>
      <c r="G40" s="5">
        <v>2404</v>
      </c>
      <c r="H40" s="4">
        <v>2195159.6510999193</v>
      </c>
      <c r="I40" s="5">
        <v>451</v>
      </c>
      <c r="J40" s="4">
        <v>283929.91626195872</v>
      </c>
      <c r="K40" s="5">
        <v>56</v>
      </c>
      <c r="L40" s="4">
        <v>46615.359386291726</v>
      </c>
      <c r="M40" s="5">
        <v>9</v>
      </c>
      <c r="N40" s="4">
        <v>8475.5198884166766</v>
      </c>
      <c r="O40" s="5">
        <v>2</v>
      </c>
      <c r="P40" s="5">
        <v>5</v>
      </c>
      <c r="Q40" s="6">
        <v>2.3597372509961577E-4</v>
      </c>
      <c r="R40" s="6">
        <v>22.95209672819545</v>
      </c>
      <c r="S40" s="6">
        <v>25.490196228027301</v>
      </c>
      <c r="U40" s="10">
        <f t="shared" si="0"/>
        <v>60417743.524578288</v>
      </c>
      <c r="W40" s="14">
        <f t="shared" si="1"/>
        <v>3667604.6583813205</v>
      </c>
    </row>
    <row r="41" spans="1:23" ht="15" customHeight="1" x14ac:dyDescent="0.25">
      <c r="B41" s="13">
        <v>45</v>
      </c>
      <c r="C41" s="3">
        <v>44287.604618055557</v>
      </c>
      <c r="D41" s="4">
        <v>45907653.47560893</v>
      </c>
      <c r="E41" s="5">
        <v>7958</v>
      </c>
      <c r="F41" s="4">
        <v>12183559.839598974</v>
      </c>
      <c r="G41" s="5">
        <v>2359</v>
      </c>
      <c r="H41" s="4">
        <v>2186684.1312115025</v>
      </c>
      <c r="I41" s="5">
        <v>467</v>
      </c>
      <c r="J41" s="4">
        <v>207650.2372662086</v>
      </c>
      <c r="K41" s="5">
        <v>48</v>
      </c>
      <c r="L41" s="4">
        <v>4237.7599442083383</v>
      </c>
      <c r="M41" s="5">
        <v>0</v>
      </c>
      <c r="N41" s="4">
        <v>4237.7599442083383</v>
      </c>
      <c r="O41" s="5">
        <v>1</v>
      </c>
      <c r="P41" s="5">
        <v>5</v>
      </c>
      <c r="Q41" s="6">
        <v>2.3597372509961577E-4</v>
      </c>
      <c r="R41" s="6">
        <v>22.95209672819545</v>
      </c>
      <c r="S41" s="6">
        <v>25.6535949707031</v>
      </c>
      <c r="U41" s="10">
        <f t="shared" si="0"/>
        <v>60494023.203574032</v>
      </c>
      <c r="W41" s="14">
        <f t="shared" si="1"/>
        <v>3743884.3373770639</v>
      </c>
    </row>
    <row r="42" spans="1:23" ht="15" customHeight="1" x14ac:dyDescent="0.25">
      <c r="B42" s="13">
        <v>50</v>
      </c>
      <c r="C42" s="3">
        <v>44287.604675925926</v>
      </c>
      <c r="D42" s="4">
        <v>47606995.213236474</v>
      </c>
      <c r="E42" s="5">
        <v>8197</v>
      </c>
      <c r="F42" s="4">
        <v>12870076.950560724</v>
      </c>
      <c r="G42" s="5">
        <v>2508</v>
      </c>
      <c r="H42" s="4">
        <v>2241775.0104862112</v>
      </c>
      <c r="I42" s="5">
        <v>467</v>
      </c>
      <c r="J42" s="4">
        <v>262741.11654091702</v>
      </c>
      <c r="K42" s="5">
        <v>56</v>
      </c>
      <c r="L42" s="4">
        <v>25426.559665250032</v>
      </c>
      <c r="M42" s="5">
        <v>4</v>
      </c>
      <c r="N42" s="4">
        <v>8475.5198884166766</v>
      </c>
      <c r="O42" s="5">
        <v>2</v>
      </c>
      <c r="P42" s="5">
        <v>5</v>
      </c>
      <c r="Q42" s="6">
        <v>2.3597372509961577E-4</v>
      </c>
      <c r="R42" s="6">
        <v>22.95209672819545</v>
      </c>
      <c r="S42" s="6">
        <v>25.6535949707031</v>
      </c>
      <c r="U42" s="10">
        <f t="shared" si="0"/>
        <v>63015490.370377988</v>
      </c>
      <c r="W42" s="14">
        <f t="shared" si="1"/>
        <v>6265351.50418102</v>
      </c>
    </row>
    <row r="43" spans="1:23" ht="15" customHeight="1" x14ac:dyDescent="0.25">
      <c r="B43" s="13">
        <v>55</v>
      </c>
      <c r="C43" s="3">
        <v>44287.604733796295</v>
      </c>
      <c r="D43" s="4">
        <v>45937317.795218393</v>
      </c>
      <c r="E43" s="5">
        <v>7888</v>
      </c>
      <c r="F43" s="4">
        <v>12509867.355303016</v>
      </c>
      <c r="G43" s="5">
        <v>2442</v>
      </c>
      <c r="H43" s="4">
        <v>2161257.5715462528</v>
      </c>
      <c r="I43" s="5">
        <v>454</v>
      </c>
      <c r="J43" s="4">
        <v>237314.55687566695</v>
      </c>
      <c r="K43" s="5">
        <v>49</v>
      </c>
      <c r="L43" s="4">
        <v>29664.319609458369</v>
      </c>
      <c r="M43" s="5">
        <v>4</v>
      </c>
      <c r="N43" s="4">
        <v>12713.279832625016</v>
      </c>
      <c r="O43" s="5">
        <v>3</v>
      </c>
      <c r="P43" s="5">
        <v>5</v>
      </c>
      <c r="Q43" s="6">
        <v>2.3597372509961577E-4</v>
      </c>
      <c r="R43" s="6">
        <v>22.95209672819545</v>
      </c>
      <c r="S43" s="6">
        <v>25.6535949707031</v>
      </c>
      <c r="U43" s="10">
        <f t="shared" si="0"/>
        <v>60888134.878385417</v>
      </c>
      <c r="W43" s="14">
        <f t="shared" si="1"/>
        <v>4137996.0121884495</v>
      </c>
    </row>
    <row r="44" spans="1:23" ht="15" customHeight="1" x14ac:dyDescent="0.25">
      <c r="A44" s="13">
        <v>1</v>
      </c>
      <c r="B44" s="13">
        <v>60</v>
      </c>
      <c r="C44" s="3">
        <v>44287.604791666665</v>
      </c>
      <c r="D44" s="4">
        <v>46102590.433042519</v>
      </c>
      <c r="E44" s="5">
        <v>7917</v>
      </c>
      <c r="F44" s="4">
        <v>12552244.954745099</v>
      </c>
      <c r="G44" s="5">
        <v>2464</v>
      </c>
      <c r="H44" s="4">
        <v>2110404.4522157526</v>
      </c>
      <c r="I44" s="5">
        <v>442</v>
      </c>
      <c r="J44" s="4">
        <v>237314.55687566695</v>
      </c>
      <c r="K44" s="5">
        <v>52</v>
      </c>
      <c r="L44" s="4">
        <v>16951.039776833353</v>
      </c>
      <c r="M44" s="5">
        <v>3</v>
      </c>
      <c r="N44" s="4">
        <v>4237.7599442083383</v>
      </c>
      <c r="O44" s="5">
        <v>1</v>
      </c>
      <c r="P44" s="5">
        <v>5</v>
      </c>
      <c r="Q44" s="6">
        <v>2.3597372509961577E-4</v>
      </c>
      <c r="R44" s="6">
        <v>22.95209672819545</v>
      </c>
      <c r="S44" s="6">
        <v>25.6535949707031</v>
      </c>
      <c r="U44" s="10">
        <f t="shared" si="0"/>
        <v>61023743.19660008</v>
      </c>
      <c r="W44" s="14">
        <f t="shared" si="1"/>
        <v>4273604.3304031119</v>
      </c>
    </row>
    <row r="45" spans="1:23" ht="15" customHeight="1" x14ac:dyDescent="0.25">
      <c r="B45" s="13">
        <v>65</v>
      </c>
      <c r="C45" s="3">
        <v>44287.604849537034</v>
      </c>
      <c r="D45" s="4">
        <v>45581345.959904887</v>
      </c>
      <c r="E45" s="5">
        <v>7936</v>
      </c>
      <c r="F45" s="4">
        <v>11950483.042667516</v>
      </c>
      <c r="G45" s="5">
        <v>2343</v>
      </c>
      <c r="H45" s="4">
        <v>2021411.4933873774</v>
      </c>
      <c r="I45" s="5">
        <v>411</v>
      </c>
      <c r="J45" s="4">
        <v>279692.15631775034</v>
      </c>
      <c r="K45" s="5">
        <v>59</v>
      </c>
      <c r="L45" s="4">
        <v>29664.319609458369</v>
      </c>
      <c r="M45" s="5">
        <v>4</v>
      </c>
      <c r="N45" s="4">
        <v>12713.279832625016</v>
      </c>
      <c r="O45" s="5">
        <v>3</v>
      </c>
      <c r="P45" s="5">
        <v>5</v>
      </c>
      <c r="Q45" s="6">
        <v>2.3597372509961577E-4</v>
      </c>
      <c r="R45" s="6">
        <v>22.95209672819545</v>
      </c>
      <c r="S45" s="6">
        <v>25.6535949707031</v>
      </c>
      <c r="U45" s="10">
        <f t="shared" si="0"/>
        <v>59875310.251719609</v>
      </c>
      <c r="W45" s="14">
        <f t="shared" si="1"/>
        <v>3125171.3855226412</v>
      </c>
    </row>
    <row r="46" spans="1:23" ht="15" customHeight="1" x14ac:dyDescent="0.25">
      <c r="B46" s="13">
        <v>70</v>
      </c>
      <c r="C46" s="3">
        <v>44287.604907407411</v>
      </c>
      <c r="D46" s="4">
        <v>47251023.377922975</v>
      </c>
      <c r="E46" s="5">
        <v>8125</v>
      </c>
      <c r="F46" s="4">
        <v>12819223.831230223</v>
      </c>
      <c r="G46" s="5">
        <v>2506</v>
      </c>
      <c r="H46" s="4">
        <v>2199397.4110441278</v>
      </c>
      <c r="I46" s="5">
        <v>472</v>
      </c>
      <c r="J46" s="4">
        <v>199174.71737779194</v>
      </c>
      <c r="K46" s="5">
        <v>43</v>
      </c>
      <c r="L46" s="4">
        <v>16951.039776833353</v>
      </c>
      <c r="M46" s="5">
        <v>3</v>
      </c>
      <c r="N46" s="4">
        <v>4237.7599442083383</v>
      </c>
      <c r="O46" s="5">
        <v>1</v>
      </c>
      <c r="P46" s="5">
        <v>5</v>
      </c>
      <c r="Q46" s="6">
        <v>2.3597372509961577E-4</v>
      </c>
      <c r="R46" s="6">
        <v>22.95209672819545</v>
      </c>
      <c r="S46" s="6">
        <v>25.6535949707031</v>
      </c>
      <c r="U46" s="10">
        <f t="shared" si="0"/>
        <v>62490008.137296155</v>
      </c>
      <c r="W46" s="14">
        <f t="shared" si="1"/>
        <v>5739869.2710991874</v>
      </c>
    </row>
    <row r="47" spans="1:23" ht="15" customHeight="1" x14ac:dyDescent="0.25">
      <c r="B47" s="13">
        <v>75</v>
      </c>
      <c r="C47" s="3">
        <v>44287.60496527778</v>
      </c>
      <c r="D47" s="4">
        <v>49208868.472147226</v>
      </c>
      <c r="E47" s="5">
        <v>8569</v>
      </c>
      <c r="F47" s="4">
        <v>12895503.510225974</v>
      </c>
      <c r="G47" s="5">
        <v>2502</v>
      </c>
      <c r="H47" s="4">
        <v>2292628.1298167109</v>
      </c>
      <c r="I47" s="5">
        <v>477</v>
      </c>
      <c r="J47" s="4">
        <v>271216.63642933365</v>
      </c>
      <c r="K47" s="5">
        <v>54</v>
      </c>
      <c r="L47" s="4">
        <v>42377.599442083381</v>
      </c>
      <c r="M47" s="5">
        <v>8</v>
      </c>
      <c r="N47" s="4">
        <v>8475.5198884166766</v>
      </c>
      <c r="O47" s="5">
        <v>2</v>
      </c>
      <c r="P47" s="5">
        <v>5</v>
      </c>
      <c r="Q47" s="6">
        <v>2.3597372509961577E-4</v>
      </c>
      <c r="R47" s="6">
        <v>22.95209672819545</v>
      </c>
      <c r="S47" s="6">
        <v>25.6535949707031</v>
      </c>
      <c r="U47" s="10">
        <f t="shared" si="0"/>
        <v>64719069.867949739</v>
      </c>
      <c r="W47" s="14">
        <f t="shared" si="1"/>
        <v>7968931.0017527714</v>
      </c>
    </row>
    <row r="48" spans="1:23" ht="15" customHeight="1" x14ac:dyDescent="0.25">
      <c r="B48" s="13">
        <v>80</v>
      </c>
      <c r="C48" s="3">
        <v>44287.605023148149</v>
      </c>
      <c r="D48" s="4">
        <v>51209091.165813558</v>
      </c>
      <c r="E48" s="5">
        <v>8919</v>
      </c>
      <c r="F48" s="4">
        <v>13412510.223419392</v>
      </c>
      <c r="G48" s="5">
        <v>2622</v>
      </c>
      <c r="H48" s="4">
        <v>2301103.6497051278</v>
      </c>
      <c r="I48" s="5">
        <v>479</v>
      </c>
      <c r="J48" s="4">
        <v>271216.63642933365</v>
      </c>
      <c r="K48" s="5">
        <v>58</v>
      </c>
      <c r="L48" s="4">
        <v>25426.559665250032</v>
      </c>
      <c r="M48" s="5">
        <v>4</v>
      </c>
      <c r="N48" s="4">
        <v>8475.5198884166766</v>
      </c>
      <c r="O48" s="5">
        <v>2</v>
      </c>
      <c r="P48" s="5">
        <v>5</v>
      </c>
      <c r="Q48" s="6">
        <v>2.3597372509961577E-4</v>
      </c>
      <c r="R48" s="6">
        <v>22.95209672819545</v>
      </c>
      <c r="S48" s="6">
        <v>25.6535949707031</v>
      </c>
      <c r="U48" s="10">
        <f t="shared" si="0"/>
        <v>67227823.754921079</v>
      </c>
      <c r="W48" s="14">
        <f t="shared" si="1"/>
        <v>10477684.888724111</v>
      </c>
    </row>
    <row r="49" spans="1:23" ht="15" customHeight="1" x14ac:dyDescent="0.25">
      <c r="B49" s="13">
        <v>85</v>
      </c>
      <c r="C49" s="3">
        <v>44287.605081018519</v>
      </c>
      <c r="D49" s="4">
        <v>50153888.939705685</v>
      </c>
      <c r="E49" s="5">
        <v>8667</v>
      </c>
      <c r="F49" s="4">
        <v>13425223.503252016</v>
      </c>
      <c r="G49" s="5">
        <v>2633</v>
      </c>
      <c r="H49" s="4">
        <v>2267201.5701514613</v>
      </c>
      <c r="I49" s="5">
        <v>473</v>
      </c>
      <c r="J49" s="4">
        <v>262741.11654091702</v>
      </c>
      <c r="K49" s="5">
        <v>54</v>
      </c>
      <c r="L49" s="4">
        <v>33902.079553666706</v>
      </c>
      <c r="M49" s="5">
        <v>5</v>
      </c>
      <c r="N49" s="4">
        <v>12713.279832625016</v>
      </c>
      <c r="O49" s="5">
        <v>3</v>
      </c>
      <c r="P49" s="5">
        <v>5</v>
      </c>
      <c r="Q49" s="6">
        <v>2.3597372509961577E-4</v>
      </c>
      <c r="R49" s="6">
        <v>22.95209672819545</v>
      </c>
      <c r="S49" s="6">
        <v>25.816993713378899</v>
      </c>
      <c r="U49" s="10">
        <f t="shared" si="0"/>
        <v>66155670.489036366</v>
      </c>
      <c r="W49" s="14">
        <f t="shared" si="1"/>
        <v>9405531.6228393987</v>
      </c>
    </row>
    <row r="50" spans="1:23" ht="15" customHeight="1" x14ac:dyDescent="0.25">
      <c r="B50" s="13">
        <v>90</v>
      </c>
      <c r="C50" s="3">
        <v>44287.605138888888</v>
      </c>
      <c r="D50" s="4">
        <v>50128462.380040437</v>
      </c>
      <c r="E50" s="5">
        <v>8799</v>
      </c>
      <c r="F50" s="4">
        <v>12840412.630951267</v>
      </c>
      <c r="G50" s="5">
        <v>2530</v>
      </c>
      <c r="H50" s="4">
        <v>2118879.9721041694</v>
      </c>
      <c r="I50" s="5">
        <v>447</v>
      </c>
      <c r="J50" s="4">
        <v>224601.27704304195</v>
      </c>
      <c r="K50" s="5">
        <v>50</v>
      </c>
      <c r="L50" s="4">
        <v>12713.279832625016</v>
      </c>
      <c r="M50" s="5">
        <v>3</v>
      </c>
      <c r="N50" s="4">
        <v>0</v>
      </c>
      <c r="O50" s="5">
        <v>0</v>
      </c>
      <c r="P50" s="5">
        <v>5</v>
      </c>
      <c r="Q50" s="6">
        <v>2.3597372509961577E-4</v>
      </c>
      <c r="R50" s="6">
        <v>22.95209672819545</v>
      </c>
      <c r="S50" s="6">
        <v>25.980392456054702</v>
      </c>
      <c r="U50" s="10">
        <f t="shared" si="0"/>
        <v>65325069.539971545</v>
      </c>
      <c r="W50" s="14">
        <f t="shared" si="1"/>
        <v>8574930.6737745777</v>
      </c>
    </row>
    <row r="51" spans="1:23" ht="15" customHeight="1" x14ac:dyDescent="0.25">
      <c r="B51" s="13">
        <v>95</v>
      </c>
      <c r="C51" s="3">
        <v>44287.605196759258</v>
      </c>
      <c r="D51" s="4">
        <v>47916351.689163685</v>
      </c>
      <c r="E51" s="5">
        <v>8334</v>
      </c>
      <c r="F51" s="4">
        <v>12598860.31413139</v>
      </c>
      <c r="G51" s="5">
        <v>2462</v>
      </c>
      <c r="H51" s="4">
        <v>2165495.3314904612</v>
      </c>
      <c r="I51" s="5">
        <v>453</v>
      </c>
      <c r="J51" s="4">
        <v>245790.07676408361</v>
      </c>
      <c r="K51" s="5">
        <v>51</v>
      </c>
      <c r="L51" s="4">
        <v>29664.319609458369</v>
      </c>
      <c r="M51" s="5">
        <v>4</v>
      </c>
      <c r="N51" s="4">
        <v>12713.279832625016</v>
      </c>
      <c r="O51" s="5">
        <v>3</v>
      </c>
      <c r="P51" s="5">
        <v>5</v>
      </c>
      <c r="Q51" s="6">
        <v>2.3597372509961577E-4</v>
      </c>
      <c r="R51" s="6">
        <v>22.95209672819545</v>
      </c>
      <c r="S51" s="6">
        <v>25.980392456054702</v>
      </c>
      <c r="U51" s="10">
        <f t="shared" si="0"/>
        <v>62968875.010991707</v>
      </c>
      <c r="W51" s="14">
        <f t="shared" si="1"/>
        <v>6218736.1447947398</v>
      </c>
    </row>
    <row r="52" spans="1:23" ht="15" customHeight="1" x14ac:dyDescent="0.25">
      <c r="B52" s="13">
        <v>100</v>
      </c>
      <c r="C52" s="3">
        <v>44287.605254629627</v>
      </c>
      <c r="D52" s="4">
        <v>47327303.056918725</v>
      </c>
      <c r="E52" s="5">
        <v>8242</v>
      </c>
      <c r="F52" s="4">
        <v>12399685.596753599</v>
      </c>
      <c r="G52" s="5">
        <v>2414</v>
      </c>
      <c r="H52" s="4">
        <v>2169733.0914346692</v>
      </c>
      <c r="I52" s="5">
        <v>459</v>
      </c>
      <c r="J52" s="4">
        <v>224601.27704304195</v>
      </c>
      <c r="K52" s="5">
        <v>47</v>
      </c>
      <c r="L52" s="4">
        <v>25426.559665250032</v>
      </c>
      <c r="M52" s="5">
        <v>5</v>
      </c>
      <c r="N52" s="4">
        <v>4237.7599442083383</v>
      </c>
      <c r="O52" s="5">
        <v>1</v>
      </c>
      <c r="P52" s="5">
        <v>5</v>
      </c>
      <c r="Q52" s="6">
        <v>2.3597372509961577E-4</v>
      </c>
      <c r="R52" s="6">
        <v>22.95209672819545</v>
      </c>
      <c r="S52" s="6">
        <v>25.816993713378899</v>
      </c>
      <c r="U52" s="10">
        <f t="shared" si="0"/>
        <v>62150987.341759495</v>
      </c>
      <c r="W52" s="14">
        <f t="shared" si="1"/>
        <v>5400848.4755625278</v>
      </c>
    </row>
    <row r="53" spans="1:23" ht="15" customHeight="1" x14ac:dyDescent="0.25">
      <c r="B53" s="13">
        <v>105</v>
      </c>
      <c r="C53" s="3">
        <v>44287.605312500003</v>
      </c>
      <c r="D53" s="4">
        <v>47412058.255802892</v>
      </c>
      <c r="E53" s="5">
        <v>8124</v>
      </c>
      <c r="F53" s="4">
        <v>12984496.469054349</v>
      </c>
      <c r="G53" s="5">
        <v>2542</v>
      </c>
      <c r="H53" s="4">
        <v>2212110.6908767526</v>
      </c>
      <c r="I53" s="5">
        <v>466</v>
      </c>
      <c r="J53" s="4">
        <v>237314.55687566695</v>
      </c>
      <c r="K53" s="5">
        <v>50</v>
      </c>
      <c r="L53" s="4">
        <v>25426.559665250032</v>
      </c>
      <c r="M53" s="5">
        <v>5</v>
      </c>
      <c r="N53" s="4">
        <v>4237.7599442083383</v>
      </c>
      <c r="O53" s="5">
        <v>1</v>
      </c>
      <c r="P53" s="5">
        <v>5</v>
      </c>
      <c r="Q53" s="6">
        <v>2.3597372509961577E-4</v>
      </c>
      <c r="R53" s="6">
        <v>22.95209672819545</v>
      </c>
      <c r="S53" s="6">
        <v>25.816993713378899</v>
      </c>
      <c r="U53" s="10">
        <f t="shared" si="0"/>
        <v>62875644.292219117</v>
      </c>
      <c r="W53" s="14">
        <f t="shared" si="1"/>
        <v>6125505.4260221496</v>
      </c>
    </row>
    <row r="54" spans="1:23" ht="15" customHeight="1" x14ac:dyDescent="0.25">
      <c r="B54" s="13">
        <v>110</v>
      </c>
      <c r="C54" s="3">
        <v>44287.605370370373</v>
      </c>
      <c r="D54" s="4">
        <v>45386409.002471305</v>
      </c>
      <c r="E54" s="5">
        <v>7777</v>
      </c>
      <c r="F54" s="4">
        <v>12429349.916363057</v>
      </c>
      <c r="G54" s="5">
        <v>2448</v>
      </c>
      <c r="H54" s="4">
        <v>2055313.5729410443</v>
      </c>
      <c r="I54" s="5">
        <v>435</v>
      </c>
      <c r="J54" s="4">
        <v>211887.99721041691</v>
      </c>
      <c r="K54" s="5">
        <v>46</v>
      </c>
      <c r="L54" s="4">
        <v>16951.039776833353</v>
      </c>
      <c r="M54" s="5">
        <v>4</v>
      </c>
      <c r="N54" s="4">
        <v>0</v>
      </c>
      <c r="O54" s="5">
        <v>0</v>
      </c>
      <c r="P54" s="5">
        <v>5</v>
      </c>
      <c r="Q54" s="6">
        <v>2.3597372509961577E-4</v>
      </c>
      <c r="R54" s="6">
        <v>22.95209672819545</v>
      </c>
      <c r="S54" s="6">
        <v>25.816993713378899</v>
      </c>
      <c r="U54" s="10">
        <f t="shared" si="0"/>
        <v>60099911.528762646</v>
      </c>
      <c r="W54" s="14">
        <f t="shared" si="1"/>
        <v>3349772.6625656784</v>
      </c>
    </row>
    <row r="55" spans="1:23" ht="15" customHeight="1" x14ac:dyDescent="0.25">
      <c r="B55" s="13">
        <v>115</v>
      </c>
      <c r="C55" s="3">
        <v>44287.605428240742</v>
      </c>
      <c r="D55" s="4">
        <v>45352506.922917634</v>
      </c>
      <c r="E55" s="5">
        <v>7761</v>
      </c>
      <c r="F55" s="4">
        <v>12463251.995916722</v>
      </c>
      <c r="G55" s="5">
        <v>2442</v>
      </c>
      <c r="H55" s="4">
        <v>2114642.212159961</v>
      </c>
      <c r="I55" s="5">
        <v>457</v>
      </c>
      <c r="J55" s="4">
        <v>177985.91765675024</v>
      </c>
      <c r="K55" s="5">
        <v>39</v>
      </c>
      <c r="L55" s="4">
        <v>12713.279832625016</v>
      </c>
      <c r="M55" s="5">
        <v>3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22.95209672819545</v>
      </c>
      <c r="S55" s="6">
        <v>25.816993713378899</v>
      </c>
      <c r="U55" s="10">
        <f t="shared" si="0"/>
        <v>60121100.328483693</v>
      </c>
      <c r="W55" s="14">
        <f t="shared" si="1"/>
        <v>3370961.4622867256</v>
      </c>
    </row>
    <row r="56" spans="1:23" ht="15" customHeight="1" x14ac:dyDescent="0.25">
      <c r="A56" s="13">
        <v>2</v>
      </c>
      <c r="B56" s="13">
        <v>120</v>
      </c>
      <c r="C56" s="3">
        <v>44287.605486111112</v>
      </c>
      <c r="D56" s="4">
        <v>45238087.404424019</v>
      </c>
      <c r="E56" s="5">
        <v>7821</v>
      </c>
      <c r="F56" s="4">
        <v>12094566.880770598</v>
      </c>
      <c r="G56" s="5">
        <v>2387</v>
      </c>
      <c r="H56" s="4">
        <v>1979033.893945294</v>
      </c>
      <c r="I56" s="5">
        <v>419</v>
      </c>
      <c r="J56" s="4">
        <v>203412.47732200025</v>
      </c>
      <c r="K56" s="5">
        <v>42</v>
      </c>
      <c r="L56" s="4">
        <v>25426.559665250032</v>
      </c>
      <c r="M56" s="5">
        <v>3</v>
      </c>
      <c r="N56" s="4">
        <v>12713.279832625016</v>
      </c>
      <c r="O56" s="5">
        <v>3</v>
      </c>
      <c r="P56" s="5">
        <v>5</v>
      </c>
      <c r="Q56" s="6">
        <v>2.3597372509961577E-4</v>
      </c>
      <c r="R56" s="6">
        <v>22.95209672819545</v>
      </c>
      <c r="S56" s="6">
        <v>25.6535949707031</v>
      </c>
      <c r="U56" s="10">
        <f t="shared" si="0"/>
        <v>59553240.495959781</v>
      </c>
      <c r="W56" s="14">
        <f t="shared" si="1"/>
        <v>2803101.6297628134</v>
      </c>
    </row>
    <row r="57" spans="1:23" ht="15" customHeight="1" x14ac:dyDescent="0.25">
      <c r="B57" s="13">
        <v>125</v>
      </c>
      <c r="C57" s="3">
        <v>44287.605543981481</v>
      </c>
      <c r="D57" s="4">
        <v>44665989.811955892</v>
      </c>
      <c r="E57" s="5">
        <v>7671</v>
      </c>
      <c r="F57" s="4">
        <v>12158133.279933725</v>
      </c>
      <c r="G57" s="5">
        <v>2384</v>
      </c>
      <c r="H57" s="4">
        <v>2055313.5729410443</v>
      </c>
      <c r="I57" s="5">
        <v>427</v>
      </c>
      <c r="J57" s="4">
        <v>245790.07676408361</v>
      </c>
      <c r="K57" s="5">
        <v>52</v>
      </c>
      <c r="L57" s="4">
        <v>25426.559665250032</v>
      </c>
      <c r="M57" s="5">
        <v>6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22.95209672819545</v>
      </c>
      <c r="S57" s="6">
        <v>25.6535949707031</v>
      </c>
      <c r="U57" s="10">
        <f t="shared" si="0"/>
        <v>59150653.301259995</v>
      </c>
      <c r="W57" s="14">
        <f t="shared" si="1"/>
        <v>2400514.4350630268</v>
      </c>
    </row>
    <row r="58" spans="1:23" ht="15" customHeight="1" x14ac:dyDescent="0.25">
      <c r="B58" s="13">
        <v>130</v>
      </c>
      <c r="C58" s="3">
        <v>44287.60560185185</v>
      </c>
      <c r="D58" s="4">
        <v>46246674.271145597</v>
      </c>
      <c r="E58" s="5">
        <v>8096</v>
      </c>
      <c r="F58" s="4">
        <v>11937769.76283489</v>
      </c>
      <c r="G58" s="5">
        <v>2359</v>
      </c>
      <c r="H58" s="4">
        <v>1940894.054447419</v>
      </c>
      <c r="I58" s="5">
        <v>412</v>
      </c>
      <c r="J58" s="4">
        <v>194936.95743358356</v>
      </c>
      <c r="K58" s="5">
        <v>45</v>
      </c>
      <c r="L58" s="4">
        <v>4237.7599442083383</v>
      </c>
      <c r="M58" s="5">
        <v>1</v>
      </c>
      <c r="N58" s="4">
        <v>0</v>
      </c>
      <c r="O58" s="5">
        <v>0</v>
      </c>
      <c r="P58" s="5">
        <v>5</v>
      </c>
      <c r="Q58" s="6">
        <v>2.3597372509961577E-4</v>
      </c>
      <c r="R58" s="6">
        <v>22.95209672819545</v>
      </c>
      <c r="S58" s="6">
        <v>25.6535949707031</v>
      </c>
      <c r="U58" s="10">
        <f t="shared" si="0"/>
        <v>60324512.805805698</v>
      </c>
      <c r="W58" s="14">
        <f t="shared" si="1"/>
        <v>3574373.9396087304</v>
      </c>
    </row>
    <row r="59" spans="1:23" ht="15" customHeight="1" x14ac:dyDescent="0.25">
      <c r="B59" s="13">
        <v>135</v>
      </c>
      <c r="C59" s="3">
        <v>44287.60565972222</v>
      </c>
      <c r="D59" s="4">
        <v>44716842.931286387</v>
      </c>
      <c r="E59" s="5">
        <v>7695</v>
      </c>
      <c r="F59" s="4">
        <v>12107280.160603223</v>
      </c>
      <c r="G59" s="5">
        <v>2366</v>
      </c>
      <c r="H59" s="4">
        <v>2080740.1326062942</v>
      </c>
      <c r="I59" s="5">
        <v>438</v>
      </c>
      <c r="J59" s="4">
        <v>224601.27704304195</v>
      </c>
      <c r="K59" s="5">
        <v>47</v>
      </c>
      <c r="L59" s="4">
        <v>25426.559665250032</v>
      </c>
      <c r="M59" s="5">
        <v>6</v>
      </c>
      <c r="N59" s="4">
        <v>0</v>
      </c>
      <c r="O59" s="5">
        <v>0</v>
      </c>
      <c r="P59" s="5">
        <v>5</v>
      </c>
      <c r="Q59" s="6">
        <v>2.3597372509961577E-4</v>
      </c>
      <c r="R59" s="6">
        <v>22.95209672819545</v>
      </c>
      <c r="S59" s="6">
        <v>25.6535949707031</v>
      </c>
      <c r="U59" s="10">
        <f t="shared" si="0"/>
        <v>59154891.061204202</v>
      </c>
      <c r="W59" s="14">
        <f t="shared" si="1"/>
        <v>2404752.1950072348</v>
      </c>
    </row>
    <row r="60" spans="1:23" ht="15" customHeight="1" x14ac:dyDescent="0.25">
      <c r="B60" s="13">
        <v>140</v>
      </c>
      <c r="C60" s="3">
        <v>44287.605717592596</v>
      </c>
      <c r="D60" s="4">
        <v>48251134.724756144</v>
      </c>
      <c r="E60" s="5">
        <v>8353</v>
      </c>
      <c r="F60" s="4">
        <v>12853125.910783891</v>
      </c>
      <c r="G60" s="5">
        <v>2531</v>
      </c>
      <c r="H60" s="4">
        <v>2127355.4919925858</v>
      </c>
      <c r="I60" s="5">
        <v>465</v>
      </c>
      <c r="J60" s="4">
        <v>156797.11793570852</v>
      </c>
      <c r="K60" s="5">
        <v>34</v>
      </c>
      <c r="L60" s="4">
        <v>12713.279832625016</v>
      </c>
      <c r="M60" s="5">
        <v>2</v>
      </c>
      <c r="N60" s="4">
        <v>4237.7599442083383</v>
      </c>
      <c r="O60" s="5">
        <v>1</v>
      </c>
      <c r="P60" s="5">
        <v>5</v>
      </c>
      <c r="Q60" s="6">
        <v>2.3597372509961577E-4</v>
      </c>
      <c r="R60" s="6">
        <v>22.95209672819545</v>
      </c>
      <c r="S60" s="6">
        <v>25.6535949707031</v>
      </c>
      <c r="U60" s="10">
        <f t="shared" si="0"/>
        <v>63405364.285245165</v>
      </c>
      <c r="W60" s="14">
        <f t="shared" si="1"/>
        <v>6655225.4190481976</v>
      </c>
    </row>
    <row r="61" spans="1:23" ht="15" customHeight="1" x14ac:dyDescent="0.25">
      <c r="B61" s="13">
        <v>145</v>
      </c>
      <c r="C61" s="3">
        <v>44287.605775462966</v>
      </c>
      <c r="D61" s="4">
        <v>49001218.234881021</v>
      </c>
      <c r="E61" s="5">
        <v>8427</v>
      </c>
      <c r="F61" s="4">
        <v>13289615.18503735</v>
      </c>
      <c r="G61" s="5">
        <v>2616</v>
      </c>
      <c r="H61" s="4">
        <v>2203635.1709883357</v>
      </c>
      <c r="I61" s="5">
        <v>463</v>
      </c>
      <c r="J61" s="4">
        <v>241552.3168198753</v>
      </c>
      <c r="K61" s="5">
        <v>51</v>
      </c>
      <c r="L61" s="4">
        <v>25426.559665250032</v>
      </c>
      <c r="M61" s="5">
        <v>4</v>
      </c>
      <c r="N61" s="4">
        <v>8475.5198884166766</v>
      </c>
      <c r="O61" s="5">
        <v>2</v>
      </c>
      <c r="P61" s="5">
        <v>5</v>
      </c>
      <c r="Q61" s="6">
        <v>2.3597372509961577E-4</v>
      </c>
      <c r="R61" s="6">
        <v>22.95209672819545</v>
      </c>
      <c r="S61" s="6">
        <v>25.6535949707031</v>
      </c>
      <c r="U61" s="10">
        <f t="shared" si="0"/>
        <v>64769922.98728025</v>
      </c>
      <c r="W61" s="14">
        <f t="shared" si="1"/>
        <v>8019784.1210832819</v>
      </c>
    </row>
    <row r="62" spans="1:23" ht="15" customHeight="1" x14ac:dyDescent="0.25">
      <c r="B62" s="13">
        <v>150</v>
      </c>
      <c r="C62" s="3">
        <v>44287.605833333335</v>
      </c>
      <c r="D62" s="4">
        <v>47386631.696137637</v>
      </c>
      <c r="E62" s="5">
        <v>8217</v>
      </c>
      <c r="F62" s="4">
        <v>12564958.234577725</v>
      </c>
      <c r="G62" s="5">
        <v>2453</v>
      </c>
      <c r="H62" s="4">
        <v>2169733.0914346692</v>
      </c>
      <c r="I62" s="5">
        <v>455</v>
      </c>
      <c r="J62" s="4">
        <v>241552.3168198753</v>
      </c>
      <c r="K62" s="5">
        <v>55</v>
      </c>
      <c r="L62" s="4">
        <v>8475.5198884166766</v>
      </c>
      <c r="M62" s="5">
        <v>1</v>
      </c>
      <c r="N62" s="4">
        <v>4237.7599442083383</v>
      </c>
      <c r="O62" s="5">
        <v>1</v>
      </c>
      <c r="P62" s="5">
        <v>5</v>
      </c>
      <c r="Q62" s="6">
        <v>2.3597372509961577E-4</v>
      </c>
      <c r="R62" s="6">
        <v>22.95209672819545</v>
      </c>
      <c r="S62" s="6">
        <v>25.6535949707031</v>
      </c>
      <c r="U62" s="10">
        <f t="shared" si="0"/>
        <v>62375588.618802533</v>
      </c>
      <c r="W62" s="14">
        <f t="shared" si="1"/>
        <v>5625449.7526055649</v>
      </c>
    </row>
    <row r="63" spans="1:23" ht="15" customHeight="1" x14ac:dyDescent="0.25">
      <c r="B63" s="13">
        <v>155</v>
      </c>
      <c r="C63" s="3">
        <v>44287.605891203704</v>
      </c>
      <c r="D63" s="4">
        <v>48030771.207657315</v>
      </c>
      <c r="E63" s="5">
        <v>8333</v>
      </c>
      <c r="F63" s="4">
        <v>12717517.592569225</v>
      </c>
      <c r="G63" s="5">
        <v>2481</v>
      </c>
      <c r="H63" s="4">
        <v>2203635.1709883357</v>
      </c>
      <c r="I63" s="5">
        <v>461</v>
      </c>
      <c r="J63" s="4">
        <v>250027.83670829199</v>
      </c>
      <c r="K63" s="5">
        <v>55</v>
      </c>
      <c r="L63" s="4">
        <v>16951.039776833353</v>
      </c>
      <c r="M63" s="5">
        <v>2</v>
      </c>
      <c r="N63" s="4">
        <v>8475.5198884166766</v>
      </c>
      <c r="O63" s="5">
        <v>2</v>
      </c>
      <c r="P63" s="5">
        <v>5</v>
      </c>
      <c r="Q63" s="6">
        <v>2.3597372509961577E-4</v>
      </c>
      <c r="R63" s="6">
        <v>22.95209672819545</v>
      </c>
      <c r="S63" s="6">
        <v>25.816993713378899</v>
      </c>
      <c r="U63" s="10">
        <f t="shared" si="0"/>
        <v>63227378.367588416</v>
      </c>
      <c r="W63" s="14">
        <f t="shared" si="1"/>
        <v>6477239.5013914481</v>
      </c>
    </row>
    <row r="64" spans="1:23" ht="15" customHeight="1" x14ac:dyDescent="0.25">
      <c r="B64" s="13">
        <v>160</v>
      </c>
      <c r="C64" s="3">
        <v>44287.605949074074</v>
      </c>
      <c r="D64" s="4">
        <v>48907987.516108438</v>
      </c>
      <c r="E64" s="5">
        <v>8483</v>
      </c>
      <c r="F64" s="4">
        <v>12959069.909389099</v>
      </c>
      <c r="G64" s="5">
        <v>2540</v>
      </c>
      <c r="H64" s="4">
        <v>2195159.6510999193</v>
      </c>
      <c r="I64" s="5">
        <v>457</v>
      </c>
      <c r="J64" s="4">
        <v>258503.35659670865</v>
      </c>
      <c r="K64" s="5">
        <v>56</v>
      </c>
      <c r="L64" s="4">
        <v>21188.799721041691</v>
      </c>
      <c r="M64" s="5">
        <v>5</v>
      </c>
      <c r="N64" s="4">
        <v>0</v>
      </c>
      <c r="O64" s="5">
        <v>0</v>
      </c>
      <c r="P64" s="5">
        <v>5</v>
      </c>
      <c r="Q64" s="6">
        <v>2.3597372509961577E-4</v>
      </c>
      <c r="R64" s="6">
        <v>22.95209672819545</v>
      </c>
      <c r="S64" s="6">
        <v>25.816993713378899</v>
      </c>
      <c r="U64" s="10">
        <f t="shared" si="0"/>
        <v>64341909.232915208</v>
      </c>
      <c r="W64" s="14">
        <f t="shared" si="1"/>
        <v>7591770.3667182401</v>
      </c>
    </row>
    <row r="65" spans="1:23" ht="15" customHeight="1" x14ac:dyDescent="0.25">
      <c r="B65" s="13">
        <v>165</v>
      </c>
      <c r="C65" s="3">
        <v>44287.606006944443</v>
      </c>
      <c r="D65" s="4">
        <v>47225596.818257719</v>
      </c>
      <c r="E65" s="5">
        <v>8213</v>
      </c>
      <c r="F65" s="4">
        <v>12420874.396474639</v>
      </c>
      <c r="G65" s="5">
        <v>2459</v>
      </c>
      <c r="H65" s="4">
        <v>2000222.6936663359</v>
      </c>
      <c r="I65" s="5">
        <v>431</v>
      </c>
      <c r="J65" s="4">
        <v>173748.15771254187</v>
      </c>
      <c r="K65" s="5">
        <v>39</v>
      </c>
      <c r="L65" s="4">
        <v>8475.5198884166766</v>
      </c>
      <c r="M65" s="5">
        <v>2</v>
      </c>
      <c r="N65" s="4">
        <v>0</v>
      </c>
      <c r="O65" s="5">
        <v>0</v>
      </c>
      <c r="P65" s="5">
        <v>5</v>
      </c>
      <c r="Q65" s="6">
        <v>2.3597372509961577E-4</v>
      </c>
      <c r="R65" s="6">
        <v>22.95209672819545</v>
      </c>
      <c r="S65" s="6">
        <v>25.816993713378899</v>
      </c>
      <c r="U65" s="10">
        <f t="shared" si="0"/>
        <v>61828917.585999653</v>
      </c>
      <c r="W65" s="14">
        <f t="shared" si="1"/>
        <v>5078778.7198026851</v>
      </c>
    </row>
    <row r="66" spans="1:23" ht="15" customHeight="1" x14ac:dyDescent="0.25">
      <c r="B66" s="13">
        <v>170</v>
      </c>
      <c r="C66" s="3">
        <v>44287.606064814812</v>
      </c>
      <c r="D66" s="4">
        <v>46462800.028300226</v>
      </c>
      <c r="E66" s="5">
        <v>8081</v>
      </c>
      <c r="F66" s="4">
        <v>12217461.91915264</v>
      </c>
      <c r="G66" s="5">
        <v>2395</v>
      </c>
      <c r="H66" s="4">
        <v>2068026.8527736692</v>
      </c>
      <c r="I66" s="5">
        <v>431</v>
      </c>
      <c r="J66" s="4">
        <v>241552.3168198753</v>
      </c>
      <c r="K66" s="5">
        <v>52</v>
      </c>
      <c r="L66" s="4">
        <v>21188.799721041691</v>
      </c>
      <c r="M66" s="5">
        <v>4</v>
      </c>
      <c r="N66" s="4">
        <v>4237.7599442083383</v>
      </c>
      <c r="O66" s="5">
        <v>1</v>
      </c>
      <c r="P66" s="5">
        <v>5</v>
      </c>
      <c r="Q66" s="6">
        <v>2.3597372509961577E-4</v>
      </c>
      <c r="R66" s="6">
        <v>22.95209672819545</v>
      </c>
      <c r="S66" s="6">
        <v>25.816993713378899</v>
      </c>
      <c r="U66" s="10">
        <f t="shared" si="0"/>
        <v>61015267.676711656</v>
      </c>
      <c r="W66" s="14">
        <f t="shared" si="1"/>
        <v>4265128.8105146885</v>
      </c>
    </row>
    <row r="67" spans="1:23" ht="15" customHeight="1" x14ac:dyDescent="0.25">
      <c r="B67" s="13">
        <v>175</v>
      </c>
      <c r="C67" s="3">
        <v>44287.606122685182</v>
      </c>
      <c r="D67" s="4">
        <v>46979806.741493642</v>
      </c>
      <c r="E67" s="5">
        <v>8126</v>
      </c>
      <c r="F67" s="4">
        <v>12543769.434856681</v>
      </c>
      <c r="G67" s="5">
        <v>2444</v>
      </c>
      <c r="H67" s="4">
        <v>2186684.1312115025</v>
      </c>
      <c r="I67" s="5">
        <v>464</v>
      </c>
      <c r="J67" s="4">
        <v>220363.5170988336</v>
      </c>
      <c r="K67" s="5">
        <v>48</v>
      </c>
      <c r="L67" s="4">
        <v>16951.039776833353</v>
      </c>
      <c r="M67" s="5">
        <v>2</v>
      </c>
      <c r="N67" s="4">
        <v>8475.5198884166766</v>
      </c>
      <c r="O67" s="5">
        <v>2</v>
      </c>
      <c r="P67" s="5">
        <v>5</v>
      </c>
      <c r="Q67" s="6">
        <v>2.3597372509961577E-4</v>
      </c>
      <c r="R67" s="6">
        <v>22.95209672819545</v>
      </c>
      <c r="S67" s="6">
        <v>25.6535949707031</v>
      </c>
      <c r="U67" s="10">
        <f t="shared" si="0"/>
        <v>61956050.384325914</v>
      </c>
      <c r="W67" s="14">
        <f t="shared" si="1"/>
        <v>5205911.5181289464</v>
      </c>
    </row>
    <row r="68" spans="1:23" ht="15" customHeight="1" x14ac:dyDescent="0.25">
      <c r="A68" s="13">
        <v>3</v>
      </c>
      <c r="B68" s="13">
        <v>180</v>
      </c>
      <c r="C68" s="3">
        <v>44287.606180555558</v>
      </c>
      <c r="D68" s="4">
        <v>45000772.847548351</v>
      </c>
      <c r="E68" s="5">
        <v>7745</v>
      </c>
      <c r="F68" s="4">
        <v>12179322.079654764</v>
      </c>
      <c r="G68" s="5">
        <v>2397</v>
      </c>
      <c r="H68" s="4">
        <v>2021411.4933873774</v>
      </c>
      <c r="I68" s="5">
        <v>427</v>
      </c>
      <c r="J68" s="4">
        <v>211887.99721041691</v>
      </c>
      <c r="K68" s="5">
        <v>47</v>
      </c>
      <c r="L68" s="4">
        <v>12713.279832625016</v>
      </c>
      <c r="M68" s="5">
        <v>2</v>
      </c>
      <c r="N68" s="4">
        <v>4237.7599442083383</v>
      </c>
      <c r="O68" s="5">
        <v>1</v>
      </c>
      <c r="P68" s="5">
        <v>5</v>
      </c>
      <c r="Q68" s="6">
        <v>2.3597372509961577E-4</v>
      </c>
      <c r="R68" s="6">
        <v>22.95209672819545</v>
      </c>
      <c r="S68" s="6">
        <v>25.6535949707031</v>
      </c>
      <c r="U68" s="10">
        <f t="shared" si="0"/>
        <v>59430345.457577743</v>
      </c>
      <c r="W68" s="14">
        <f t="shared" si="1"/>
        <v>2680206.591380775</v>
      </c>
    </row>
    <row r="69" spans="1:23" ht="15" customHeight="1" x14ac:dyDescent="0.25">
      <c r="B69" s="13">
        <v>185</v>
      </c>
      <c r="C69" s="3">
        <v>44287.606238425928</v>
      </c>
      <c r="D69" s="4">
        <v>46386520.349304475</v>
      </c>
      <c r="E69" s="5">
        <v>8009</v>
      </c>
      <c r="F69" s="4">
        <v>12446300.956139889</v>
      </c>
      <c r="G69" s="5">
        <v>2449</v>
      </c>
      <c r="H69" s="4">
        <v>2068026.8527736692</v>
      </c>
      <c r="I69" s="5">
        <v>432</v>
      </c>
      <c r="J69" s="4">
        <v>237314.55687566695</v>
      </c>
      <c r="K69" s="5">
        <v>49</v>
      </c>
      <c r="L69" s="4">
        <v>29664.319609458369</v>
      </c>
      <c r="M69" s="5">
        <v>7</v>
      </c>
      <c r="N69" s="4">
        <v>0</v>
      </c>
      <c r="O69" s="5">
        <v>0</v>
      </c>
      <c r="P69" s="5">
        <v>5</v>
      </c>
      <c r="Q69" s="6">
        <v>2.3597372509961577E-4</v>
      </c>
      <c r="R69" s="6">
        <v>22.95209672819545</v>
      </c>
      <c r="S69" s="6">
        <v>25.6535949707031</v>
      </c>
      <c r="U69" s="10">
        <f t="shared" si="0"/>
        <v>61167827.03470315</v>
      </c>
      <c r="W69" s="14">
        <f t="shared" si="1"/>
        <v>4417688.1685061827</v>
      </c>
    </row>
    <row r="70" spans="1:23" ht="15" customHeight="1" x14ac:dyDescent="0.25">
      <c r="B70" s="13">
        <v>190</v>
      </c>
      <c r="C70" s="3">
        <v>44287.606296296297</v>
      </c>
      <c r="D70" s="4">
        <v>48208757.125314057</v>
      </c>
      <c r="E70" s="5">
        <v>8343</v>
      </c>
      <c r="F70" s="4">
        <v>12853125.910783891</v>
      </c>
      <c r="G70" s="5">
        <v>2514</v>
      </c>
      <c r="H70" s="4">
        <v>2199397.4110441278</v>
      </c>
      <c r="I70" s="5">
        <v>448</v>
      </c>
      <c r="J70" s="4">
        <v>300880.95603879204</v>
      </c>
      <c r="K70" s="5">
        <v>60</v>
      </c>
      <c r="L70" s="4">
        <v>46615.359386291726</v>
      </c>
      <c r="M70" s="5">
        <v>10</v>
      </c>
      <c r="N70" s="4">
        <v>4237.7599442083383</v>
      </c>
      <c r="O70" s="5">
        <v>1</v>
      </c>
      <c r="P70" s="5">
        <v>5</v>
      </c>
      <c r="Q70" s="6">
        <v>2.3597372509961577E-4</v>
      </c>
      <c r="R70" s="6">
        <v>22.95209672819545</v>
      </c>
      <c r="S70" s="6">
        <v>25.6535949707031</v>
      </c>
      <c r="U70" s="10">
        <f t="shared" si="0"/>
        <v>63613014.52251137</v>
      </c>
      <c r="W70" s="14">
        <f t="shared" si="1"/>
        <v>6862875.6563144028</v>
      </c>
    </row>
    <row r="71" spans="1:23" ht="15" customHeight="1" x14ac:dyDescent="0.25">
      <c r="B71" s="13">
        <v>195</v>
      </c>
      <c r="C71" s="3">
        <v>44287.606354166666</v>
      </c>
      <c r="D71" s="4">
        <v>47162030.4190946</v>
      </c>
      <c r="E71" s="5">
        <v>8168</v>
      </c>
      <c r="F71" s="4">
        <v>12548007.194800891</v>
      </c>
      <c r="G71" s="5">
        <v>2482</v>
      </c>
      <c r="H71" s="4">
        <v>2029887.013275794</v>
      </c>
      <c r="I71" s="5">
        <v>432</v>
      </c>
      <c r="J71" s="4">
        <v>199174.71737779194</v>
      </c>
      <c r="K71" s="5">
        <v>42</v>
      </c>
      <c r="L71" s="4">
        <v>21188.799721041691</v>
      </c>
      <c r="M71" s="5">
        <v>5</v>
      </c>
      <c r="N71" s="4">
        <v>0</v>
      </c>
      <c r="O71" s="5">
        <v>0</v>
      </c>
      <c r="P71" s="5">
        <v>5</v>
      </c>
      <c r="Q71" s="6">
        <v>2.3597372509961577E-4</v>
      </c>
      <c r="R71" s="6">
        <v>22.95209672819545</v>
      </c>
      <c r="S71" s="6">
        <v>25.816993713378899</v>
      </c>
      <c r="U71" s="10">
        <f t="shared" si="0"/>
        <v>61960288.144270115</v>
      </c>
      <c r="W71" s="14">
        <f t="shared" si="1"/>
        <v>5210149.2780731469</v>
      </c>
    </row>
    <row r="72" spans="1:23" ht="15" customHeight="1" x14ac:dyDescent="0.25">
      <c r="B72" s="13">
        <v>200</v>
      </c>
      <c r="C72" s="3">
        <v>44287.606412037036</v>
      </c>
      <c r="D72" s="4">
        <v>45390646.762415513</v>
      </c>
      <c r="E72" s="5">
        <v>7779</v>
      </c>
      <c r="F72" s="4">
        <v>12425112.156418849</v>
      </c>
      <c r="G72" s="5">
        <v>2457</v>
      </c>
      <c r="H72" s="4">
        <v>2012935.9734989607</v>
      </c>
      <c r="I72" s="5">
        <v>423</v>
      </c>
      <c r="J72" s="4">
        <v>220363.5170988336</v>
      </c>
      <c r="K72" s="5">
        <v>43</v>
      </c>
      <c r="L72" s="4">
        <v>38139.839497875051</v>
      </c>
      <c r="M72" s="5">
        <v>7</v>
      </c>
      <c r="N72" s="4">
        <v>8475.5198884166766</v>
      </c>
      <c r="O72" s="5">
        <v>2</v>
      </c>
      <c r="P72" s="5">
        <v>5</v>
      </c>
      <c r="Q72" s="6">
        <v>2.3597372509961577E-4</v>
      </c>
      <c r="R72" s="6">
        <v>22.95209672819545</v>
      </c>
      <c r="S72" s="6">
        <v>25.816993713378899</v>
      </c>
      <c r="U72" s="10">
        <f t="shared" si="0"/>
        <v>60095673.768818446</v>
      </c>
      <c r="W72" s="14">
        <f t="shared" si="1"/>
        <v>3345534.9026214778</v>
      </c>
    </row>
    <row r="73" spans="1:23" ht="15" customHeight="1" x14ac:dyDescent="0.25">
      <c r="B73" s="13">
        <v>205</v>
      </c>
      <c r="C73" s="3">
        <v>44287.606469907405</v>
      </c>
      <c r="D73" s="4">
        <v>47551904.333961762</v>
      </c>
      <c r="E73" s="5">
        <v>8244</v>
      </c>
      <c r="F73" s="4">
        <v>12615811.353908224</v>
      </c>
      <c r="G73" s="5">
        <v>2450</v>
      </c>
      <c r="H73" s="4">
        <v>2233299.4905977943</v>
      </c>
      <c r="I73" s="5">
        <v>467</v>
      </c>
      <c r="J73" s="4">
        <v>254265.5966525003</v>
      </c>
      <c r="K73" s="5">
        <v>54</v>
      </c>
      <c r="L73" s="4">
        <v>25426.559665250032</v>
      </c>
      <c r="M73" s="5">
        <v>5</v>
      </c>
      <c r="N73" s="4">
        <v>4237.7599442083383</v>
      </c>
      <c r="O73" s="5">
        <v>1</v>
      </c>
      <c r="P73" s="5">
        <v>5</v>
      </c>
      <c r="Q73" s="6">
        <v>2.3597372509961577E-4</v>
      </c>
      <c r="R73" s="6">
        <v>22.95209672819545</v>
      </c>
      <c r="S73" s="6">
        <v>25.6535949707031</v>
      </c>
      <c r="U73" s="10">
        <f t="shared" ref="U73:U136" si="2">SUM(D73,F73,H73,J73,L73,N73)</f>
        <v>62684945.094729736</v>
      </c>
      <c r="W73" s="14">
        <f t="shared" ref="W73:W136" si="3">U73-$V$31</f>
        <v>5934806.2285327688</v>
      </c>
    </row>
    <row r="74" spans="1:23" ht="15" customHeight="1" x14ac:dyDescent="0.25">
      <c r="B74" s="13">
        <v>210</v>
      </c>
      <c r="C74" s="3">
        <v>44287.606527777774</v>
      </c>
      <c r="D74" s="4">
        <v>46615359.38629172</v>
      </c>
      <c r="E74" s="5">
        <v>8079</v>
      </c>
      <c r="F74" s="4">
        <v>12378496.797032556</v>
      </c>
      <c r="G74" s="5">
        <v>2468</v>
      </c>
      <c r="H74" s="4">
        <v>1919705.2547263773</v>
      </c>
      <c r="I74" s="5">
        <v>407</v>
      </c>
      <c r="J74" s="4">
        <v>194936.95743358356</v>
      </c>
      <c r="K74" s="5">
        <v>40</v>
      </c>
      <c r="L74" s="4">
        <v>25426.559665250032</v>
      </c>
      <c r="M74" s="5">
        <v>6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22.95209672819545</v>
      </c>
      <c r="S74" s="6">
        <v>25.6535949707031</v>
      </c>
      <c r="U74" s="10">
        <f t="shared" si="2"/>
        <v>61133924.955149487</v>
      </c>
      <c r="W74" s="14">
        <f t="shared" si="3"/>
        <v>4383786.088952519</v>
      </c>
    </row>
    <row r="75" spans="1:23" ht="15" customHeight="1" x14ac:dyDescent="0.25">
      <c r="B75" s="13">
        <v>215</v>
      </c>
      <c r="C75" s="3">
        <v>44287.606585648151</v>
      </c>
      <c r="D75" s="4">
        <v>45793233.9571153</v>
      </c>
      <c r="E75" s="5">
        <v>7873</v>
      </c>
      <c r="F75" s="4">
        <v>12429349.916363057</v>
      </c>
      <c r="G75" s="5">
        <v>2397</v>
      </c>
      <c r="H75" s="4">
        <v>2271439.3300956697</v>
      </c>
      <c r="I75" s="5">
        <v>480</v>
      </c>
      <c r="J75" s="4">
        <v>237314.55687566695</v>
      </c>
      <c r="K75" s="5">
        <v>52</v>
      </c>
      <c r="L75" s="4">
        <v>16951.039776833353</v>
      </c>
      <c r="M75" s="5">
        <v>3</v>
      </c>
      <c r="N75" s="4">
        <v>4237.7599442083383</v>
      </c>
      <c r="O75" s="5">
        <v>1</v>
      </c>
      <c r="P75" s="5">
        <v>5</v>
      </c>
      <c r="Q75" s="6">
        <v>2.3597372509961577E-4</v>
      </c>
      <c r="R75" s="6">
        <v>22.95209672819545</v>
      </c>
      <c r="S75" s="6">
        <v>25.6535949707031</v>
      </c>
      <c r="U75" s="10">
        <f t="shared" si="2"/>
        <v>60752526.560170732</v>
      </c>
      <c r="W75" s="14">
        <f t="shared" si="3"/>
        <v>4002387.6939737648</v>
      </c>
    </row>
    <row r="76" spans="1:23" ht="15" customHeight="1" x14ac:dyDescent="0.25">
      <c r="B76" s="13">
        <v>220</v>
      </c>
      <c r="C76" s="3">
        <v>44287.60664351852</v>
      </c>
      <c r="D76" s="4">
        <v>44598185.652848549</v>
      </c>
      <c r="E76" s="5">
        <v>7715</v>
      </c>
      <c r="F76" s="4">
        <v>11903867.683281222</v>
      </c>
      <c r="G76" s="5">
        <v>2316</v>
      </c>
      <c r="H76" s="4">
        <v>2089215.6524947109</v>
      </c>
      <c r="I76" s="5">
        <v>440</v>
      </c>
      <c r="J76" s="4">
        <v>224601.27704304195</v>
      </c>
      <c r="K76" s="5">
        <v>51</v>
      </c>
      <c r="L76" s="4">
        <v>8475.5198884166766</v>
      </c>
      <c r="M76" s="5">
        <v>1</v>
      </c>
      <c r="N76" s="4">
        <v>4237.7599442083383</v>
      </c>
      <c r="O76" s="5">
        <v>1</v>
      </c>
      <c r="P76" s="5">
        <v>5</v>
      </c>
      <c r="Q76" s="6">
        <v>2.3597372509961577E-4</v>
      </c>
      <c r="R76" s="6">
        <v>22.95209672819545</v>
      </c>
      <c r="S76" s="6">
        <v>25.6535949707031</v>
      </c>
      <c r="U76" s="10">
        <f t="shared" si="2"/>
        <v>58828583.545500152</v>
      </c>
      <c r="W76" s="14">
        <f t="shared" si="3"/>
        <v>2078444.6793031842</v>
      </c>
    </row>
    <row r="77" spans="1:23" ht="15" customHeight="1" x14ac:dyDescent="0.25">
      <c r="B77" s="13">
        <v>225</v>
      </c>
      <c r="C77" s="3">
        <v>44287.60670138889</v>
      </c>
      <c r="D77" s="4">
        <v>44326969.016419217</v>
      </c>
      <c r="E77" s="5">
        <v>7555</v>
      </c>
      <c r="F77" s="4">
        <v>12310692.637925223</v>
      </c>
      <c r="G77" s="5">
        <v>2401</v>
      </c>
      <c r="H77" s="4">
        <v>2135831.0118810027</v>
      </c>
      <c r="I77" s="5">
        <v>442</v>
      </c>
      <c r="J77" s="4">
        <v>262741.11654091702</v>
      </c>
      <c r="K77" s="5">
        <v>54</v>
      </c>
      <c r="L77" s="4">
        <v>33902.079553666706</v>
      </c>
      <c r="M77" s="5">
        <v>7</v>
      </c>
      <c r="N77" s="4">
        <v>4237.7599442083383</v>
      </c>
      <c r="O77" s="5">
        <v>1</v>
      </c>
      <c r="P77" s="5">
        <v>5</v>
      </c>
      <c r="Q77" s="6">
        <v>2.3597372509961577E-4</v>
      </c>
      <c r="R77" s="6">
        <v>22.95209672819545</v>
      </c>
      <c r="S77" s="6">
        <v>25.490196228027301</v>
      </c>
      <c r="U77" s="10">
        <f t="shared" si="2"/>
        <v>59074373.622264229</v>
      </c>
      <c r="W77" s="14">
        <f t="shared" si="3"/>
        <v>2324234.7560672611</v>
      </c>
    </row>
    <row r="78" spans="1:23" ht="15" customHeight="1" x14ac:dyDescent="0.25">
      <c r="B78" s="13">
        <v>230</v>
      </c>
      <c r="C78" s="3">
        <v>44287.606759259259</v>
      </c>
      <c r="D78" s="4">
        <v>44729556.211119011</v>
      </c>
      <c r="E78" s="5">
        <v>7752</v>
      </c>
      <c r="F78" s="4">
        <v>11878441.123615973</v>
      </c>
      <c r="G78" s="5">
        <v>2338</v>
      </c>
      <c r="H78" s="4">
        <v>1970558.3740568773</v>
      </c>
      <c r="I78" s="5">
        <v>407</v>
      </c>
      <c r="J78" s="4">
        <v>245790.07676408361</v>
      </c>
      <c r="K78" s="5">
        <v>52</v>
      </c>
      <c r="L78" s="4">
        <v>25426.559665250032</v>
      </c>
      <c r="M78" s="5">
        <v>4</v>
      </c>
      <c r="N78" s="4">
        <v>8475.5198884166766</v>
      </c>
      <c r="O78" s="5">
        <v>2</v>
      </c>
      <c r="P78" s="5">
        <v>5</v>
      </c>
      <c r="Q78" s="6">
        <v>2.3597372509961577E-4</v>
      </c>
      <c r="R78" s="6">
        <v>22.95209672819545</v>
      </c>
      <c r="S78" s="6">
        <v>25.490196228027301</v>
      </c>
      <c r="U78" s="10">
        <f t="shared" si="2"/>
        <v>58858247.865109608</v>
      </c>
      <c r="W78" s="14">
        <f t="shared" si="3"/>
        <v>2108108.9989126399</v>
      </c>
    </row>
    <row r="79" spans="1:23" ht="15" customHeight="1" x14ac:dyDescent="0.25">
      <c r="B79" s="13">
        <v>235</v>
      </c>
      <c r="C79" s="3">
        <v>44287.606817129628</v>
      </c>
      <c r="D79" s="4">
        <v>44437150.774968639</v>
      </c>
      <c r="E79" s="5">
        <v>7729</v>
      </c>
      <c r="F79" s="4">
        <v>11683504.166182389</v>
      </c>
      <c r="G79" s="5">
        <v>2283</v>
      </c>
      <c r="H79" s="4">
        <v>2008698.2135547525</v>
      </c>
      <c r="I79" s="5">
        <v>424</v>
      </c>
      <c r="J79" s="4">
        <v>211887.99721041691</v>
      </c>
      <c r="K79" s="5">
        <v>47</v>
      </c>
      <c r="L79" s="4">
        <v>12713.279832625016</v>
      </c>
      <c r="M79" s="5">
        <v>2</v>
      </c>
      <c r="N79" s="4">
        <v>4237.7599442083383</v>
      </c>
      <c r="O79" s="5">
        <v>1</v>
      </c>
      <c r="P79" s="5">
        <v>5</v>
      </c>
      <c r="Q79" s="6">
        <v>2.3597372509961577E-4</v>
      </c>
      <c r="R79" s="6">
        <v>22.95209672819545</v>
      </c>
      <c r="S79" s="6">
        <v>25.490196228027301</v>
      </c>
      <c r="U79" s="10">
        <f t="shared" si="2"/>
        <v>58358192.19169303</v>
      </c>
      <c r="W79" s="14">
        <f t="shared" si="3"/>
        <v>1608053.3254960626</v>
      </c>
    </row>
    <row r="80" spans="1:23" ht="15" customHeight="1" x14ac:dyDescent="0.25">
      <c r="A80" s="13">
        <v>4</v>
      </c>
      <c r="B80" s="13">
        <v>240</v>
      </c>
      <c r="C80" s="3">
        <v>44287.606874999998</v>
      </c>
      <c r="D80" s="4">
        <v>45000772.847548351</v>
      </c>
      <c r="E80" s="5">
        <v>7789</v>
      </c>
      <c r="F80" s="4">
        <v>11992860.642109599</v>
      </c>
      <c r="G80" s="5">
        <v>2334</v>
      </c>
      <c r="H80" s="4">
        <v>2101928.9323273362</v>
      </c>
      <c r="I80" s="5">
        <v>441</v>
      </c>
      <c r="J80" s="4">
        <v>233076.79693145861</v>
      </c>
      <c r="K80" s="5">
        <v>54</v>
      </c>
      <c r="L80" s="4">
        <v>4237.7599442083383</v>
      </c>
      <c r="M80" s="5">
        <v>1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22.95209672819545</v>
      </c>
      <c r="S80" s="6">
        <v>25.490196228027301</v>
      </c>
      <c r="U80" s="10">
        <f t="shared" si="2"/>
        <v>59332876.978860959</v>
      </c>
      <c r="W80" s="14">
        <f t="shared" si="3"/>
        <v>2582738.1126639917</v>
      </c>
    </row>
    <row r="81" spans="1:23" ht="15" customHeight="1" x14ac:dyDescent="0.25">
      <c r="B81" s="13">
        <v>245</v>
      </c>
      <c r="C81" s="3">
        <v>44287.606932870367</v>
      </c>
      <c r="D81" s="4">
        <v>46047499.553767808</v>
      </c>
      <c r="E81" s="5">
        <v>7948</v>
      </c>
      <c r="F81" s="4">
        <v>12365783.517199932</v>
      </c>
      <c r="G81" s="5">
        <v>2416</v>
      </c>
      <c r="H81" s="4">
        <v>2127355.4919925858</v>
      </c>
      <c r="I81" s="5">
        <v>450</v>
      </c>
      <c r="J81" s="4">
        <v>220363.5170988336</v>
      </c>
      <c r="K81" s="5">
        <v>51</v>
      </c>
      <c r="L81" s="4">
        <v>4237.7599442083383</v>
      </c>
      <c r="M81" s="5">
        <v>1</v>
      </c>
      <c r="N81" s="4">
        <v>0</v>
      </c>
      <c r="O81" s="5">
        <v>0</v>
      </c>
      <c r="P81" s="5">
        <v>5</v>
      </c>
      <c r="Q81" s="6">
        <v>2.3597372509961577E-4</v>
      </c>
      <c r="R81" s="6">
        <v>22.95209672819545</v>
      </c>
      <c r="S81" s="6">
        <v>25.490196228027301</v>
      </c>
      <c r="U81" s="10">
        <f t="shared" si="2"/>
        <v>60765239.840003371</v>
      </c>
      <c r="W81" s="14">
        <f t="shared" si="3"/>
        <v>4015100.9738064036</v>
      </c>
    </row>
    <row r="82" spans="1:23" ht="15" customHeight="1" x14ac:dyDescent="0.25">
      <c r="B82" s="13">
        <v>250</v>
      </c>
      <c r="C82" s="3">
        <v>44287.606990740744</v>
      </c>
      <c r="D82" s="4">
        <v>45238087.404424019</v>
      </c>
      <c r="E82" s="5">
        <v>7765</v>
      </c>
      <c r="F82" s="4">
        <v>12331881.437646266</v>
      </c>
      <c r="G82" s="5">
        <v>2418</v>
      </c>
      <c r="H82" s="4">
        <v>2084977.8925505024</v>
      </c>
      <c r="I82" s="5">
        <v>447</v>
      </c>
      <c r="J82" s="4">
        <v>190699.19748937522</v>
      </c>
      <c r="K82" s="5">
        <v>40</v>
      </c>
      <c r="L82" s="4">
        <v>21188.799721041691</v>
      </c>
      <c r="M82" s="5">
        <v>2</v>
      </c>
      <c r="N82" s="4">
        <v>12713.279832625016</v>
      </c>
      <c r="O82" s="5">
        <v>3</v>
      </c>
      <c r="P82" s="5">
        <v>5</v>
      </c>
      <c r="Q82" s="6">
        <v>2.3597372509961577E-4</v>
      </c>
      <c r="R82" s="6">
        <v>22.95209672819545</v>
      </c>
      <c r="S82" s="6">
        <v>25.490196228027301</v>
      </c>
      <c r="U82" s="10">
        <f t="shared" si="2"/>
        <v>59879548.011663824</v>
      </c>
      <c r="W82" s="14">
        <f t="shared" si="3"/>
        <v>3129409.1454668567</v>
      </c>
    </row>
    <row r="83" spans="1:23" ht="15" customHeight="1" x14ac:dyDescent="0.25">
      <c r="B83" s="13">
        <v>255</v>
      </c>
      <c r="C83" s="3">
        <v>44287.607048611113</v>
      </c>
      <c r="D83" s="4">
        <v>46458562.26835601</v>
      </c>
      <c r="E83" s="5">
        <v>8039</v>
      </c>
      <c r="F83" s="4">
        <v>12391210.076865183</v>
      </c>
      <c r="G83" s="5">
        <v>2458</v>
      </c>
      <c r="H83" s="4">
        <v>1974796.1340010858</v>
      </c>
      <c r="I83" s="5">
        <v>421</v>
      </c>
      <c r="J83" s="4">
        <v>190699.19748937522</v>
      </c>
      <c r="K83" s="5">
        <v>42</v>
      </c>
      <c r="L83" s="4">
        <v>12713.279832625016</v>
      </c>
      <c r="M83" s="5">
        <v>3</v>
      </c>
      <c r="N83" s="4">
        <v>0</v>
      </c>
      <c r="O83" s="5">
        <v>0</v>
      </c>
      <c r="P83" s="5">
        <v>5</v>
      </c>
      <c r="Q83" s="6">
        <v>2.3597372509961577E-4</v>
      </c>
      <c r="R83" s="6">
        <v>22.95209672819545</v>
      </c>
      <c r="S83" s="6">
        <v>25.490196228027301</v>
      </c>
      <c r="U83" s="10">
        <f t="shared" si="2"/>
        <v>61027980.956544273</v>
      </c>
      <c r="W83" s="14">
        <f t="shared" si="3"/>
        <v>4277842.0903473049</v>
      </c>
    </row>
    <row r="84" spans="1:23" ht="15" customHeight="1" x14ac:dyDescent="0.25">
      <c r="B84" s="13">
        <v>260</v>
      </c>
      <c r="C84" s="3">
        <v>44287.607106481482</v>
      </c>
      <c r="D84" s="4">
        <v>47581568.653571226</v>
      </c>
      <c r="E84" s="5">
        <v>8189</v>
      </c>
      <c r="F84" s="4">
        <v>12878552.47044914</v>
      </c>
      <c r="G84" s="5">
        <v>2527</v>
      </c>
      <c r="H84" s="4">
        <v>2169733.0914346692</v>
      </c>
      <c r="I84" s="5">
        <v>445</v>
      </c>
      <c r="J84" s="4">
        <v>283929.91626195872</v>
      </c>
      <c r="K84" s="5">
        <v>65</v>
      </c>
      <c r="L84" s="4">
        <v>8475.5198884166766</v>
      </c>
      <c r="M84" s="5">
        <v>1</v>
      </c>
      <c r="N84" s="4">
        <v>4237.7599442083383</v>
      </c>
      <c r="O84" s="5">
        <v>1</v>
      </c>
      <c r="P84" s="5">
        <v>5</v>
      </c>
      <c r="Q84" s="6">
        <v>2.3597372509961577E-4</v>
      </c>
      <c r="R84" s="6">
        <v>22.95209672819545</v>
      </c>
      <c r="S84" s="6">
        <v>25.490196228027301</v>
      </c>
      <c r="U84" s="10">
        <f t="shared" si="2"/>
        <v>62926497.41154962</v>
      </c>
      <c r="W84" s="14">
        <f t="shared" si="3"/>
        <v>6176358.5453526527</v>
      </c>
    </row>
    <row r="85" spans="1:23" ht="15" customHeight="1" x14ac:dyDescent="0.25">
      <c r="B85" s="13">
        <v>265</v>
      </c>
      <c r="C85" s="3">
        <v>44287.607164351852</v>
      </c>
      <c r="D85" s="4">
        <v>45716954.278119557</v>
      </c>
      <c r="E85" s="5">
        <v>7896</v>
      </c>
      <c r="F85" s="4">
        <v>12255601.758650513</v>
      </c>
      <c r="G85" s="5">
        <v>2385</v>
      </c>
      <c r="H85" s="4">
        <v>2148544.2917136275</v>
      </c>
      <c r="I85" s="5">
        <v>461</v>
      </c>
      <c r="J85" s="4">
        <v>194936.95743358356</v>
      </c>
      <c r="K85" s="5">
        <v>41</v>
      </c>
      <c r="L85" s="4">
        <v>21188.799721041691</v>
      </c>
      <c r="M85" s="5">
        <v>3</v>
      </c>
      <c r="N85" s="4">
        <v>8475.5198884166766</v>
      </c>
      <c r="O85" s="5">
        <v>2</v>
      </c>
      <c r="P85" s="5">
        <v>5</v>
      </c>
      <c r="Q85" s="6">
        <v>2.3597372509961577E-4</v>
      </c>
      <c r="R85" s="6">
        <v>22.95209672819545</v>
      </c>
      <c r="S85" s="6">
        <v>25.490196228027301</v>
      </c>
      <c r="U85" s="10">
        <f t="shared" si="2"/>
        <v>60345701.60552673</v>
      </c>
      <c r="W85" s="14">
        <f t="shared" si="3"/>
        <v>3595562.7393297628</v>
      </c>
    </row>
    <row r="86" spans="1:23" ht="15" customHeight="1" x14ac:dyDescent="0.25">
      <c r="B86" s="13">
        <v>270</v>
      </c>
      <c r="C86" s="3">
        <v>44287.607222222221</v>
      </c>
      <c r="D86" s="4">
        <v>46564506.266961224</v>
      </c>
      <c r="E86" s="5">
        <v>8084</v>
      </c>
      <c r="F86" s="4">
        <v>12306454.877981016</v>
      </c>
      <c r="G86" s="5">
        <v>2395</v>
      </c>
      <c r="H86" s="4">
        <v>2157019.8116020444</v>
      </c>
      <c r="I86" s="5">
        <v>458</v>
      </c>
      <c r="J86" s="4">
        <v>216125.75715462526</v>
      </c>
      <c r="K86" s="5">
        <v>50</v>
      </c>
      <c r="L86" s="4">
        <v>4237.7599442083383</v>
      </c>
      <c r="M86" s="5">
        <v>0</v>
      </c>
      <c r="N86" s="4">
        <v>4237.7599442083383</v>
      </c>
      <c r="O86" s="5">
        <v>1</v>
      </c>
      <c r="P86" s="5">
        <v>5</v>
      </c>
      <c r="Q86" s="6">
        <v>2.3597372509961577E-4</v>
      </c>
      <c r="R86" s="6">
        <v>22.95209672819545</v>
      </c>
      <c r="S86" s="6">
        <v>25.6535949707031</v>
      </c>
      <c r="U86" s="10">
        <f t="shared" si="2"/>
        <v>61252582.233587325</v>
      </c>
      <c r="W86" s="14">
        <f t="shared" si="3"/>
        <v>4502443.367390357</v>
      </c>
    </row>
    <row r="87" spans="1:23" ht="15" customHeight="1" x14ac:dyDescent="0.25">
      <c r="B87" s="13">
        <v>275</v>
      </c>
      <c r="C87" s="3">
        <v>44287.60728009259</v>
      </c>
      <c r="D87" s="4">
        <v>46640785.945956975</v>
      </c>
      <c r="E87" s="5">
        <v>8071</v>
      </c>
      <c r="F87" s="4">
        <v>12437825.436251473</v>
      </c>
      <c r="G87" s="5">
        <v>2479</v>
      </c>
      <c r="H87" s="4">
        <v>1932418.5345590024</v>
      </c>
      <c r="I87" s="5">
        <v>414</v>
      </c>
      <c r="J87" s="4">
        <v>177985.91765675024</v>
      </c>
      <c r="K87" s="5">
        <v>38</v>
      </c>
      <c r="L87" s="4">
        <v>16951.039776833353</v>
      </c>
      <c r="M87" s="5">
        <v>4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22.95209672819545</v>
      </c>
      <c r="S87" s="6">
        <v>25.6535949707031</v>
      </c>
      <c r="U87" s="10">
        <f t="shared" si="2"/>
        <v>61205966.874201037</v>
      </c>
      <c r="W87" s="14">
        <f t="shared" si="3"/>
        <v>4455828.0080040693</v>
      </c>
    </row>
    <row r="88" spans="1:23" ht="15" customHeight="1" x14ac:dyDescent="0.25">
      <c r="B88" s="13">
        <v>280</v>
      </c>
      <c r="C88" s="3">
        <v>44287.60733796296</v>
      </c>
      <c r="D88" s="4">
        <v>46284814.110643469</v>
      </c>
      <c r="E88" s="5">
        <v>7974</v>
      </c>
      <c r="F88" s="4">
        <v>12492916.315526182</v>
      </c>
      <c r="G88" s="5">
        <v>2447</v>
      </c>
      <c r="H88" s="4">
        <v>2123117.7320483774</v>
      </c>
      <c r="I88" s="5">
        <v>444</v>
      </c>
      <c r="J88" s="4">
        <v>241552.3168198753</v>
      </c>
      <c r="K88" s="5">
        <v>55</v>
      </c>
      <c r="L88" s="4">
        <v>8475.5198884166766</v>
      </c>
      <c r="M88" s="5">
        <v>2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23.223631118136893</v>
      </c>
      <c r="S88" s="6">
        <v>25.6535949707031</v>
      </c>
      <c r="U88" s="10">
        <f t="shared" si="2"/>
        <v>61150875.994926319</v>
      </c>
      <c r="W88" s="14">
        <f t="shared" si="3"/>
        <v>4400737.1287293509</v>
      </c>
    </row>
    <row r="89" spans="1:23" ht="15" customHeight="1" x14ac:dyDescent="0.25">
      <c r="B89" s="13">
        <v>285</v>
      </c>
      <c r="C89" s="3">
        <v>44287.607395833336</v>
      </c>
      <c r="D89" s="4">
        <v>47886687.369554222</v>
      </c>
      <c r="E89" s="5">
        <v>8379</v>
      </c>
      <c r="F89" s="4">
        <v>12378496.797032556</v>
      </c>
      <c r="G89" s="5">
        <v>2441</v>
      </c>
      <c r="H89" s="4">
        <v>2034124.7732200024</v>
      </c>
      <c r="I89" s="5">
        <v>427</v>
      </c>
      <c r="J89" s="4">
        <v>224601.27704304195</v>
      </c>
      <c r="K89" s="5">
        <v>51</v>
      </c>
      <c r="L89" s="4">
        <v>8475.5198884166766</v>
      </c>
      <c r="M89" s="5">
        <v>2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22.95209672819545</v>
      </c>
      <c r="S89" s="6">
        <v>25.6535949707031</v>
      </c>
      <c r="U89" s="10">
        <f t="shared" si="2"/>
        <v>62532385.736738242</v>
      </c>
      <c r="W89" s="14">
        <f t="shared" si="3"/>
        <v>5782246.8705412745</v>
      </c>
    </row>
    <row r="90" spans="1:23" ht="15" customHeight="1" x14ac:dyDescent="0.25">
      <c r="B90" s="13">
        <v>290</v>
      </c>
      <c r="C90" s="3">
        <v>44287.607453703706</v>
      </c>
      <c r="D90" s="4">
        <v>48552015.680794932</v>
      </c>
      <c r="E90" s="5">
        <v>8413</v>
      </c>
      <c r="F90" s="4">
        <v>12899741.270170182</v>
      </c>
      <c r="G90" s="5">
        <v>2531</v>
      </c>
      <c r="H90" s="4">
        <v>2173970.8513788776</v>
      </c>
      <c r="I90" s="5">
        <v>461</v>
      </c>
      <c r="J90" s="4">
        <v>220363.5170988336</v>
      </c>
      <c r="K90" s="5">
        <v>49</v>
      </c>
      <c r="L90" s="4">
        <v>12713.279832625016</v>
      </c>
      <c r="M90" s="5">
        <v>3</v>
      </c>
      <c r="N90" s="4">
        <v>0</v>
      </c>
      <c r="O90" s="5">
        <v>0</v>
      </c>
      <c r="P90" s="5">
        <v>5</v>
      </c>
      <c r="Q90" s="6">
        <v>2.3597372509961577E-4</v>
      </c>
      <c r="R90" s="6">
        <v>22.95209672819545</v>
      </c>
      <c r="S90" s="6">
        <v>25.6535949707031</v>
      </c>
      <c r="U90" s="10">
        <f t="shared" si="2"/>
        <v>63858804.599275455</v>
      </c>
      <c r="W90" s="14">
        <f t="shared" si="3"/>
        <v>7108665.7330784872</v>
      </c>
    </row>
    <row r="91" spans="1:23" ht="15" customHeight="1" x14ac:dyDescent="0.25">
      <c r="B91" s="13">
        <v>295</v>
      </c>
      <c r="C91" s="3">
        <v>44287.607511574075</v>
      </c>
      <c r="D91" s="4">
        <v>48420645.12252447</v>
      </c>
      <c r="E91" s="5">
        <v>8356</v>
      </c>
      <c r="F91" s="4">
        <v>13009923.028719598</v>
      </c>
      <c r="G91" s="5">
        <v>2561</v>
      </c>
      <c r="H91" s="4">
        <v>2157019.8116020444</v>
      </c>
      <c r="I91" s="5">
        <v>451</v>
      </c>
      <c r="J91" s="4">
        <v>245790.07676408361</v>
      </c>
      <c r="K91" s="5">
        <v>54</v>
      </c>
      <c r="L91" s="4">
        <v>16951.039776833353</v>
      </c>
      <c r="M91" s="5">
        <v>2</v>
      </c>
      <c r="N91" s="4">
        <v>8475.5198884166766</v>
      </c>
      <c r="O91" s="5">
        <v>2</v>
      </c>
      <c r="P91" s="5">
        <v>5</v>
      </c>
      <c r="Q91" s="6">
        <v>2.3597372509961577E-4</v>
      </c>
      <c r="R91" s="6">
        <v>22.95209672819545</v>
      </c>
      <c r="S91" s="6">
        <v>25.6535949707031</v>
      </c>
      <c r="U91" s="10">
        <f t="shared" si="2"/>
        <v>63858804.59927544</v>
      </c>
      <c r="W91" s="14">
        <f t="shared" si="3"/>
        <v>7108665.7330784723</v>
      </c>
    </row>
    <row r="92" spans="1:23" ht="15" customHeight="1" x14ac:dyDescent="0.25">
      <c r="A92" s="13">
        <v>5</v>
      </c>
      <c r="B92" s="13">
        <v>300</v>
      </c>
      <c r="C92" s="3">
        <v>44287.607569444444</v>
      </c>
      <c r="D92" s="4">
        <v>47034897.620768353</v>
      </c>
      <c r="E92" s="5">
        <v>8075</v>
      </c>
      <c r="F92" s="4">
        <v>12814986.071286017</v>
      </c>
      <c r="G92" s="5">
        <v>2488</v>
      </c>
      <c r="H92" s="4">
        <v>2271439.3300956697</v>
      </c>
      <c r="I92" s="5">
        <v>488</v>
      </c>
      <c r="J92" s="4">
        <v>203412.47732200025</v>
      </c>
      <c r="K92" s="5">
        <v>43</v>
      </c>
      <c r="L92" s="4">
        <v>21188.799721041691</v>
      </c>
      <c r="M92" s="5">
        <v>5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22.95209672819545</v>
      </c>
      <c r="S92" s="6">
        <v>25.6535949707031</v>
      </c>
      <c r="U92" s="10">
        <f t="shared" si="2"/>
        <v>62345924.299193077</v>
      </c>
      <c r="W92" s="14">
        <f t="shared" si="3"/>
        <v>5595785.4329961091</v>
      </c>
    </row>
    <row r="93" spans="1:23" ht="15" customHeight="1" x14ac:dyDescent="0.25">
      <c r="B93" s="13">
        <v>305</v>
      </c>
      <c r="C93" s="3">
        <v>44287.607627314814</v>
      </c>
      <c r="D93" s="4">
        <v>48030771.207657315</v>
      </c>
      <c r="E93" s="5">
        <v>8251</v>
      </c>
      <c r="F93" s="4">
        <v>13065013.907994308</v>
      </c>
      <c r="G93" s="5">
        <v>2572</v>
      </c>
      <c r="H93" s="4">
        <v>2165495.3314904612</v>
      </c>
      <c r="I93" s="5">
        <v>459</v>
      </c>
      <c r="J93" s="4">
        <v>220363.5170988336</v>
      </c>
      <c r="K93" s="5">
        <v>50</v>
      </c>
      <c r="L93" s="4">
        <v>8475.5198884166766</v>
      </c>
      <c r="M93" s="5">
        <v>2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22.95209672819545</v>
      </c>
      <c r="S93" s="6">
        <v>25.6535949707031</v>
      </c>
      <c r="U93" s="10">
        <f t="shared" si="2"/>
        <v>63490119.484129339</v>
      </c>
      <c r="W93" s="14">
        <f t="shared" si="3"/>
        <v>6739980.6179323718</v>
      </c>
    </row>
    <row r="94" spans="1:23" ht="15" customHeight="1" x14ac:dyDescent="0.25">
      <c r="B94" s="13">
        <v>310</v>
      </c>
      <c r="C94" s="3">
        <v>44287.607685185183</v>
      </c>
      <c r="D94" s="4">
        <v>45623723.559346974</v>
      </c>
      <c r="E94" s="5">
        <v>7968</v>
      </c>
      <c r="F94" s="4">
        <v>11857252.323894933</v>
      </c>
      <c r="G94" s="5">
        <v>2340</v>
      </c>
      <c r="H94" s="4">
        <v>1940894.054447419</v>
      </c>
      <c r="I94" s="5">
        <v>409</v>
      </c>
      <c r="J94" s="4">
        <v>207650.2372662086</v>
      </c>
      <c r="K94" s="5">
        <v>44</v>
      </c>
      <c r="L94" s="4">
        <v>21188.799721041691</v>
      </c>
      <c r="M94" s="5">
        <v>5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22.95209672819545</v>
      </c>
      <c r="S94" s="6">
        <v>25.6535949707031</v>
      </c>
      <c r="U94" s="10">
        <f t="shared" si="2"/>
        <v>59650708.974676572</v>
      </c>
      <c r="W94" s="14">
        <f t="shared" si="3"/>
        <v>2900570.1084796041</v>
      </c>
    </row>
    <row r="95" spans="1:23" ht="15" customHeight="1" x14ac:dyDescent="0.25">
      <c r="B95" s="13">
        <v>315</v>
      </c>
      <c r="C95" s="3">
        <v>44287.607743055552</v>
      </c>
      <c r="D95" s="4">
        <v>47971442.568438396</v>
      </c>
      <c r="E95" s="5">
        <v>8390</v>
      </c>
      <c r="F95" s="4">
        <v>12416636.636530433</v>
      </c>
      <c r="G95" s="5">
        <v>2463</v>
      </c>
      <c r="H95" s="4">
        <v>1979033.893945294</v>
      </c>
      <c r="I95" s="5">
        <v>418</v>
      </c>
      <c r="J95" s="4">
        <v>207650.2372662086</v>
      </c>
      <c r="K95" s="5">
        <v>45</v>
      </c>
      <c r="L95" s="4">
        <v>16951.039776833353</v>
      </c>
      <c r="M95" s="5">
        <v>3</v>
      </c>
      <c r="N95" s="4">
        <v>4237.7599442083383</v>
      </c>
      <c r="O95" s="5">
        <v>1</v>
      </c>
      <c r="P95" s="5">
        <v>5</v>
      </c>
      <c r="Q95" s="6">
        <v>2.3597372509961577E-4</v>
      </c>
      <c r="R95" s="6">
        <v>22.95209672819545</v>
      </c>
      <c r="S95" s="6">
        <v>25.6535949707031</v>
      </c>
      <c r="U95" s="10">
        <f t="shared" si="2"/>
        <v>62595952.135901362</v>
      </c>
      <c r="W95" s="14">
        <f t="shared" si="3"/>
        <v>5845813.269704394</v>
      </c>
    </row>
    <row r="96" spans="1:23" ht="15" customHeight="1" x14ac:dyDescent="0.25">
      <c r="B96" s="13">
        <v>320</v>
      </c>
      <c r="C96" s="3">
        <v>44287.607800925929</v>
      </c>
      <c r="D96" s="4">
        <v>48704575.038786434</v>
      </c>
      <c r="E96" s="5">
        <v>8378</v>
      </c>
      <c r="F96" s="4">
        <v>13200622.226208974</v>
      </c>
      <c r="G96" s="5">
        <v>2580</v>
      </c>
      <c r="H96" s="4">
        <v>2267201.5701514613</v>
      </c>
      <c r="I96" s="5">
        <v>477</v>
      </c>
      <c r="J96" s="4">
        <v>245790.07676408361</v>
      </c>
      <c r="K96" s="5">
        <v>53</v>
      </c>
      <c r="L96" s="4">
        <v>21188.799721041691</v>
      </c>
      <c r="M96" s="5">
        <v>2</v>
      </c>
      <c r="N96" s="4">
        <v>12713.279832625016</v>
      </c>
      <c r="O96" s="5">
        <v>3</v>
      </c>
      <c r="P96" s="5">
        <v>5</v>
      </c>
      <c r="Q96" s="6">
        <v>2.3597372509961577E-4</v>
      </c>
      <c r="R96" s="6">
        <v>22.95209672819545</v>
      </c>
      <c r="S96" s="6">
        <v>25.6535949707031</v>
      </c>
      <c r="U96" s="10">
        <f t="shared" si="2"/>
        <v>64452090.991464622</v>
      </c>
      <c r="W96" s="14">
        <f t="shared" si="3"/>
        <v>7701952.1252676547</v>
      </c>
    </row>
    <row r="97" spans="1:23" ht="15" customHeight="1" x14ac:dyDescent="0.25">
      <c r="B97" s="13">
        <v>325</v>
      </c>
      <c r="C97" s="3">
        <v>44287.607858796298</v>
      </c>
      <c r="D97" s="4">
        <v>47950253.768717349</v>
      </c>
      <c r="E97" s="5">
        <v>8349</v>
      </c>
      <c r="F97" s="4">
        <v>12569195.994521933</v>
      </c>
      <c r="G97" s="5">
        <v>2495</v>
      </c>
      <c r="H97" s="4">
        <v>1995984.9337221275</v>
      </c>
      <c r="I97" s="5">
        <v>428</v>
      </c>
      <c r="J97" s="4">
        <v>182223.67760095856</v>
      </c>
      <c r="K97" s="5">
        <v>41</v>
      </c>
      <c r="L97" s="4">
        <v>8475.5198884166766</v>
      </c>
      <c r="M97" s="5">
        <v>2</v>
      </c>
      <c r="N97" s="4">
        <v>0</v>
      </c>
      <c r="O97" s="5">
        <v>0</v>
      </c>
      <c r="P97" s="5">
        <v>5</v>
      </c>
      <c r="Q97" s="6">
        <v>2.3597372509961577E-4</v>
      </c>
      <c r="R97" s="6">
        <v>22.95209672819545</v>
      </c>
      <c r="S97" s="6">
        <v>25.6535949707031</v>
      </c>
      <c r="U97" s="10">
        <f t="shared" si="2"/>
        <v>62706133.894450784</v>
      </c>
      <c r="W97" s="14">
        <f t="shared" si="3"/>
        <v>5955995.0282538161</v>
      </c>
    </row>
    <row r="98" spans="1:23" ht="15" customHeight="1" x14ac:dyDescent="0.25">
      <c r="B98" s="13">
        <v>330</v>
      </c>
      <c r="C98" s="3">
        <v>44287.607916666668</v>
      </c>
      <c r="D98" s="4">
        <v>45996646.434437312</v>
      </c>
      <c r="E98" s="5">
        <v>7889</v>
      </c>
      <c r="F98" s="4">
        <v>12564958.234577725</v>
      </c>
      <c r="G98" s="5">
        <v>2468</v>
      </c>
      <c r="H98" s="4">
        <v>2106166.6922715441</v>
      </c>
      <c r="I98" s="5">
        <v>448</v>
      </c>
      <c r="J98" s="4">
        <v>207650.2372662086</v>
      </c>
      <c r="K98" s="5">
        <v>45</v>
      </c>
      <c r="L98" s="4">
        <v>16951.039776833353</v>
      </c>
      <c r="M98" s="5">
        <v>2</v>
      </c>
      <c r="N98" s="4">
        <v>8475.5198884166766</v>
      </c>
      <c r="O98" s="5">
        <v>2</v>
      </c>
      <c r="P98" s="5">
        <v>5</v>
      </c>
      <c r="Q98" s="6">
        <v>2.3597372509961577E-4</v>
      </c>
      <c r="R98" s="6">
        <v>22.95209672819545</v>
      </c>
      <c r="S98" s="6">
        <v>25.816993713378899</v>
      </c>
      <c r="U98" s="10">
        <f t="shared" si="2"/>
        <v>60900848.158218034</v>
      </c>
      <c r="W98" s="14">
        <f t="shared" si="3"/>
        <v>4150709.292021066</v>
      </c>
    </row>
    <row r="99" spans="1:23" ht="15" customHeight="1" x14ac:dyDescent="0.25">
      <c r="B99" s="13">
        <v>335</v>
      </c>
      <c r="C99" s="3">
        <v>44287.607974537037</v>
      </c>
      <c r="D99" s="4">
        <v>45611010.27951435</v>
      </c>
      <c r="E99" s="5">
        <v>7806</v>
      </c>
      <c r="F99" s="4">
        <v>12531056.155024057</v>
      </c>
      <c r="G99" s="5">
        <v>2442</v>
      </c>
      <c r="H99" s="4">
        <v>2182446.3712672945</v>
      </c>
      <c r="I99" s="5">
        <v>472</v>
      </c>
      <c r="J99" s="4">
        <v>182223.67760095856</v>
      </c>
      <c r="K99" s="5">
        <v>39</v>
      </c>
      <c r="L99" s="4">
        <v>16951.039776833353</v>
      </c>
      <c r="M99" s="5">
        <v>4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22.95209672819545</v>
      </c>
      <c r="S99" s="6">
        <v>25.6535949707031</v>
      </c>
      <c r="U99" s="10">
        <f t="shared" si="2"/>
        <v>60523687.523183495</v>
      </c>
      <c r="W99" s="14">
        <f t="shared" si="3"/>
        <v>3773548.6569865271</v>
      </c>
    </row>
    <row r="100" spans="1:23" ht="15" customHeight="1" x14ac:dyDescent="0.25">
      <c r="B100" s="13">
        <v>340</v>
      </c>
      <c r="C100" s="3">
        <v>44287.608032407406</v>
      </c>
      <c r="D100" s="4">
        <v>47094226.259987265</v>
      </c>
      <c r="E100" s="5">
        <v>8103</v>
      </c>
      <c r="F100" s="4">
        <v>12755657.4320671</v>
      </c>
      <c r="G100" s="5">
        <v>2483</v>
      </c>
      <c r="H100" s="4">
        <v>2233299.4905977943</v>
      </c>
      <c r="I100" s="5">
        <v>482</v>
      </c>
      <c r="J100" s="4">
        <v>190699.19748937522</v>
      </c>
      <c r="K100" s="5">
        <v>37</v>
      </c>
      <c r="L100" s="4">
        <v>33902.079553666706</v>
      </c>
      <c r="M100" s="5">
        <v>7</v>
      </c>
      <c r="N100" s="4">
        <v>4237.7599442083383</v>
      </c>
      <c r="O100" s="5">
        <v>1</v>
      </c>
      <c r="P100" s="5">
        <v>5</v>
      </c>
      <c r="Q100" s="6">
        <v>2.3597372509961577E-4</v>
      </c>
      <c r="R100" s="6">
        <v>22.95209672819545</v>
      </c>
      <c r="S100" s="6">
        <v>25.490196228027301</v>
      </c>
      <c r="U100" s="10">
        <f t="shared" si="2"/>
        <v>62312022.219639398</v>
      </c>
      <c r="W100" s="14">
        <f t="shared" si="3"/>
        <v>5561883.3534424305</v>
      </c>
    </row>
    <row r="101" spans="1:23" ht="15" customHeight="1" x14ac:dyDescent="0.25">
      <c r="B101" s="13">
        <v>345</v>
      </c>
      <c r="C101" s="3">
        <v>44287.608090277776</v>
      </c>
      <c r="D101" s="4">
        <v>47119652.819652513</v>
      </c>
      <c r="E101" s="5">
        <v>8068</v>
      </c>
      <c r="F101" s="4">
        <v>12929405.58977964</v>
      </c>
      <c r="G101" s="5">
        <v>2554</v>
      </c>
      <c r="H101" s="4">
        <v>2106166.6922715441</v>
      </c>
      <c r="I101" s="5">
        <v>441</v>
      </c>
      <c r="J101" s="4">
        <v>237314.55687566695</v>
      </c>
      <c r="K101" s="5">
        <v>50</v>
      </c>
      <c r="L101" s="4">
        <v>25426.559665250032</v>
      </c>
      <c r="M101" s="5">
        <v>4</v>
      </c>
      <c r="N101" s="4">
        <v>8475.5198884166766</v>
      </c>
      <c r="O101" s="5">
        <v>2</v>
      </c>
      <c r="P101" s="5">
        <v>5</v>
      </c>
      <c r="Q101" s="6">
        <v>2.3597372509961577E-4</v>
      </c>
      <c r="R101" s="6">
        <v>22.95209672819545</v>
      </c>
      <c r="S101" s="6">
        <v>25.490196228027301</v>
      </c>
      <c r="U101" s="10">
        <f t="shared" si="2"/>
        <v>62426441.738133028</v>
      </c>
      <c r="W101" s="14">
        <f t="shared" si="3"/>
        <v>5676302.8719360605</v>
      </c>
    </row>
    <row r="102" spans="1:23" ht="15" customHeight="1" x14ac:dyDescent="0.25">
      <c r="B102" s="13">
        <v>350</v>
      </c>
      <c r="C102" s="3">
        <v>44287.608148148145</v>
      </c>
      <c r="D102" s="4">
        <v>46013597.474214137</v>
      </c>
      <c r="E102" s="5">
        <v>7925</v>
      </c>
      <c r="F102" s="4">
        <v>12429349.916363057</v>
      </c>
      <c r="G102" s="5">
        <v>2460</v>
      </c>
      <c r="H102" s="4">
        <v>2004460.4536105441</v>
      </c>
      <c r="I102" s="5">
        <v>432</v>
      </c>
      <c r="J102" s="4">
        <v>173748.15771254187</v>
      </c>
      <c r="K102" s="5">
        <v>34</v>
      </c>
      <c r="L102" s="4">
        <v>29664.319609458369</v>
      </c>
      <c r="M102" s="5">
        <v>6</v>
      </c>
      <c r="N102" s="4">
        <v>4237.7599442083383</v>
      </c>
      <c r="O102" s="5">
        <v>1</v>
      </c>
      <c r="P102" s="5">
        <v>5</v>
      </c>
      <c r="Q102" s="6">
        <v>2.3597372509961577E-4</v>
      </c>
      <c r="R102" s="6">
        <v>22.95209672819545</v>
      </c>
      <c r="S102" s="6">
        <v>25.490196228027301</v>
      </c>
      <c r="U102" s="10">
        <f t="shared" si="2"/>
        <v>60655058.081453949</v>
      </c>
      <c r="W102" s="14">
        <f t="shared" si="3"/>
        <v>3904919.2152569816</v>
      </c>
    </row>
    <row r="103" spans="1:23" ht="15" customHeight="1" x14ac:dyDescent="0.25">
      <c r="B103" s="13">
        <v>355</v>
      </c>
      <c r="C103" s="3">
        <v>44287.608206018522</v>
      </c>
      <c r="D103" s="4">
        <v>45416073.322080761</v>
      </c>
      <c r="E103" s="5">
        <v>7850</v>
      </c>
      <c r="F103" s="4">
        <v>12149657.760045307</v>
      </c>
      <c r="G103" s="5">
        <v>2392</v>
      </c>
      <c r="H103" s="4">
        <v>2012935.9734989607</v>
      </c>
      <c r="I103" s="5">
        <v>428</v>
      </c>
      <c r="J103" s="4">
        <v>199174.71737779194</v>
      </c>
      <c r="K103" s="5">
        <v>43</v>
      </c>
      <c r="L103" s="4">
        <v>16951.039776833353</v>
      </c>
      <c r="M103" s="5">
        <v>4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22.95209672819545</v>
      </c>
      <c r="S103" s="6">
        <v>25.490196228027301</v>
      </c>
      <c r="U103" s="10">
        <f t="shared" si="2"/>
        <v>59794792.81277965</v>
      </c>
      <c r="W103" s="14">
        <f t="shared" si="3"/>
        <v>3044653.9465826824</v>
      </c>
    </row>
    <row r="104" spans="1:23" ht="15" customHeight="1" x14ac:dyDescent="0.25">
      <c r="A104" s="13">
        <v>6</v>
      </c>
      <c r="B104" s="13">
        <v>360</v>
      </c>
      <c r="C104" s="3">
        <v>44287.608263888891</v>
      </c>
      <c r="D104" s="4">
        <v>45928842.27532997</v>
      </c>
      <c r="E104" s="5">
        <v>7926</v>
      </c>
      <c r="F104" s="4">
        <v>12340356.957534682</v>
      </c>
      <c r="G104" s="5">
        <v>2407</v>
      </c>
      <c r="H104" s="4">
        <v>2140068.7718252107</v>
      </c>
      <c r="I104" s="5">
        <v>444</v>
      </c>
      <c r="J104" s="4">
        <v>258503.35659670865</v>
      </c>
      <c r="K104" s="5">
        <v>57</v>
      </c>
      <c r="L104" s="4">
        <v>16951.039776833353</v>
      </c>
      <c r="M104" s="5">
        <v>4</v>
      </c>
      <c r="N104" s="4">
        <v>0</v>
      </c>
      <c r="O104" s="5">
        <v>0</v>
      </c>
      <c r="P104" s="5">
        <v>5</v>
      </c>
      <c r="Q104" s="6">
        <v>2.3597372509961577E-4</v>
      </c>
      <c r="R104" s="6">
        <v>22.95209672819545</v>
      </c>
      <c r="S104" s="6">
        <v>25.490196228027301</v>
      </c>
      <c r="U104" s="10">
        <f t="shared" si="2"/>
        <v>60684722.401063398</v>
      </c>
      <c r="W104" s="14">
        <f t="shared" si="3"/>
        <v>3934583.5348664299</v>
      </c>
    </row>
    <row r="105" spans="1:23" ht="15" customHeight="1" x14ac:dyDescent="0.25">
      <c r="B105" s="13">
        <v>365</v>
      </c>
      <c r="C105" s="3">
        <v>44287.60832175926</v>
      </c>
      <c r="D105" s="4">
        <v>47848547.53005635</v>
      </c>
      <c r="E105" s="5">
        <v>8257</v>
      </c>
      <c r="F105" s="4">
        <v>12857363.670728099</v>
      </c>
      <c r="G105" s="5">
        <v>2517</v>
      </c>
      <c r="H105" s="4">
        <v>2190921.8911557109</v>
      </c>
      <c r="I105" s="5">
        <v>460</v>
      </c>
      <c r="J105" s="4">
        <v>241552.3168198753</v>
      </c>
      <c r="K105" s="5">
        <v>52</v>
      </c>
      <c r="L105" s="4">
        <v>21188.799721041691</v>
      </c>
      <c r="M105" s="5">
        <v>5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22.95209672819545</v>
      </c>
      <c r="S105" s="6">
        <v>25.490196228027301</v>
      </c>
      <c r="U105" s="10">
        <f t="shared" si="2"/>
        <v>63159574.208481073</v>
      </c>
      <c r="W105" s="14">
        <f t="shared" si="3"/>
        <v>6409435.3422841057</v>
      </c>
    </row>
    <row r="106" spans="1:23" ht="15" customHeight="1" x14ac:dyDescent="0.25">
      <c r="B106" s="13">
        <v>370</v>
      </c>
      <c r="C106" s="3">
        <v>44287.60837962963</v>
      </c>
      <c r="D106" s="4">
        <v>46589932.826626472</v>
      </c>
      <c r="E106" s="5">
        <v>8100</v>
      </c>
      <c r="F106" s="4">
        <v>12264077.278538931</v>
      </c>
      <c r="G106" s="5">
        <v>2393</v>
      </c>
      <c r="H106" s="4">
        <v>2123117.7320483774</v>
      </c>
      <c r="I106" s="5">
        <v>453</v>
      </c>
      <c r="J106" s="4">
        <v>203412.47732200025</v>
      </c>
      <c r="K106" s="5">
        <v>43</v>
      </c>
      <c r="L106" s="4">
        <v>21188.799721041691</v>
      </c>
      <c r="M106" s="5">
        <v>3</v>
      </c>
      <c r="N106" s="4">
        <v>8475.5198884166766</v>
      </c>
      <c r="O106" s="5">
        <v>2</v>
      </c>
      <c r="P106" s="5">
        <v>5</v>
      </c>
      <c r="Q106" s="6">
        <v>2.3597372509961577E-4</v>
      </c>
      <c r="R106" s="6">
        <v>22.95209672819545</v>
      </c>
      <c r="S106" s="6">
        <v>25.6535949707031</v>
      </c>
      <c r="U106" s="10">
        <f t="shared" si="2"/>
        <v>61210204.634145238</v>
      </c>
      <c r="W106" s="14">
        <f t="shared" si="3"/>
        <v>4460065.7679482698</v>
      </c>
    </row>
    <row r="107" spans="1:23" ht="15" customHeight="1" x14ac:dyDescent="0.25">
      <c r="B107" s="13">
        <v>375</v>
      </c>
      <c r="C107" s="3">
        <v>44287.608437499999</v>
      </c>
      <c r="D107" s="4">
        <v>45242325.164368227</v>
      </c>
      <c r="E107" s="5">
        <v>7800</v>
      </c>
      <c r="F107" s="4">
        <v>12187797.59954318</v>
      </c>
      <c r="G107" s="5">
        <v>2386</v>
      </c>
      <c r="H107" s="4">
        <v>2076502.3726620858</v>
      </c>
      <c r="I107" s="5">
        <v>441</v>
      </c>
      <c r="J107" s="4">
        <v>207650.2372662086</v>
      </c>
      <c r="K107" s="5">
        <v>44</v>
      </c>
      <c r="L107" s="4">
        <v>21188.799721041691</v>
      </c>
      <c r="M107" s="5">
        <v>3</v>
      </c>
      <c r="N107" s="4">
        <v>8475.5198884166766</v>
      </c>
      <c r="O107" s="5">
        <v>2</v>
      </c>
      <c r="P107" s="5">
        <v>5</v>
      </c>
      <c r="Q107" s="6">
        <v>2.3597372509961577E-4</v>
      </c>
      <c r="R107" s="6">
        <v>22.95209672819545</v>
      </c>
      <c r="S107" s="6">
        <v>25.490196228027301</v>
      </c>
      <c r="U107" s="10">
        <f t="shared" si="2"/>
        <v>59743939.693449154</v>
      </c>
      <c r="W107" s="14">
        <f t="shared" si="3"/>
        <v>2993800.8272521868</v>
      </c>
    </row>
    <row r="108" spans="1:23" ht="15" customHeight="1" x14ac:dyDescent="0.25">
      <c r="B108" s="13">
        <v>380</v>
      </c>
      <c r="C108" s="3">
        <v>44287.608495370368</v>
      </c>
      <c r="D108" s="4">
        <v>46153443.552373014</v>
      </c>
      <c r="E108" s="5">
        <v>7954</v>
      </c>
      <c r="F108" s="4">
        <v>12446300.956139889</v>
      </c>
      <c r="G108" s="5">
        <v>2475</v>
      </c>
      <c r="H108" s="4">
        <v>1957845.0942242523</v>
      </c>
      <c r="I108" s="5">
        <v>415</v>
      </c>
      <c r="J108" s="4">
        <v>199174.71737779194</v>
      </c>
      <c r="K108" s="5">
        <v>44</v>
      </c>
      <c r="L108" s="4">
        <v>12713.279832625016</v>
      </c>
      <c r="M108" s="5">
        <v>3</v>
      </c>
      <c r="N108" s="4">
        <v>0</v>
      </c>
      <c r="O108" s="5">
        <v>0</v>
      </c>
      <c r="P108" s="5">
        <v>5</v>
      </c>
      <c r="Q108" s="6">
        <v>2.3597372509961577E-4</v>
      </c>
      <c r="R108" s="6">
        <v>22.95209672819545</v>
      </c>
      <c r="S108" s="6">
        <v>25.490196228027301</v>
      </c>
      <c r="U108" s="10">
        <f t="shared" si="2"/>
        <v>60769477.599947564</v>
      </c>
      <c r="W108" s="14">
        <f t="shared" si="3"/>
        <v>4019338.7337505966</v>
      </c>
    </row>
    <row r="109" spans="1:23" ht="15" customHeight="1" x14ac:dyDescent="0.25">
      <c r="B109" s="13">
        <v>385</v>
      </c>
      <c r="C109" s="3">
        <v>44287.608553240738</v>
      </c>
      <c r="D109" s="4">
        <v>47666323.852455392</v>
      </c>
      <c r="E109" s="5">
        <v>8269</v>
      </c>
      <c r="F109" s="4">
        <v>12624286.873796642</v>
      </c>
      <c r="G109" s="5">
        <v>2463</v>
      </c>
      <c r="H109" s="4">
        <v>2186684.1312115025</v>
      </c>
      <c r="I109" s="5">
        <v>469</v>
      </c>
      <c r="J109" s="4">
        <v>199174.71737779194</v>
      </c>
      <c r="K109" s="5">
        <v>43</v>
      </c>
      <c r="L109" s="4">
        <v>16951.039776833353</v>
      </c>
      <c r="M109" s="5">
        <v>3</v>
      </c>
      <c r="N109" s="4">
        <v>4237.7599442083383</v>
      </c>
      <c r="O109" s="5">
        <v>1</v>
      </c>
      <c r="P109" s="5">
        <v>5</v>
      </c>
      <c r="Q109" s="6">
        <v>2.3597372509961577E-4</v>
      </c>
      <c r="R109" s="6">
        <v>22.95209672819545</v>
      </c>
      <c r="S109" s="6">
        <v>25.490196228027301</v>
      </c>
      <c r="U109" s="10">
        <f t="shared" si="2"/>
        <v>62697658.374562368</v>
      </c>
      <c r="W109" s="14">
        <f t="shared" si="3"/>
        <v>5947519.5083654001</v>
      </c>
    </row>
    <row r="110" spans="1:23" ht="15" customHeight="1" x14ac:dyDescent="0.25">
      <c r="B110" s="13">
        <v>390</v>
      </c>
      <c r="C110" s="3">
        <v>44287.608611111114</v>
      </c>
      <c r="D110" s="4">
        <v>46102590.433042519</v>
      </c>
      <c r="E110" s="5">
        <v>7911</v>
      </c>
      <c r="F110" s="4">
        <v>12577671.514410349</v>
      </c>
      <c r="G110" s="5">
        <v>2505</v>
      </c>
      <c r="H110" s="4">
        <v>1962082.8541684607</v>
      </c>
      <c r="I110" s="5">
        <v>411</v>
      </c>
      <c r="J110" s="4">
        <v>220363.5170988336</v>
      </c>
      <c r="K110" s="5">
        <v>51</v>
      </c>
      <c r="L110" s="4">
        <v>4237.7599442083383</v>
      </c>
      <c r="M110" s="5">
        <v>1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22.95209672819545</v>
      </c>
      <c r="S110" s="6">
        <v>25.490196228027301</v>
      </c>
      <c r="U110" s="10">
        <f t="shared" si="2"/>
        <v>60866946.07866437</v>
      </c>
      <c r="W110" s="14">
        <f t="shared" si="3"/>
        <v>4116807.2124674022</v>
      </c>
    </row>
    <row r="111" spans="1:23" ht="15" customHeight="1" x14ac:dyDescent="0.25">
      <c r="B111" s="13">
        <v>395</v>
      </c>
      <c r="C111" s="3">
        <v>44287.608668981484</v>
      </c>
      <c r="D111" s="4">
        <v>48649484.159511723</v>
      </c>
      <c r="E111" s="5">
        <v>8475</v>
      </c>
      <c r="F111" s="4">
        <v>12734468.632346056</v>
      </c>
      <c r="G111" s="5">
        <v>2490</v>
      </c>
      <c r="H111" s="4">
        <v>2182446.3712672945</v>
      </c>
      <c r="I111" s="5">
        <v>454</v>
      </c>
      <c r="J111" s="4">
        <v>258503.35659670865</v>
      </c>
      <c r="K111" s="5">
        <v>57</v>
      </c>
      <c r="L111" s="4">
        <v>16951.039776833353</v>
      </c>
      <c r="M111" s="5">
        <v>4</v>
      </c>
      <c r="N111" s="4">
        <v>0</v>
      </c>
      <c r="O111" s="5">
        <v>0</v>
      </c>
      <c r="P111" s="5">
        <v>5</v>
      </c>
      <c r="Q111" s="6">
        <v>2.3597372509961577E-4</v>
      </c>
      <c r="R111" s="6">
        <v>22.95209672819545</v>
      </c>
      <c r="S111" s="6">
        <v>25.490196228027301</v>
      </c>
      <c r="U111" s="10">
        <f t="shared" si="2"/>
        <v>63841853.559498616</v>
      </c>
      <c r="W111" s="14">
        <f t="shared" si="3"/>
        <v>7091714.6933016479</v>
      </c>
    </row>
    <row r="112" spans="1:23" ht="15" customHeight="1" x14ac:dyDescent="0.25">
      <c r="B112" s="13">
        <v>400</v>
      </c>
      <c r="C112" s="3">
        <v>44287.608726851853</v>
      </c>
      <c r="D112" s="4">
        <v>45988170.914548889</v>
      </c>
      <c r="E112" s="5">
        <v>7880</v>
      </c>
      <c r="F112" s="4">
        <v>12594622.554187182</v>
      </c>
      <c r="G112" s="5">
        <v>2466</v>
      </c>
      <c r="H112" s="4">
        <v>2144306.5317694191</v>
      </c>
      <c r="I112" s="5">
        <v>451</v>
      </c>
      <c r="J112" s="4">
        <v>233076.79693145861</v>
      </c>
      <c r="K112" s="5">
        <v>51</v>
      </c>
      <c r="L112" s="4">
        <v>16951.039776833353</v>
      </c>
      <c r="M112" s="5">
        <v>3</v>
      </c>
      <c r="N112" s="4">
        <v>4237.7599442083383</v>
      </c>
      <c r="O112" s="5">
        <v>1</v>
      </c>
      <c r="P112" s="5">
        <v>5</v>
      </c>
      <c r="Q112" s="6">
        <v>2.3597372509961577E-4</v>
      </c>
      <c r="R112" s="6">
        <v>22.95209672819545</v>
      </c>
      <c r="S112" s="6">
        <v>25.6535949707031</v>
      </c>
      <c r="U112" s="10">
        <f t="shared" si="2"/>
        <v>60981365.597157985</v>
      </c>
      <c r="W112" s="14">
        <f t="shared" si="3"/>
        <v>4231226.7309610173</v>
      </c>
    </row>
    <row r="113" spans="1:23" ht="15" customHeight="1" x14ac:dyDescent="0.25">
      <c r="B113" s="13">
        <v>405</v>
      </c>
      <c r="C113" s="3">
        <v>44287.608784722222</v>
      </c>
      <c r="D113" s="4">
        <v>45263513.96408926</v>
      </c>
      <c r="E113" s="5">
        <v>7856</v>
      </c>
      <c r="F113" s="4">
        <v>11971671.842388555</v>
      </c>
      <c r="G113" s="5">
        <v>2379</v>
      </c>
      <c r="H113" s="4">
        <v>1890040.935116919</v>
      </c>
      <c r="I113" s="5">
        <v>398</v>
      </c>
      <c r="J113" s="4">
        <v>203412.47732200025</v>
      </c>
      <c r="K113" s="5">
        <v>40</v>
      </c>
      <c r="L113" s="4">
        <v>33902.079553666706</v>
      </c>
      <c r="M113" s="5">
        <v>7</v>
      </c>
      <c r="N113" s="4">
        <v>4237.7599442083383</v>
      </c>
      <c r="O113" s="5">
        <v>1</v>
      </c>
      <c r="P113" s="5">
        <v>5</v>
      </c>
      <c r="Q113" s="6">
        <v>2.3597372509961577E-4</v>
      </c>
      <c r="R113" s="6">
        <v>22.95209672819545</v>
      </c>
      <c r="S113" s="6">
        <v>25.490196228027301</v>
      </c>
      <c r="U113" s="10">
        <f t="shared" si="2"/>
        <v>59366779.058414601</v>
      </c>
      <c r="W113" s="14">
        <f t="shared" si="3"/>
        <v>2616640.1922176331</v>
      </c>
    </row>
    <row r="114" spans="1:23" ht="15" customHeight="1" x14ac:dyDescent="0.25">
      <c r="B114" s="13">
        <v>410</v>
      </c>
      <c r="C114" s="3">
        <v>44287.608842592592</v>
      </c>
      <c r="D114" s="4">
        <v>45344031.403029226</v>
      </c>
      <c r="E114" s="5">
        <v>7857</v>
      </c>
      <c r="F114" s="4">
        <v>12047951.521384306</v>
      </c>
      <c r="G114" s="5">
        <v>2348</v>
      </c>
      <c r="H114" s="4">
        <v>2097691.1723831277</v>
      </c>
      <c r="I114" s="5">
        <v>441</v>
      </c>
      <c r="J114" s="4">
        <v>228839.03698725029</v>
      </c>
      <c r="K114" s="5">
        <v>49</v>
      </c>
      <c r="L114" s="4">
        <v>21188.799721041691</v>
      </c>
      <c r="M114" s="5">
        <v>4</v>
      </c>
      <c r="N114" s="4">
        <v>4237.7599442083383</v>
      </c>
      <c r="O114" s="5">
        <v>1</v>
      </c>
      <c r="P114" s="5">
        <v>5</v>
      </c>
      <c r="Q114" s="6">
        <v>2.3597372509961577E-4</v>
      </c>
      <c r="R114" s="6">
        <v>22.95209672819545</v>
      </c>
      <c r="S114" s="6">
        <v>25.490196228027301</v>
      </c>
      <c r="U114" s="10">
        <f t="shared" si="2"/>
        <v>59743939.693449162</v>
      </c>
      <c r="W114" s="14">
        <f t="shared" si="3"/>
        <v>2993800.8272521943</v>
      </c>
    </row>
    <row r="115" spans="1:23" ht="15" customHeight="1" x14ac:dyDescent="0.25">
      <c r="B115" s="13">
        <v>415</v>
      </c>
      <c r="C115" s="3">
        <v>44287.608900462961</v>
      </c>
      <c r="D115" s="4">
        <v>46314478.430252932</v>
      </c>
      <c r="E115" s="5">
        <v>8052</v>
      </c>
      <c r="F115" s="4">
        <v>12192035.35948739</v>
      </c>
      <c r="G115" s="5">
        <v>2409</v>
      </c>
      <c r="H115" s="4">
        <v>1983271.6538895026</v>
      </c>
      <c r="I115" s="5">
        <v>419</v>
      </c>
      <c r="J115" s="4">
        <v>207650.2372662086</v>
      </c>
      <c r="K115" s="5">
        <v>44</v>
      </c>
      <c r="L115" s="4">
        <v>21188.799721041691</v>
      </c>
      <c r="M115" s="5">
        <v>5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22.95209672819545</v>
      </c>
      <c r="S115" s="6">
        <v>25.490196228027301</v>
      </c>
      <c r="U115" s="10">
        <f t="shared" si="2"/>
        <v>60718624.480617069</v>
      </c>
      <c r="W115" s="14">
        <f t="shared" si="3"/>
        <v>3968485.614420101</v>
      </c>
    </row>
    <row r="116" spans="1:23" ht="15" customHeight="1" x14ac:dyDescent="0.25">
      <c r="A116" s="13">
        <v>7</v>
      </c>
      <c r="B116" s="13">
        <v>420</v>
      </c>
      <c r="C116" s="3">
        <v>44287.608958333331</v>
      </c>
      <c r="D116" s="4">
        <v>46806058.583781101</v>
      </c>
      <c r="E116" s="5">
        <v>8165</v>
      </c>
      <c r="F116" s="4">
        <v>12204748.639320014</v>
      </c>
      <c r="G116" s="5">
        <v>2374</v>
      </c>
      <c r="H116" s="4">
        <v>2144306.5317694191</v>
      </c>
      <c r="I116" s="5">
        <v>441</v>
      </c>
      <c r="J116" s="4">
        <v>275454.39637354197</v>
      </c>
      <c r="K116" s="5">
        <v>62</v>
      </c>
      <c r="L116" s="4">
        <v>12713.279832625016</v>
      </c>
      <c r="M116" s="5">
        <v>3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22.95209672819545</v>
      </c>
      <c r="S116" s="6">
        <v>25.490196228027301</v>
      </c>
      <c r="U116" s="10">
        <f t="shared" si="2"/>
        <v>61443281.431076698</v>
      </c>
      <c r="W116" s="14">
        <f t="shared" si="3"/>
        <v>4693142.5648797303</v>
      </c>
    </row>
    <row r="117" spans="1:23" ht="15" customHeight="1" x14ac:dyDescent="0.25">
      <c r="B117" s="13">
        <v>425</v>
      </c>
      <c r="C117" s="3">
        <v>44287.609016203707</v>
      </c>
      <c r="D117" s="4">
        <v>46848436.18322318</v>
      </c>
      <c r="E117" s="5">
        <v>8072</v>
      </c>
      <c r="F117" s="4">
        <v>12641237.913573474</v>
      </c>
      <c r="G117" s="5">
        <v>2500</v>
      </c>
      <c r="H117" s="4">
        <v>2046838.0530526275</v>
      </c>
      <c r="I117" s="5">
        <v>435</v>
      </c>
      <c r="J117" s="4">
        <v>203412.47732200025</v>
      </c>
      <c r="K117" s="5">
        <v>42</v>
      </c>
      <c r="L117" s="4">
        <v>25426.559665250032</v>
      </c>
      <c r="M117" s="5">
        <v>5</v>
      </c>
      <c r="N117" s="4">
        <v>4237.7599442083383</v>
      </c>
      <c r="O117" s="5">
        <v>1</v>
      </c>
      <c r="P117" s="5">
        <v>5</v>
      </c>
      <c r="Q117" s="6">
        <v>2.3597372509961577E-4</v>
      </c>
      <c r="R117" s="6">
        <v>22.95209672819545</v>
      </c>
      <c r="S117" s="6">
        <v>25.490196228027301</v>
      </c>
      <c r="U117" s="10">
        <f t="shared" si="2"/>
        <v>61769588.946780734</v>
      </c>
      <c r="W117" s="14">
        <f t="shared" si="3"/>
        <v>5019450.0805837661</v>
      </c>
    </row>
    <row r="118" spans="1:23" ht="15" customHeight="1" x14ac:dyDescent="0.25">
      <c r="B118" s="13">
        <v>430</v>
      </c>
      <c r="C118" s="3">
        <v>44287.609074074076</v>
      </c>
      <c r="D118" s="4">
        <v>45242325.164368227</v>
      </c>
      <c r="E118" s="5">
        <v>7824</v>
      </c>
      <c r="F118" s="4">
        <v>12086091.360882182</v>
      </c>
      <c r="G118" s="5">
        <v>2390</v>
      </c>
      <c r="H118" s="4">
        <v>1957845.0942242523</v>
      </c>
      <c r="I118" s="5">
        <v>421</v>
      </c>
      <c r="J118" s="4">
        <v>173748.15771254187</v>
      </c>
      <c r="K118" s="5">
        <v>36</v>
      </c>
      <c r="L118" s="4">
        <v>21188.799721041691</v>
      </c>
      <c r="M118" s="5">
        <v>5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22.95209672819545</v>
      </c>
      <c r="S118" s="6">
        <v>25.490196228027301</v>
      </c>
      <c r="U118" s="10">
        <f t="shared" si="2"/>
        <v>59481198.576908238</v>
      </c>
      <c r="W118" s="14">
        <f t="shared" si="3"/>
        <v>2731059.7107112706</v>
      </c>
    </row>
    <row r="119" spans="1:23" ht="15" customHeight="1" x14ac:dyDescent="0.25">
      <c r="B119" s="13">
        <v>435</v>
      </c>
      <c r="C119" s="3">
        <v>44287.609131944446</v>
      </c>
      <c r="D119" s="4">
        <v>46200058.911759309</v>
      </c>
      <c r="E119" s="5">
        <v>7993</v>
      </c>
      <c r="F119" s="4">
        <v>12327643.677702056</v>
      </c>
      <c r="G119" s="5">
        <v>2384</v>
      </c>
      <c r="H119" s="4">
        <v>2224823.9707093779</v>
      </c>
      <c r="I119" s="5">
        <v>457</v>
      </c>
      <c r="J119" s="4">
        <v>288167.67620616703</v>
      </c>
      <c r="K119" s="5">
        <v>64</v>
      </c>
      <c r="L119" s="4">
        <v>16951.039776833353</v>
      </c>
      <c r="M119" s="5">
        <v>4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22.95209672819545</v>
      </c>
      <c r="S119" s="6">
        <v>25.490196228027301</v>
      </c>
      <c r="U119" s="10">
        <f t="shared" si="2"/>
        <v>61057645.276153736</v>
      </c>
      <c r="W119" s="14">
        <f t="shared" si="3"/>
        <v>4307506.4099567682</v>
      </c>
    </row>
    <row r="120" spans="1:23" ht="15" customHeight="1" x14ac:dyDescent="0.25">
      <c r="B120" s="13">
        <v>440</v>
      </c>
      <c r="C120" s="3">
        <v>44287.609189814815</v>
      </c>
      <c r="D120" s="4">
        <v>48081624.32698781</v>
      </c>
      <c r="E120" s="5">
        <v>8356</v>
      </c>
      <c r="F120" s="4">
        <v>12670902.233182931</v>
      </c>
      <c r="G120" s="5">
        <v>2509</v>
      </c>
      <c r="H120" s="4">
        <v>2038362.5331642109</v>
      </c>
      <c r="I120" s="5">
        <v>431</v>
      </c>
      <c r="J120" s="4">
        <v>211887.99721041691</v>
      </c>
      <c r="K120" s="5">
        <v>49</v>
      </c>
      <c r="L120" s="4">
        <v>4237.7599442083383</v>
      </c>
      <c r="M120" s="5">
        <v>0</v>
      </c>
      <c r="N120" s="4">
        <v>4237.7599442083383</v>
      </c>
      <c r="O120" s="5">
        <v>1</v>
      </c>
      <c r="P120" s="5">
        <v>5</v>
      </c>
      <c r="Q120" s="6">
        <v>2.3597372509961577E-4</v>
      </c>
      <c r="R120" s="6">
        <v>22.95209672819545</v>
      </c>
      <c r="S120" s="6">
        <v>25.490196228027301</v>
      </c>
      <c r="U120" s="10">
        <f t="shared" si="2"/>
        <v>63011252.61043378</v>
      </c>
      <c r="W120" s="14">
        <f t="shared" si="3"/>
        <v>6261113.744236812</v>
      </c>
    </row>
    <row r="121" spans="1:23" ht="15" customHeight="1" x14ac:dyDescent="0.25">
      <c r="B121" s="13">
        <v>445</v>
      </c>
      <c r="C121" s="3">
        <v>44287.609247685185</v>
      </c>
      <c r="D121" s="4">
        <v>45077052.526544102</v>
      </c>
      <c r="E121" s="5">
        <v>7754</v>
      </c>
      <c r="F121" s="4">
        <v>12217461.91915264</v>
      </c>
      <c r="G121" s="5">
        <v>2413</v>
      </c>
      <c r="H121" s="4">
        <v>1991747.1737779193</v>
      </c>
      <c r="I121" s="5">
        <v>413</v>
      </c>
      <c r="J121" s="4">
        <v>241552.3168198753</v>
      </c>
      <c r="K121" s="5">
        <v>52</v>
      </c>
      <c r="L121" s="4">
        <v>21188.799721041691</v>
      </c>
      <c r="M121" s="5">
        <v>5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22.95209672819545</v>
      </c>
      <c r="S121" s="6">
        <v>25.490196228027301</v>
      </c>
      <c r="U121" s="10">
        <f t="shared" si="2"/>
        <v>59549002.736015581</v>
      </c>
      <c r="W121" s="14">
        <f t="shared" si="3"/>
        <v>2798863.8698186129</v>
      </c>
    </row>
    <row r="122" spans="1:23" ht="15" customHeight="1" x14ac:dyDescent="0.25">
      <c r="B122" s="13">
        <v>450</v>
      </c>
      <c r="C122" s="3">
        <v>44287.609305555554</v>
      </c>
      <c r="D122" s="4">
        <v>45365220.202750266</v>
      </c>
      <c r="E122" s="5">
        <v>7775</v>
      </c>
      <c r="F122" s="4">
        <v>12416636.636530433</v>
      </c>
      <c r="G122" s="5">
        <v>2448</v>
      </c>
      <c r="H122" s="4">
        <v>2042600.2931084193</v>
      </c>
      <c r="I122" s="5">
        <v>438</v>
      </c>
      <c r="J122" s="4">
        <v>186461.4375451669</v>
      </c>
      <c r="K122" s="5">
        <v>42</v>
      </c>
      <c r="L122" s="4">
        <v>8475.5198884166766</v>
      </c>
      <c r="M122" s="5">
        <v>1</v>
      </c>
      <c r="N122" s="4">
        <v>4237.7599442083383</v>
      </c>
      <c r="O122" s="5">
        <v>1</v>
      </c>
      <c r="P122" s="5">
        <v>5</v>
      </c>
      <c r="Q122" s="6">
        <v>2.3597372509961577E-4</v>
      </c>
      <c r="R122" s="6">
        <v>22.95209672819545</v>
      </c>
      <c r="S122" s="6">
        <v>25.490196228027301</v>
      </c>
      <c r="U122" s="10">
        <f t="shared" si="2"/>
        <v>60023631.849766903</v>
      </c>
      <c r="W122" s="14">
        <f t="shared" si="3"/>
        <v>3273492.983569935</v>
      </c>
    </row>
    <row r="123" spans="1:23" ht="15" customHeight="1" x14ac:dyDescent="0.25">
      <c r="B123" s="13">
        <v>455</v>
      </c>
      <c r="C123" s="3">
        <v>44287.609363425923</v>
      </c>
      <c r="D123" s="4">
        <v>46327191.710085556</v>
      </c>
      <c r="E123" s="5">
        <v>8020</v>
      </c>
      <c r="F123" s="4">
        <v>12340356.957534682</v>
      </c>
      <c r="G123" s="5">
        <v>2455</v>
      </c>
      <c r="H123" s="4">
        <v>1936656.2945032108</v>
      </c>
      <c r="I123" s="5">
        <v>419</v>
      </c>
      <c r="J123" s="4">
        <v>161034.87787991686</v>
      </c>
      <c r="K123" s="5">
        <v>38</v>
      </c>
      <c r="L123" s="4">
        <v>0</v>
      </c>
      <c r="M123" s="5">
        <v>0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22.95209672819545</v>
      </c>
      <c r="S123" s="6">
        <v>25.490196228027301</v>
      </c>
      <c r="U123" s="10">
        <f t="shared" si="2"/>
        <v>60765239.840003371</v>
      </c>
      <c r="W123" s="14">
        <f t="shared" si="3"/>
        <v>4015100.9738064036</v>
      </c>
    </row>
    <row r="124" spans="1:23" ht="15" customHeight="1" x14ac:dyDescent="0.25">
      <c r="B124" s="13">
        <v>460</v>
      </c>
      <c r="C124" s="3">
        <v>44287.6094212963</v>
      </c>
      <c r="D124" s="4">
        <v>45339793.643085018</v>
      </c>
      <c r="E124" s="5">
        <v>7810</v>
      </c>
      <c r="F124" s="4">
        <v>12242888.478817889</v>
      </c>
      <c r="G124" s="5">
        <v>2427</v>
      </c>
      <c r="H124" s="4">
        <v>1957845.0942242523</v>
      </c>
      <c r="I124" s="5">
        <v>412</v>
      </c>
      <c r="J124" s="4">
        <v>211887.99721041691</v>
      </c>
      <c r="K124" s="5">
        <v>45</v>
      </c>
      <c r="L124" s="4">
        <v>21188.799721041691</v>
      </c>
      <c r="M124" s="5">
        <v>4</v>
      </c>
      <c r="N124" s="4">
        <v>4237.7599442083383</v>
      </c>
      <c r="O124" s="5">
        <v>1</v>
      </c>
      <c r="P124" s="5">
        <v>5</v>
      </c>
      <c r="Q124" s="6">
        <v>2.3597372509961577E-4</v>
      </c>
      <c r="R124" s="6">
        <v>22.95209672819545</v>
      </c>
      <c r="S124" s="6">
        <v>25.490196228027301</v>
      </c>
      <c r="U124" s="10">
        <f t="shared" si="2"/>
        <v>59777841.773002818</v>
      </c>
      <c r="W124" s="14">
        <f t="shared" si="3"/>
        <v>3027702.9068058506</v>
      </c>
    </row>
    <row r="125" spans="1:23" ht="15" customHeight="1" x14ac:dyDescent="0.25">
      <c r="B125" s="13">
        <v>465</v>
      </c>
      <c r="C125" s="3">
        <v>44287.609479166669</v>
      </c>
      <c r="D125" s="4">
        <v>46276338.59075506</v>
      </c>
      <c r="E125" s="5">
        <v>8005</v>
      </c>
      <c r="F125" s="4">
        <v>12353070.237367306</v>
      </c>
      <c r="G125" s="5">
        <v>2444</v>
      </c>
      <c r="H125" s="4">
        <v>1995984.9337221275</v>
      </c>
      <c r="I125" s="5">
        <v>416</v>
      </c>
      <c r="J125" s="4">
        <v>233076.79693145861</v>
      </c>
      <c r="K125" s="5">
        <v>48</v>
      </c>
      <c r="L125" s="4">
        <v>29664.319609458369</v>
      </c>
      <c r="M125" s="5">
        <v>7</v>
      </c>
      <c r="N125" s="4">
        <v>0</v>
      </c>
      <c r="O125" s="5">
        <v>0</v>
      </c>
      <c r="P125" s="5">
        <v>5</v>
      </c>
      <c r="Q125" s="6">
        <v>2.3597372509961577E-4</v>
      </c>
      <c r="R125" s="6">
        <v>23.223631118136893</v>
      </c>
      <c r="S125" s="6">
        <v>25.490196228027301</v>
      </c>
      <c r="U125" s="10">
        <f t="shared" si="2"/>
        <v>60888134.87838541</v>
      </c>
      <c r="W125" s="14">
        <f t="shared" si="3"/>
        <v>4137996.0121884421</v>
      </c>
    </row>
    <row r="126" spans="1:23" ht="15" customHeight="1" x14ac:dyDescent="0.25">
      <c r="B126" s="13">
        <v>470</v>
      </c>
      <c r="C126" s="3">
        <v>44287.609537037039</v>
      </c>
      <c r="D126" s="4">
        <v>46416184.668913931</v>
      </c>
      <c r="E126" s="5">
        <v>8048</v>
      </c>
      <c r="F126" s="4">
        <v>12310692.637925223</v>
      </c>
      <c r="G126" s="5">
        <v>2432</v>
      </c>
      <c r="H126" s="4">
        <v>2004460.4536105441</v>
      </c>
      <c r="I126" s="5">
        <v>421</v>
      </c>
      <c r="J126" s="4">
        <v>220363.5170988336</v>
      </c>
      <c r="K126" s="5">
        <v>47</v>
      </c>
      <c r="L126" s="4">
        <v>21188.799721041691</v>
      </c>
      <c r="M126" s="5">
        <v>3</v>
      </c>
      <c r="N126" s="4">
        <v>8475.5198884166766</v>
      </c>
      <c r="O126" s="5">
        <v>2</v>
      </c>
      <c r="P126" s="5">
        <v>5</v>
      </c>
      <c r="Q126" s="6">
        <v>2.3597372509961577E-4</v>
      </c>
      <c r="R126" s="6">
        <v>23.223631118136893</v>
      </c>
      <c r="S126" s="6">
        <v>25.490196228027301</v>
      </c>
      <c r="U126" s="10">
        <f t="shared" si="2"/>
        <v>60981365.597157992</v>
      </c>
      <c r="W126" s="14">
        <f t="shared" si="3"/>
        <v>4231226.7309610248</v>
      </c>
    </row>
    <row r="127" spans="1:23" ht="15" customHeight="1" x14ac:dyDescent="0.25">
      <c r="B127" s="13">
        <v>475</v>
      </c>
      <c r="C127" s="3">
        <v>44287.609594907408</v>
      </c>
      <c r="D127" s="4">
        <v>45805947.236947931</v>
      </c>
      <c r="E127" s="5">
        <v>7925</v>
      </c>
      <c r="F127" s="4">
        <v>12221699.679096848</v>
      </c>
      <c r="G127" s="5">
        <v>2408</v>
      </c>
      <c r="H127" s="4">
        <v>2017173.7334431692</v>
      </c>
      <c r="I127" s="5">
        <v>434</v>
      </c>
      <c r="J127" s="4">
        <v>177985.91765675024</v>
      </c>
      <c r="K127" s="5">
        <v>38</v>
      </c>
      <c r="L127" s="4">
        <v>16951.039776833353</v>
      </c>
      <c r="M127" s="5">
        <v>3</v>
      </c>
      <c r="N127" s="4">
        <v>4237.7599442083383</v>
      </c>
      <c r="O127" s="5">
        <v>1</v>
      </c>
      <c r="P127" s="5">
        <v>5</v>
      </c>
      <c r="Q127" s="6">
        <v>2.3597372509961577E-4</v>
      </c>
      <c r="R127" s="6">
        <v>23.223631118136893</v>
      </c>
      <c r="S127" s="6">
        <v>25.490196228027301</v>
      </c>
      <c r="U127" s="10">
        <f t="shared" si="2"/>
        <v>60243995.366865739</v>
      </c>
      <c r="W127" s="14">
        <f t="shared" si="3"/>
        <v>3493856.5006687716</v>
      </c>
    </row>
    <row r="128" spans="1:23" ht="15" customHeight="1" x14ac:dyDescent="0.25">
      <c r="A128" s="13">
        <v>8</v>
      </c>
      <c r="B128" s="13">
        <v>480</v>
      </c>
      <c r="C128" s="3">
        <v>44287.609652777777</v>
      </c>
      <c r="D128" s="4">
        <v>47530715.53424073</v>
      </c>
      <c r="E128" s="5">
        <v>8265</v>
      </c>
      <c r="F128" s="4">
        <v>12505629.595358808</v>
      </c>
      <c r="G128" s="5">
        <v>2461</v>
      </c>
      <c r="H128" s="4">
        <v>2076502.3726620858</v>
      </c>
      <c r="I128" s="5">
        <v>437</v>
      </c>
      <c r="J128" s="4">
        <v>224601.27704304195</v>
      </c>
      <c r="K128" s="5">
        <v>47</v>
      </c>
      <c r="L128" s="4">
        <v>25426.559665250032</v>
      </c>
      <c r="M128" s="5">
        <v>4</v>
      </c>
      <c r="N128" s="4">
        <v>8475.5198884166766</v>
      </c>
      <c r="O128" s="5">
        <v>2</v>
      </c>
      <c r="P128" s="5">
        <v>5</v>
      </c>
      <c r="Q128" s="6">
        <v>2.3597372509961577E-4</v>
      </c>
      <c r="R128" s="6">
        <v>23.223631118136893</v>
      </c>
      <c r="S128" s="6">
        <v>25.490196228027301</v>
      </c>
      <c r="U128" s="10">
        <f t="shared" si="2"/>
        <v>62371350.858858332</v>
      </c>
      <c r="W128" s="14">
        <f t="shared" si="3"/>
        <v>5621211.9926613644</v>
      </c>
    </row>
    <row r="129" spans="1:23" ht="15" customHeight="1" x14ac:dyDescent="0.25">
      <c r="B129" s="13">
        <v>485</v>
      </c>
      <c r="C129" s="3">
        <v>44287.609710648147</v>
      </c>
      <c r="D129" s="4">
        <v>47229834.578201935</v>
      </c>
      <c r="E129" s="5">
        <v>8148</v>
      </c>
      <c r="F129" s="4">
        <v>12700566.552792391</v>
      </c>
      <c r="G129" s="5">
        <v>2492</v>
      </c>
      <c r="H129" s="4">
        <v>2140068.7718252107</v>
      </c>
      <c r="I129" s="5">
        <v>439</v>
      </c>
      <c r="J129" s="4">
        <v>279692.15631775034</v>
      </c>
      <c r="K129" s="5">
        <v>62</v>
      </c>
      <c r="L129" s="4">
        <v>16951.039776833353</v>
      </c>
      <c r="M129" s="5">
        <v>4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22.95209672819545</v>
      </c>
      <c r="S129" s="6">
        <v>25.490196228027301</v>
      </c>
      <c r="U129" s="10">
        <f t="shared" si="2"/>
        <v>62367113.098914117</v>
      </c>
      <c r="W129" s="14">
        <f t="shared" si="3"/>
        <v>5616974.232717149</v>
      </c>
    </row>
    <row r="130" spans="1:23" ht="15" customHeight="1" x14ac:dyDescent="0.25">
      <c r="B130" s="13">
        <v>490</v>
      </c>
      <c r="C130" s="3">
        <v>44287.609768518516</v>
      </c>
      <c r="D130" s="4">
        <v>45988170.914548889</v>
      </c>
      <c r="E130" s="5">
        <v>7870</v>
      </c>
      <c r="F130" s="4">
        <v>12637000.153629266</v>
      </c>
      <c r="G130" s="5">
        <v>2484</v>
      </c>
      <c r="H130" s="4">
        <v>2110404.4522157526</v>
      </c>
      <c r="I130" s="5">
        <v>448</v>
      </c>
      <c r="J130" s="4">
        <v>211887.99721041691</v>
      </c>
      <c r="K130" s="5">
        <v>49</v>
      </c>
      <c r="L130" s="4">
        <v>4237.7599442083383</v>
      </c>
      <c r="M130" s="5">
        <v>1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22.95209672819545</v>
      </c>
      <c r="S130" s="6">
        <v>25.490196228027301</v>
      </c>
      <c r="U130" s="10">
        <f t="shared" si="2"/>
        <v>60951701.277548529</v>
      </c>
      <c r="W130" s="14">
        <f t="shared" si="3"/>
        <v>4201562.4113515615</v>
      </c>
    </row>
    <row r="131" spans="1:23" ht="15" customHeight="1" x14ac:dyDescent="0.25">
      <c r="B131" s="13">
        <v>495</v>
      </c>
      <c r="C131" s="3">
        <v>44287.609826388885</v>
      </c>
      <c r="D131" s="4">
        <v>46106828.192986727</v>
      </c>
      <c r="E131" s="5">
        <v>7916</v>
      </c>
      <c r="F131" s="4">
        <v>12560720.474633515</v>
      </c>
      <c r="G131" s="5">
        <v>2432</v>
      </c>
      <c r="H131" s="4">
        <v>2254488.290318836</v>
      </c>
      <c r="I131" s="5">
        <v>478</v>
      </c>
      <c r="J131" s="4">
        <v>228839.03698725029</v>
      </c>
      <c r="K131" s="5">
        <v>51</v>
      </c>
      <c r="L131" s="4">
        <v>12713.279832625016</v>
      </c>
      <c r="M131" s="5">
        <v>2</v>
      </c>
      <c r="N131" s="4">
        <v>4237.7599442083383</v>
      </c>
      <c r="O131" s="5">
        <v>1</v>
      </c>
      <c r="P131" s="5">
        <v>5</v>
      </c>
      <c r="Q131" s="6">
        <v>2.3597372509961577E-4</v>
      </c>
      <c r="R131" s="6">
        <v>22.95209672819545</v>
      </c>
      <c r="S131" s="6">
        <v>25.490196228027301</v>
      </c>
      <c r="U131" s="10">
        <f t="shared" si="2"/>
        <v>61167827.034703165</v>
      </c>
      <c r="W131" s="14">
        <f t="shared" si="3"/>
        <v>4417688.1685061976</v>
      </c>
    </row>
    <row r="132" spans="1:23" ht="15" customHeight="1" x14ac:dyDescent="0.25">
      <c r="B132" s="13">
        <v>500</v>
      </c>
      <c r="C132" s="3">
        <v>44287.609884259262</v>
      </c>
      <c r="D132" s="4">
        <v>44920255.408608384</v>
      </c>
      <c r="E132" s="5">
        <v>7852</v>
      </c>
      <c r="F132" s="4">
        <v>11645364.326684514</v>
      </c>
      <c r="G132" s="5">
        <v>2317</v>
      </c>
      <c r="H132" s="4">
        <v>1826474.5359537939</v>
      </c>
      <c r="I132" s="5">
        <v>389</v>
      </c>
      <c r="J132" s="4">
        <v>177985.91765675024</v>
      </c>
      <c r="K132" s="5">
        <v>37</v>
      </c>
      <c r="L132" s="4">
        <v>21188.799721041691</v>
      </c>
      <c r="M132" s="5">
        <v>4</v>
      </c>
      <c r="N132" s="4">
        <v>4237.7599442083383</v>
      </c>
      <c r="O132" s="5">
        <v>1</v>
      </c>
      <c r="P132" s="5">
        <v>5</v>
      </c>
      <c r="Q132" s="6">
        <v>2.3597372509961577E-4</v>
      </c>
      <c r="R132" s="6">
        <v>22.95209672819545</v>
      </c>
      <c r="S132" s="6">
        <v>25.490196228027301</v>
      </c>
      <c r="U132" s="10">
        <f t="shared" si="2"/>
        <v>58595506.748568691</v>
      </c>
      <c r="W132" s="14">
        <f t="shared" si="3"/>
        <v>1845367.8823717237</v>
      </c>
    </row>
    <row r="133" spans="1:23" ht="15" customHeight="1" x14ac:dyDescent="0.25">
      <c r="B133" s="13">
        <v>505</v>
      </c>
      <c r="C133" s="3">
        <v>44287.609942129631</v>
      </c>
      <c r="D133" s="4">
        <v>45288940.523754515</v>
      </c>
      <c r="E133" s="5">
        <v>7873</v>
      </c>
      <c r="F133" s="4">
        <v>11925056.483002266</v>
      </c>
      <c r="G133" s="5">
        <v>2385</v>
      </c>
      <c r="H133" s="4">
        <v>1817999.0160653773</v>
      </c>
      <c r="I133" s="5">
        <v>380</v>
      </c>
      <c r="J133" s="4">
        <v>207650.2372662086</v>
      </c>
      <c r="K133" s="5">
        <v>47</v>
      </c>
      <c r="L133" s="4">
        <v>8475.5198884166766</v>
      </c>
      <c r="M133" s="5">
        <v>2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22.95209672819545</v>
      </c>
      <c r="S133" s="6">
        <v>25.490196228027301</v>
      </c>
      <c r="U133" s="10">
        <f t="shared" si="2"/>
        <v>59248121.779976778</v>
      </c>
      <c r="W133" s="14">
        <f t="shared" si="3"/>
        <v>2497982.9137798101</v>
      </c>
    </row>
    <row r="134" spans="1:23" ht="15" customHeight="1" x14ac:dyDescent="0.25">
      <c r="B134" s="13">
        <v>510</v>
      </c>
      <c r="C134" s="3">
        <v>44287.61</v>
      </c>
      <c r="D134" s="4">
        <v>45975457.634716265</v>
      </c>
      <c r="E134" s="5">
        <v>7960</v>
      </c>
      <c r="F134" s="4">
        <v>12242888.478817889</v>
      </c>
      <c r="G134" s="5">
        <v>2427</v>
      </c>
      <c r="H134" s="4">
        <v>1957845.0942242523</v>
      </c>
      <c r="I134" s="5">
        <v>410</v>
      </c>
      <c r="J134" s="4">
        <v>220363.5170988336</v>
      </c>
      <c r="K134" s="5">
        <v>45</v>
      </c>
      <c r="L134" s="4">
        <v>29664.319609458369</v>
      </c>
      <c r="M134" s="5">
        <v>7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22.95209672819545</v>
      </c>
      <c r="S134" s="6">
        <v>25.490196228027301</v>
      </c>
      <c r="U134" s="10">
        <f t="shared" si="2"/>
        <v>60426219.044466697</v>
      </c>
      <c r="W134" s="14">
        <f t="shared" si="3"/>
        <v>3676080.178269729</v>
      </c>
    </row>
    <row r="135" spans="1:23" ht="15" customHeight="1" x14ac:dyDescent="0.25">
      <c r="B135" s="13">
        <v>515</v>
      </c>
      <c r="C135" s="3">
        <v>44287.61005787037</v>
      </c>
      <c r="D135" s="4">
        <v>48246896.964811936</v>
      </c>
      <c r="E135" s="5">
        <v>8360</v>
      </c>
      <c r="F135" s="4">
        <v>12819223.831230223</v>
      </c>
      <c r="G135" s="5">
        <v>2541</v>
      </c>
      <c r="H135" s="4">
        <v>2051075.8129968359</v>
      </c>
      <c r="I135" s="5">
        <v>422</v>
      </c>
      <c r="J135" s="4">
        <v>262741.11654091702</v>
      </c>
      <c r="K135" s="5">
        <v>56</v>
      </c>
      <c r="L135" s="4">
        <v>25426.559665250032</v>
      </c>
      <c r="M135" s="5">
        <v>3</v>
      </c>
      <c r="N135" s="4">
        <v>12713.279832625016</v>
      </c>
      <c r="O135" s="5">
        <v>3</v>
      </c>
      <c r="P135" s="5">
        <v>5</v>
      </c>
      <c r="Q135" s="6">
        <v>2.3597372509961577E-4</v>
      </c>
      <c r="R135" s="6">
        <v>22.95209672819545</v>
      </c>
      <c r="S135" s="6">
        <v>25.326797485351602</v>
      </c>
      <c r="U135" s="10">
        <f t="shared" si="2"/>
        <v>63418077.565077782</v>
      </c>
      <c r="W135" s="14">
        <f t="shared" si="3"/>
        <v>6667938.698880814</v>
      </c>
    </row>
    <row r="136" spans="1:23" ht="15" customHeight="1" x14ac:dyDescent="0.25">
      <c r="B136" s="13">
        <v>520</v>
      </c>
      <c r="C136" s="3">
        <v>44287.610115740739</v>
      </c>
      <c r="D136" s="4">
        <v>46306002.910364516</v>
      </c>
      <c r="E136" s="5">
        <v>7947</v>
      </c>
      <c r="F136" s="4">
        <v>12628524.633740848</v>
      </c>
      <c r="G136" s="5">
        <v>2508</v>
      </c>
      <c r="H136" s="4">
        <v>2000222.6936663359</v>
      </c>
      <c r="I136" s="5">
        <v>429</v>
      </c>
      <c r="J136" s="4">
        <v>182223.67760095856</v>
      </c>
      <c r="K136" s="5">
        <v>39</v>
      </c>
      <c r="L136" s="4">
        <v>16951.039776833353</v>
      </c>
      <c r="M136" s="5">
        <v>4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23.223631118136893</v>
      </c>
      <c r="S136" s="6">
        <v>25.326797485351602</v>
      </c>
      <c r="U136" s="10">
        <f t="shared" si="2"/>
        <v>61133924.955149494</v>
      </c>
      <c r="W136" s="14">
        <f t="shared" si="3"/>
        <v>4383786.0889525265</v>
      </c>
    </row>
    <row r="137" spans="1:23" ht="15" customHeight="1" x14ac:dyDescent="0.25">
      <c r="B137" s="13">
        <v>525</v>
      </c>
      <c r="C137" s="3">
        <v>44287.610173611109</v>
      </c>
      <c r="D137" s="4">
        <v>46416184.668913931</v>
      </c>
      <c r="E137" s="5">
        <v>7941</v>
      </c>
      <c r="F137" s="4">
        <v>12764132.951955516</v>
      </c>
      <c r="G137" s="5">
        <v>2544</v>
      </c>
      <c r="H137" s="4">
        <v>1983271.6538895026</v>
      </c>
      <c r="I137" s="5">
        <v>418</v>
      </c>
      <c r="J137" s="4">
        <v>211887.99721041691</v>
      </c>
      <c r="K137" s="5">
        <v>48</v>
      </c>
      <c r="L137" s="4">
        <v>8475.5198884166766</v>
      </c>
      <c r="M137" s="5">
        <v>2</v>
      </c>
      <c r="N137" s="4">
        <v>0</v>
      </c>
      <c r="O137" s="5">
        <v>0</v>
      </c>
      <c r="P137" s="5">
        <v>5</v>
      </c>
      <c r="Q137" s="6">
        <v>2.3597372509961577E-4</v>
      </c>
      <c r="R137" s="6">
        <v>23.223631118136893</v>
      </c>
      <c r="S137" s="6">
        <v>25.326797485351602</v>
      </c>
      <c r="U137" s="10">
        <f t="shared" ref="U137:U200" si="4">SUM(D137,F137,H137,J137,L137,N137)</f>
        <v>61383952.791857772</v>
      </c>
      <c r="W137" s="14">
        <f t="shared" ref="W137:W200" si="5">U137-$V$31</f>
        <v>4633813.9256608039</v>
      </c>
    </row>
    <row r="138" spans="1:23" ht="15" customHeight="1" x14ac:dyDescent="0.25">
      <c r="B138" s="13">
        <v>530</v>
      </c>
      <c r="C138" s="3">
        <v>44287.610231481478</v>
      </c>
      <c r="D138" s="4">
        <v>47085750.740098849</v>
      </c>
      <c r="E138" s="5">
        <v>8190</v>
      </c>
      <c r="F138" s="4">
        <v>12378496.797032556</v>
      </c>
      <c r="G138" s="5">
        <v>2418</v>
      </c>
      <c r="H138" s="4">
        <v>2131593.2519367943</v>
      </c>
      <c r="I138" s="5">
        <v>454</v>
      </c>
      <c r="J138" s="4">
        <v>207650.2372662086</v>
      </c>
      <c r="K138" s="5">
        <v>44</v>
      </c>
      <c r="L138" s="4">
        <v>21188.799721041691</v>
      </c>
      <c r="M138" s="5">
        <v>5</v>
      </c>
      <c r="N138" s="4">
        <v>0</v>
      </c>
      <c r="O138" s="5">
        <v>0</v>
      </c>
      <c r="P138" s="5">
        <v>5</v>
      </c>
      <c r="Q138" s="6">
        <v>2.3597372509961577E-4</v>
      </c>
      <c r="R138" s="6">
        <v>23.223631118136893</v>
      </c>
      <c r="S138" s="6">
        <v>25.326797485351602</v>
      </c>
      <c r="U138" s="10">
        <f t="shared" si="4"/>
        <v>61824679.826055445</v>
      </c>
      <c r="W138" s="14">
        <f t="shared" si="5"/>
        <v>5074540.9598584771</v>
      </c>
    </row>
    <row r="139" spans="1:23" ht="15" customHeight="1" x14ac:dyDescent="0.25">
      <c r="B139" s="13">
        <v>535</v>
      </c>
      <c r="C139" s="3">
        <v>44287.610289351855</v>
      </c>
      <c r="D139" s="4">
        <v>46784869.784060054</v>
      </c>
      <c r="E139" s="5">
        <v>8066</v>
      </c>
      <c r="F139" s="4">
        <v>12603098.074075598</v>
      </c>
      <c r="G139" s="5">
        <v>2474</v>
      </c>
      <c r="H139" s="4">
        <v>2118879.9721041694</v>
      </c>
      <c r="I139" s="5">
        <v>450</v>
      </c>
      <c r="J139" s="4">
        <v>211887.99721041691</v>
      </c>
      <c r="K139" s="5">
        <v>45</v>
      </c>
      <c r="L139" s="4">
        <v>21188.799721041691</v>
      </c>
      <c r="M139" s="5">
        <v>4</v>
      </c>
      <c r="N139" s="4">
        <v>4237.7599442083383</v>
      </c>
      <c r="O139" s="5">
        <v>1</v>
      </c>
      <c r="P139" s="5">
        <v>5</v>
      </c>
      <c r="Q139" s="6">
        <v>2.3597372509961577E-4</v>
      </c>
      <c r="R139" s="6">
        <v>22.95209672819545</v>
      </c>
      <c r="S139" s="6">
        <v>25.326797485351602</v>
      </c>
      <c r="U139" s="10">
        <f t="shared" si="4"/>
        <v>61744162.387115486</v>
      </c>
      <c r="W139" s="14">
        <f t="shared" si="5"/>
        <v>4994023.5209185183</v>
      </c>
    </row>
    <row r="140" spans="1:23" ht="15" customHeight="1" x14ac:dyDescent="0.25">
      <c r="A140" s="13">
        <v>9</v>
      </c>
      <c r="B140" s="13">
        <v>540</v>
      </c>
      <c r="C140" s="3">
        <v>44287.610347222224</v>
      </c>
      <c r="D140" s="4">
        <v>45941555.555162601</v>
      </c>
      <c r="E140" s="5">
        <v>7873</v>
      </c>
      <c r="F140" s="4">
        <v>12577671.514410349</v>
      </c>
      <c r="G140" s="5">
        <v>2489</v>
      </c>
      <c r="H140" s="4">
        <v>2029887.013275794</v>
      </c>
      <c r="I140" s="5">
        <v>439</v>
      </c>
      <c r="J140" s="4">
        <v>169510.39776833353</v>
      </c>
      <c r="K140" s="5">
        <v>35</v>
      </c>
      <c r="L140" s="4">
        <v>21188.799721041691</v>
      </c>
      <c r="M140" s="5">
        <v>4</v>
      </c>
      <c r="N140" s="4">
        <v>4237.7599442083383</v>
      </c>
      <c r="O140" s="5">
        <v>1</v>
      </c>
      <c r="P140" s="5">
        <v>5</v>
      </c>
      <c r="Q140" s="6">
        <v>2.3597372509961577E-4</v>
      </c>
      <c r="R140" s="6">
        <v>23.223631118136893</v>
      </c>
      <c r="S140" s="6">
        <v>25.326797485351602</v>
      </c>
      <c r="U140" s="10">
        <f t="shared" si="4"/>
        <v>60744051.040282324</v>
      </c>
      <c r="W140" s="14">
        <f t="shared" si="5"/>
        <v>3993912.1740853563</v>
      </c>
    </row>
    <row r="141" spans="1:23" ht="15" customHeight="1" x14ac:dyDescent="0.25">
      <c r="B141" s="13">
        <v>545</v>
      </c>
      <c r="C141" s="3">
        <v>44287.610405092593</v>
      </c>
      <c r="D141" s="4">
        <v>45678814.438621685</v>
      </c>
      <c r="E141" s="5">
        <v>7930</v>
      </c>
      <c r="F141" s="4">
        <v>12073378.081049558</v>
      </c>
      <c r="G141" s="5">
        <v>2381</v>
      </c>
      <c r="H141" s="4">
        <v>1983271.6538895026</v>
      </c>
      <c r="I141" s="5">
        <v>413</v>
      </c>
      <c r="J141" s="4">
        <v>233076.79693145861</v>
      </c>
      <c r="K141" s="5">
        <v>53</v>
      </c>
      <c r="L141" s="4">
        <v>8475.5198884166766</v>
      </c>
      <c r="M141" s="5">
        <v>2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22.95209672819545</v>
      </c>
      <c r="S141" s="6">
        <v>25.326797485351602</v>
      </c>
      <c r="U141" s="10">
        <f t="shared" si="4"/>
        <v>59977016.490380622</v>
      </c>
      <c r="W141" s="14">
        <f t="shared" si="5"/>
        <v>3226877.6241836548</v>
      </c>
    </row>
    <row r="142" spans="1:23" ht="15" customHeight="1" x14ac:dyDescent="0.25">
      <c r="B142" s="13">
        <v>550</v>
      </c>
      <c r="C142" s="3">
        <v>44287.610462962963</v>
      </c>
      <c r="D142" s="4">
        <v>46030548.513990976</v>
      </c>
      <c r="E142" s="5">
        <v>7921</v>
      </c>
      <c r="F142" s="4">
        <v>12463251.995916722</v>
      </c>
      <c r="G142" s="5">
        <v>2460</v>
      </c>
      <c r="H142" s="4">
        <v>2038362.5331642109</v>
      </c>
      <c r="I142" s="5">
        <v>420</v>
      </c>
      <c r="J142" s="4">
        <v>258503.35659670865</v>
      </c>
      <c r="K142" s="5">
        <v>55</v>
      </c>
      <c r="L142" s="4">
        <v>25426.559665250032</v>
      </c>
      <c r="M142" s="5">
        <v>6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22.95209672819545</v>
      </c>
      <c r="S142" s="6">
        <v>25.326797485351602</v>
      </c>
      <c r="U142" s="10">
        <f t="shared" si="4"/>
        <v>60816092.959333867</v>
      </c>
      <c r="W142" s="14">
        <f t="shared" si="5"/>
        <v>4065954.0931368992</v>
      </c>
    </row>
    <row r="143" spans="1:23" ht="15" customHeight="1" x14ac:dyDescent="0.25">
      <c r="B143" s="13">
        <v>555</v>
      </c>
      <c r="C143" s="3">
        <v>44287.610520833332</v>
      </c>
      <c r="D143" s="4">
        <v>46263625.310922436</v>
      </c>
      <c r="E143" s="5">
        <v>7984</v>
      </c>
      <c r="F143" s="4">
        <v>12429349.916363057</v>
      </c>
      <c r="G143" s="5">
        <v>2471</v>
      </c>
      <c r="H143" s="4">
        <v>1957845.0942242523</v>
      </c>
      <c r="I143" s="5">
        <v>415</v>
      </c>
      <c r="J143" s="4">
        <v>199174.71737779194</v>
      </c>
      <c r="K143" s="5">
        <v>43</v>
      </c>
      <c r="L143" s="4">
        <v>16951.039776833353</v>
      </c>
      <c r="M143" s="5">
        <v>4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23.223631118136893</v>
      </c>
      <c r="S143" s="6">
        <v>25.326797485351602</v>
      </c>
      <c r="U143" s="10">
        <f t="shared" si="4"/>
        <v>60866946.078664362</v>
      </c>
      <c r="W143" s="14">
        <f t="shared" si="5"/>
        <v>4116807.2124673948</v>
      </c>
    </row>
    <row r="144" spans="1:23" ht="15" customHeight="1" x14ac:dyDescent="0.25">
      <c r="B144" s="13">
        <v>560</v>
      </c>
      <c r="C144" s="3">
        <v>44287.610578703701</v>
      </c>
      <c r="D144" s="4">
        <v>49378378.86991556</v>
      </c>
      <c r="E144" s="5">
        <v>8520</v>
      </c>
      <c r="F144" s="4">
        <v>13272664.145260517</v>
      </c>
      <c r="G144" s="5">
        <v>2619</v>
      </c>
      <c r="H144" s="4">
        <v>2173970.8513788776</v>
      </c>
      <c r="I144" s="5">
        <v>454</v>
      </c>
      <c r="J144" s="4">
        <v>250027.83670829199</v>
      </c>
      <c r="K144" s="5">
        <v>56</v>
      </c>
      <c r="L144" s="4">
        <v>12713.279832625016</v>
      </c>
      <c r="M144" s="5">
        <v>3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23.223631118136893</v>
      </c>
      <c r="S144" s="6">
        <v>25.326797485351602</v>
      </c>
      <c r="U144" s="10">
        <f t="shared" si="4"/>
        <v>65087754.983095869</v>
      </c>
      <c r="W144" s="14">
        <f t="shared" si="5"/>
        <v>8337616.1168989018</v>
      </c>
    </row>
    <row r="145" spans="1:23" ht="15" customHeight="1" x14ac:dyDescent="0.25">
      <c r="B145" s="13">
        <v>565</v>
      </c>
      <c r="C145" s="3">
        <v>44287.610636574071</v>
      </c>
      <c r="D145" s="4">
        <v>47433247.055523939</v>
      </c>
      <c r="E145" s="5">
        <v>8140</v>
      </c>
      <c r="F145" s="4">
        <v>12937881.109668057</v>
      </c>
      <c r="G145" s="5">
        <v>2563</v>
      </c>
      <c r="H145" s="4">
        <v>2076502.3726620858</v>
      </c>
      <c r="I145" s="5">
        <v>439</v>
      </c>
      <c r="J145" s="4">
        <v>216125.75715462526</v>
      </c>
      <c r="K145" s="5">
        <v>43</v>
      </c>
      <c r="L145" s="4">
        <v>33902.079553666706</v>
      </c>
      <c r="M145" s="5">
        <v>6</v>
      </c>
      <c r="N145" s="4">
        <v>8475.5198884166766</v>
      </c>
      <c r="O145" s="5">
        <v>2</v>
      </c>
      <c r="P145" s="5">
        <v>5</v>
      </c>
      <c r="Q145" s="6">
        <v>2.3597372509961577E-4</v>
      </c>
      <c r="R145" s="6">
        <v>23.223631118136893</v>
      </c>
      <c r="S145" s="6">
        <v>25.490196228027301</v>
      </c>
      <c r="U145" s="10">
        <f t="shared" si="4"/>
        <v>62706133.894450784</v>
      </c>
      <c r="W145" s="14">
        <f t="shared" si="5"/>
        <v>5955995.0282538161</v>
      </c>
    </row>
    <row r="146" spans="1:23" ht="15" customHeight="1" x14ac:dyDescent="0.25">
      <c r="B146" s="13">
        <v>570</v>
      </c>
      <c r="C146" s="3">
        <v>44287.610694444447</v>
      </c>
      <c r="D146" s="4">
        <v>48433358.402357101</v>
      </c>
      <c r="E146" s="5">
        <v>8387</v>
      </c>
      <c r="F146" s="4">
        <v>12891265.750281766</v>
      </c>
      <c r="G146" s="5">
        <v>2556</v>
      </c>
      <c r="H146" s="4">
        <v>2059551.3328852525</v>
      </c>
      <c r="I146" s="5">
        <v>433</v>
      </c>
      <c r="J146" s="4">
        <v>224601.27704304195</v>
      </c>
      <c r="K146" s="5">
        <v>50</v>
      </c>
      <c r="L146" s="4">
        <v>12713.279832625016</v>
      </c>
      <c r="M146" s="5">
        <v>1</v>
      </c>
      <c r="N146" s="4">
        <v>8475.5198884166766</v>
      </c>
      <c r="O146" s="5">
        <v>2</v>
      </c>
      <c r="P146" s="5">
        <v>5</v>
      </c>
      <c r="Q146" s="6">
        <v>2.3597372509961577E-4</v>
      </c>
      <c r="R146" s="6">
        <v>23.223631118136893</v>
      </c>
      <c r="S146" s="6">
        <v>25.490196228027301</v>
      </c>
      <c r="U146" s="10">
        <f t="shared" si="4"/>
        <v>63629965.562288202</v>
      </c>
      <c r="W146" s="14">
        <f t="shared" si="5"/>
        <v>6879826.6960912347</v>
      </c>
    </row>
    <row r="147" spans="1:23" ht="15" customHeight="1" x14ac:dyDescent="0.25">
      <c r="B147" s="13">
        <v>575</v>
      </c>
      <c r="C147" s="3">
        <v>44287.610752314817</v>
      </c>
      <c r="D147" s="4">
        <v>44674465.331844307</v>
      </c>
      <c r="E147" s="5">
        <v>7813</v>
      </c>
      <c r="F147" s="4">
        <v>11564846.887744555</v>
      </c>
      <c r="G147" s="5">
        <v>2260</v>
      </c>
      <c r="H147" s="4">
        <v>1987509.4138337108</v>
      </c>
      <c r="I147" s="5">
        <v>424</v>
      </c>
      <c r="J147" s="4">
        <v>190699.19748937522</v>
      </c>
      <c r="K147" s="5">
        <v>39</v>
      </c>
      <c r="L147" s="4">
        <v>25426.559665250032</v>
      </c>
      <c r="M147" s="5">
        <v>4</v>
      </c>
      <c r="N147" s="4">
        <v>8475.5198884166766</v>
      </c>
      <c r="O147" s="5">
        <v>2</v>
      </c>
      <c r="P147" s="5">
        <v>5</v>
      </c>
      <c r="Q147" s="6">
        <v>2.3597372509961577E-4</v>
      </c>
      <c r="R147" s="6">
        <v>22.95209672819545</v>
      </c>
      <c r="S147" s="6">
        <v>25.490196228027301</v>
      </c>
      <c r="U147" s="10">
        <f t="shared" si="4"/>
        <v>58451422.910465606</v>
      </c>
      <c r="W147" s="14">
        <f t="shared" si="5"/>
        <v>1701284.0442686379</v>
      </c>
    </row>
    <row r="148" spans="1:23" ht="15" customHeight="1" x14ac:dyDescent="0.25">
      <c r="B148" s="13">
        <v>580</v>
      </c>
      <c r="C148" s="3">
        <v>44287.610810185186</v>
      </c>
      <c r="D148" s="4">
        <v>46568744.026905432</v>
      </c>
      <c r="E148" s="5">
        <v>8087</v>
      </c>
      <c r="F148" s="4">
        <v>12297979.358092599</v>
      </c>
      <c r="G148" s="5">
        <v>2434</v>
      </c>
      <c r="H148" s="4">
        <v>1983271.6538895026</v>
      </c>
      <c r="I148" s="5">
        <v>419</v>
      </c>
      <c r="J148" s="4">
        <v>207650.2372662086</v>
      </c>
      <c r="K148" s="5">
        <v>47</v>
      </c>
      <c r="L148" s="4">
        <v>8475.5198884166766</v>
      </c>
      <c r="M148" s="5">
        <v>2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22.95209672819545</v>
      </c>
      <c r="S148" s="6">
        <v>25.490196228027301</v>
      </c>
      <c r="U148" s="10">
        <f t="shared" si="4"/>
        <v>61066120.796042152</v>
      </c>
      <c r="W148" s="14">
        <f t="shared" si="5"/>
        <v>4315981.9298451841</v>
      </c>
    </row>
    <row r="149" spans="1:23" ht="15" customHeight="1" x14ac:dyDescent="0.25">
      <c r="B149" s="13">
        <v>585</v>
      </c>
      <c r="C149" s="3">
        <v>44287.610868055555</v>
      </c>
      <c r="D149" s="4">
        <v>45212660.844758764</v>
      </c>
      <c r="E149" s="5">
        <v>7749</v>
      </c>
      <c r="F149" s="4">
        <v>12374259.037088349</v>
      </c>
      <c r="G149" s="5">
        <v>2424</v>
      </c>
      <c r="H149" s="4">
        <v>2101928.9323273362</v>
      </c>
      <c r="I149" s="5">
        <v>451</v>
      </c>
      <c r="J149" s="4">
        <v>190699.19748937522</v>
      </c>
      <c r="K149" s="5">
        <v>41</v>
      </c>
      <c r="L149" s="4">
        <v>16951.039776833353</v>
      </c>
      <c r="M149" s="5">
        <v>3</v>
      </c>
      <c r="N149" s="4">
        <v>4237.7599442083383</v>
      </c>
      <c r="O149" s="5">
        <v>1</v>
      </c>
      <c r="P149" s="5">
        <v>5</v>
      </c>
      <c r="Q149" s="6">
        <v>2.3597372509961577E-4</v>
      </c>
      <c r="R149" s="6">
        <v>22.95209672819545</v>
      </c>
      <c r="S149" s="6">
        <v>25.490196228027301</v>
      </c>
      <c r="U149" s="10">
        <f t="shared" si="4"/>
        <v>59900736.811384864</v>
      </c>
      <c r="W149" s="14">
        <f t="shared" si="5"/>
        <v>3150597.9451878965</v>
      </c>
    </row>
    <row r="150" spans="1:23" ht="15" customHeight="1" x14ac:dyDescent="0.25">
      <c r="B150" s="13">
        <v>590</v>
      </c>
      <c r="C150" s="3">
        <v>44287.610925925925</v>
      </c>
      <c r="D150" s="4">
        <v>44776171.570505306</v>
      </c>
      <c r="E150" s="5">
        <v>7692</v>
      </c>
      <c r="F150" s="4">
        <v>12179322.079654764</v>
      </c>
      <c r="G150" s="5">
        <v>2395</v>
      </c>
      <c r="H150" s="4">
        <v>2029887.013275794</v>
      </c>
      <c r="I150" s="5">
        <v>427</v>
      </c>
      <c r="J150" s="4">
        <v>220363.5170988336</v>
      </c>
      <c r="K150" s="5">
        <v>50</v>
      </c>
      <c r="L150" s="4">
        <v>8475.5198884166766</v>
      </c>
      <c r="M150" s="5">
        <v>2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22.95209672819545</v>
      </c>
      <c r="S150" s="6">
        <v>25.490196228027301</v>
      </c>
      <c r="U150" s="10">
        <f t="shared" si="4"/>
        <v>59214219.700423121</v>
      </c>
      <c r="W150" s="14">
        <f t="shared" si="5"/>
        <v>2464080.8342261538</v>
      </c>
    </row>
    <row r="151" spans="1:23" ht="15" customHeight="1" x14ac:dyDescent="0.25">
      <c r="B151" s="13">
        <v>595</v>
      </c>
      <c r="C151" s="3">
        <v>44287.610983796294</v>
      </c>
      <c r="D151" s="4">
        <v>46272100.830810852</v>
      </c>
      <c r="E151" s="5">
        <v>8050</v>
      </c>
      <c r="F151" s="4">
        <v>12158133.279933725</v>
      </c>
      <c r="G151" s="5">
        <v>2343</v>
      </c>
      <c r="H151" s="4">
        <v>2229061.7306535859</v>
      </c>
      <c r="I151" s="5">
        <v>480</v>
      </c>
      <c r="J151" s="4">
        <v>194936.95743358356</v>
      </c>
      <c r="K151" s="5">
        <v>40</v>
      </c>
      <c r="L151" s="4">
        <v>25426.559665250032</v>
      </c>
      <c r="M151" s="5">
        <v>6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22.95209672819545</v>
      </c>
      <c r="S151" s="6">
        <v>25.490196228027301</v>
      </c>
      <c r="U151" s="10">
        <f t="shared" si="4"/>
        <v>60879659.358496994</v>
      </c>
      <c r="W151" s="14">
        <f t="shared" si="5"/>
        <v>4129520.4923000261</v>
      </c>
    </row>
    <row r="152" spans="1:23" ht="15" customHeight="1" x14ac:dyDescent="0.25">
      <c r="A152" s="13">
        <v>10</v>
      </c>
      <c r="B152" s="13">
        <v>600</v>
      </c>
      <c r="C152" s="3">
        <v>44287.611041666663</v>
      </c>
      <c r="D152" s="4">
        <v>44996535.087604135</v>
      </c>
      <c r="E152" s="5">
        <v>7657</v>
      </c>
      <c r="F152" s="4">
        <v>12548007.194800891</v>
      </c>
      <c r="G152" s="5">
        <v>2508</v>
      </c>
      <c r="H152" s="4">
        <v>1919705.2547263773</v>
      </c>
      <c r="I152" s="5">
        <v>411</v>
      </c>
      <c r="J152" s="4">
        <v>177985.91765675024</v>
      </c>
      <c r="K152" s="5">
        <v>38</v>
      </c>
      <c r="L152" s="4">
        <v>16951.039776833353</v>
      </c>
      <c r="M152" s="5">
        <v>3</v>
      </c>
      <c r="N152" s="4">
        <v>4237.7599442083383</v>
      </c>
      <c r="O152" s="5">
        <v>1</v>
      </c>
      <c r="P152" s="5">
        <v>5</v>
      </c>
      <c r="Q152" s="6">
        <v>2.3597372509961577E-4</v>
      </c>
      <c r="R152" s="6">
        <v>22.95209672819545</v>
      </c>
      <c r="S152" s="6">
        <v>25.490196228027301</v>
      </c>
      <c r="U152" s="10">
        <f t="shared" si="4"/>
        <v>59663422.254509196</v>
      </c>
      <c r="W152" s="14">
        <f t="shared" si="5"/>
        <v>2913283.388312228</v>
      </c>
    </row>
    <row r="153" spans="1:23" ht="15" customHeight="1" x14ac:dyDescent="0.25">
      <c r="B153" s="13">
        <v>605</v>
      </c>
      <c r="C153" s="3">
        <v>44287.61109953704</v>
      </c>
      <c r="D153" s="4">
        <v>45127905.645874597</v>
      </c>
      <c r="E153" s="5">
        <v>7809</v>
      </c>
      <c r="F153" s="4">
        <v>12035238.241551682</v>
      </c>
      <c r="G153" s="5">
        <v>2384</v>
      </c>
      <c r="H153" s="4">
        <v>1932418.5345590024</v>
      </c>
      <c r="I153" s="5">
        <v>408</v>
      </c>
      <c r="J153" s="4">
        <v>203412.47732200025</v>
      </c>
      <c r="K153" s="5">
        <v>46</v>
      </c>
      <c r="L153" s="4">
        <v>8475.5198884166766</v>
      </c>
      <c r="M153" s="5">
        <v>0</v>
      </c>
      <c r="N153" s="4">
        <v>8475.5198884166766</v>
      </c>
      <c r="O153" s="5">
        <v>2</v>
      </c>
      <c r="P153" s="5">
        <v>5</v>
      </c>
      <c r="Q153" s="6">
        <v>2.3597372509961577E-4</v>
      </c>
      <c r="R153" s="6">
        <v>22.95209672819545</v>
      </c>
      <c r="S153" s="6">
        <v>25.490196228027301</v>
      </c>
      <c r="U153" s="10">
        <f t="shared" si="4"/>
        <v>59315925.939084113</v>
      </c>
      <c r="W153" s="14">
        <f t="shared" si="5"/>
        <v>2565787.072887145</v>
      </c>
    </row>
    <row r="154" spans="1:23" ht="15" customHeight="1" x14ac:dyDescent="0.25">
      <c r="B154" s="13">
        <v>610</v>
      </c>
      <c r="C154" s="3">
        <v>44287.611157407409</v>
      </c>
      <c r="D154" s="4">
        <v>45861038.116222635</v>
      </c>
      <c r="E154" s="5">
        <v>7950</v>
      </c>
      <c r="F154" s="4">
        <v>12170846.559766348</v>
      </c>
      <c r="G154" s="5">
        <v>2437</v>
      </c>
      <c r="H154" s="4">
        <v>1843425.5757306272</v>
      </c>
      <c r="I154" s="5">
        <v>390</v>
      </c>
      <c r="J154" s="4">
        <v>190699.19748937522</v>
      </c>
      <c r="K154" s="5">
        <v>36</v>
      </c>
      <c r="L154" s="4">
        <v>38139.839497875051</v>
      </c>
      <c r="M154" s="5">
        <v>7</v>
      </c>
      <c r="N154" s="4">
        <v>8475.5198884166766</v>
      </c>
      <c r="O154" s="5">
        <v>2</v>
      </c>
      <c r="P154" s="5">
        <v>5</v>
      </c>
      <c r="Q154" s="6">
        <v>2.3597372509961577E-4</v>
      </c>
      <c r="R154" s="6">
        <v>22.95209672819545</v>
      </c>
      <c r="S154" s="6">
        <v>25.490196228027301</v>
      </c>
      <c r="U154" s="10">
        <f t="shared" si="4"/>
        <v>60112624.808595277</v>
      </c>
      <c r="W154" s="14">
        <f t="shared" si="5"/>
        <v>3362485.9423983097</v>
      </c>
    </row>
    <row r="155" spans="1:23" ht="15" customHeight="1" x14ac:dyDescent="0.25">
      <c r="B155" s="13">
        <v>615</v>
      </c>
      <c r="C155" s="3">
        <v>44287.611215277779</v>
      </c>
      <c r="D155" s="4">
        <v>45602534.759625934</v>
      </c>
      <c r="E155" s="5">
        <v>7920</v>
      </c>
      <c r="F155" s="4">
        <v>12039476.001495888</v>
      </c>
      <c r="G155" s="5">
        <v>2352</v>
      </c>
      <c r="H155" s="4">
        <v>2072264.6127178776</v>
      </c>
      <c r="I155" s="5">
        <v>443</v>
      </c>
      <c r="J155" s="4">
        <v>194936.95743358356</v>
      </c>
      <c r="K155" s="5">
        <v>46</v>
      </c>
      <c r="L155" s="4">
        <v>0</v>
      </c>
      <c r="M155" s="5">
        <v>0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22.95209672819545</v>
      </c>
      <c r="S155" s="6">
        <v>25.490196228027301</v>
      </c>
      <c r="U155" s="10">
        <f t="shared" si="4"/>
        <v>59909212.33127328</v>
      </c>
      <c r="W155" s="14">
        <f t="shared" si="5"/>
        <v>3159073.4650763124</v>
      </c>
    </row>
    <row r="156" spans="1:23" ht="15" customHeight="1" x14ac:dyDescent="0.25">
      <c r="B156" s="13">
        <v>620</v>
      </c>
      <c r="C156" s="3">
        <v>44287.611273148148</v>
      </c>
      <c r="D156" s="4">
        <v>45564394.920128062</v>
      </c>
      <c r="E156" s="5">
        <v>7789</v>
      </c>
      <c r="F156" s="4">
        <v>12556482.714689307</v>
      </c>
      <c r="G156" s="5">
        <v>2475</v>
      </c>
      <c r="H156" s="4">
        <v>2068026.8527736692</v>
      </c>
      <c r="I156" s="5">
        <v>440</v>
      </c>
      <c r="J156" s="4">
        <v>203412.47732200025</v>
      </c>
      <c r="K156" s="5">
        <v>44</v>
      </c>
      <c r="L156" s="4">
        <v>16951.039776833353</v>
      </c>
      <c r="M156" s="5">
        <v>4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22.95209672819545</v>
      </c>
      <c r="S156" s="6">
        <v>25.490196228027301</v>
      </c>
      <c r="U156" s="10">
        <f t="shared" si="4"/>
        <v>60409268.004689865</v>
      </c>
      <c r="W156" s="14">
        <f t="shared" si="5"/>
        <v>3659129.1384928972</v>
      </c>
    </row>
    <row r="157" spans="1:23" ht="15" customHeight="1" x14ac:dyDescent="0.25">
      <c r="B157" s="13">
        <v>625</v>
      </c>
      <c r="C157" s="3">
        <v>44287.611331018517</v>
      </c>
      <c r="D157" s="4">
        <v>44288829.176921345</v>
      </c>
      <c r="E157" s="5">
        <v>7642</v>
      </c>
      <c r="F157" s="4">
        <v>11903867.683281222</v>
      </c>
      <c r="G157" s="5">
        <v>2382</v>
      </c>
      <c r="H157" s="4">
        <v>1809523.4961769604</v>
      </c>
      <c r="I157" s="5">
        <v>387</v>
      </c>
      <c r="J157" s="4">
        <v>169510.39776833353</v>
      </c>
      <c r="K157" s="5">
        <v>34</v>
      </c>
      <c r="L157" s="4">
        <v>25426.559665250032</v>
      </c>
      <c r="M157" s="5">
        <v>6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22.95209672819545</v>
      </c>
      <c r="S157" s="6">
        <v>25.490196228027301</v>
      </c>
      <c r="U157" s="10">
        <f t="shared" si="4"/>
        <v>58197157.313813105</v>
      </c>
      <c r="W157" s="14">
        <f t="shared" si="5"/>
        <v>1447018.4476161376</v>
      </c>
    </row>
    <row r="158" spans="1:23" ht="15" customHeight="1" x14ac:dyDescent="0.25">
      <c r="B158" s="13">
        <v>630</v>
      </c>
      <c r="C158" s="3">
        <v>44287.611388888887</v>
      </c>
      <c r="D158" s="4">
        <v>43996423.740770966</v>
      </c>
      <c r="E158" s="5">
        <v>7620</v>
      </c>
      <c r="F158" s="4">
        <v>11704692.965903431</v>
      </c>
      <c r="G158" s="5">
        <v>2298</v>
      </c>
      <c r="H158" s="4">
        <v>1966320.6141126689</v>
      </c>
      <c r="I158" s="5">
        <v>432</v>
      </c>
      <c r="J158" s="4">
        <v>135608.31821466683</v>
      </c>
      <c r="K158" s="5">
        <v>30</v>
      </c>
      <c r="L158" s="4">
        <v>8475.5198884166766</v>
      </c>
      <c r="M158" s="5">
        <v>2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22.95209672819545</v>
      </c>
      <c r="S158" s="6">
        <v>25.326797485351602</v>
      </c>
      <c r="U158" s="10">
        <f t="shared" si="4"/>
        <v>57811521.15889015</v>
      </c>
      <c r="W158" s="14">
        <f t="shared" si="5"/>
        <v>1061382.2926931828</v>
      </c>
    </row>
    <row r="159" spans="1:23" ht="15" customHeight="1" x14ac:dyDescent="0.25">
      <c r="B159" s="13">
        <v>635</v>
      </c>
      <c r="C159" s="3">
        <v>44287.611446759256</v>
      </c>
      <c r="D159" s="4">
        <v>45471164.201355472</v>
      </c>
      <c r="E159" s="5">
        <v>7879</v>
      </c>
      <c r="F159" s="4">
        <v>12081853.600937974</v>
      </c>
      <c r="G159" s="5">
        <v>2360</v>
      </c>
      <c r="H159" s="4">
        <v>2080740.1326062942</v>
      </c>
      <c r="I159" s="5">
        <v>437</v>
      </c>
      <c r="J159" s="4">
        <v>228839.03698725029</v>
      </c>
      <c r="K159" s="5">
        <v>47</v>
      </c>
      <c r="L159" s="4">
        <v>29664.319609458369</v>
      </c>
      <c r="M159" s="5">
        <v>7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22.95209672819545</v>
      </c>
      <c r="S159" s="6">
        <v>25.326797485351602</v>
      </c>
      <c r="U159" s="10">
        <f t="shared" si="4"/>
        <v>59892261.291496456</v>
      </c>
      <c r="W159" s="14">
        <f t="shared" si="5"/>
        <v>3142122.425299488</v>
      </c>
    </row>
    <row r="160" spans="1:23" ht="15" customHeight="1" x14ac:dyDescent="0.25">
      <c r="B160" s="13">
        <v>640</v>
      </c>
      <c r="C160" s="3">
        <v>44287.611504629633</v>
      </c>
      <c r="D160" s="4">
        <v>46005121.954325728</v>
      </c>
      <c r="E160" s="5">
        <v>7996</v>
      </c>
      <c r="F160" s="4">
        <v>12119993.440435847</v>
      </c>
      <c r="G160" s="5">
        <v>2415</v>
      </c>
      <c r="H160" s="4">
        <v>1885803.1751727108</v>
      </c>
      <c r="I160" s="5">
        <v>406</v>
      </c>
      <c r="J160" s="4">
        <v>165272.63782412521</v>
      </c>
      <c r="K160" s="5">
        <v>36</v>
      </c>
      <c r="L160" s="4">
        <v>12713.279832625016</v>
      </c>
      <c r="M160" s="5">
        <v>2</v>
      </c>
      <c r="N160" s="4">
        <v>4237.7599442083383</v>
      </c>
      <c r="O160" s="5">
        <v>1</v>
      </c>
      <c r="P160" s="5">
        <v>5</v>
      </c>
      <c r="Q160" s="6">
        <v>2.3597372509961577E-4</v>
      </c>
      <c r="R160" s="6">
        <v>22.95209672819545</v>
      </c>
      <c r="S160" s="6">
        <v>25.326797485351602</v>
      </c>
      <c r="U160" s="10">
        <f t="shared" si="4"/>
        <v>60193142.247535244</v>
      </c>
      <c r="W160" s="14">
        <f t="shared" si="5"/>
        <v>3443003.381338276</v>
      </c>
    </row>
    <row r="161" spans="1:23" ht="15" customHeight="1" x14ac:dyDescent="0.25">
      <c r="B161" s="13">
        <v>645</v>
      </c>
      <c r="C161" s="3">
        <v>44287.611562500002</v>
      </c>
      <c r="D161" s="4">
        <v>45767807.39745006</v>
      </c>
      <c r="E161" s="5">
        <v>7981</v>
      </c>
      <c r="F161" s="4">
        <v>11946245.282723306</v>
      </c>
      <c r="G161" s="5">
        <v>2334</v>
      </c>
      <c r="H161" s="4">
        <v>2055313.5729410443</v>
      </c>
      <c r="I161" s="5">
        <v>432</v>
      </c>
      <c r="J161" s="4">
        <v>224601.27704304195</v>
      </c>
      <c r="K161" s="5">
        <v>46</v>
      </c>
      <c r="L161" s="4">
        <v>29664.319609458369</v>
      </c>
      <c r="M161" s="5">
        <v>6</v>
      </c>
      <c r="N161" s="4">
        <v>4237.7599442083383</v>
      </c>
      <c r="O161" s="5">
        <v>1</v>
      </c>
      <c r="P161" s="5">
        <v>5</v>
      </c>
      <c r="Q161" s="6">
        <v>2.3597372509961577E-4</v>
      </c>
      <c r="R161" s="6">
        <v>22.95209672819545</v>
      </c>
      <c r="S161" s="6">
        <v>25.490196228027301</v>
      </c>
      <c r="U161" s="10">
        <f t="shared" si="4"/>
        <v>60027869.609711118</v>
      </c>
      <c r="W161" s="14">
        <f t="shared" si="5"/>
        <v>3277730.7435141504</v>
      </c>
    </row>
    <row r="162" spans="1:23" ht="15" customHeight="1" x14ac:dyDescent="0.25">
      <c r="B162" s="13">
        <v>650</v>
      </c>
      <c r="C162" s="3">
        <v>44287.611620370371</v>
      </c>
      <c r="D162" s="4">
        <v>47251023.377922975</v>
      </c>
      <c r="E162" s="5">
        <v>8090</v>
      </c>
      <c r="F162" s="4">
        <v>12967545.429277515</v>
      </c>
      <c r="G162" s="5">
        <v>2532</v>
      </c>
      <c r="H162" s="4">
        <v>2237537.2505420027</v>
      </c>
      <c r="I162" s="5">
        <v>486</v>
      </c>
      <c r="J162" s="4">
        <v>177985.91765675024</v>
      </c>
      <c r="K162" s="5">
        <v>40</v>
      </c>
      <c r="L162" s="4">
        <v>8475.5198884166766</v>
      </c>
      <c r="M162" s="5">
        <v>2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22.95209672819545</v>
      </c>
      <c r="S162" s="6">
        <v>25.490196228027301</v>
      </c>
      <c r="U162" s="10">
        <f t="shared" si="4"/>
        <v>62642567.495287657</v>
      </c>
      <c r="W162" s="14">
        <f t="shared" si="5"/>
        <v>5892428.6290906891</v>
      </c>
    </row>
    <row r="163" spans="1:23" ht="15" customHeight="1" x14ac:dyDescent="0.25">
      <c r="B163" s="13">
        <v>655</v>
      </c>
      <c r="C163" s="3">
        <v>44287.611678240741</v>
      </c>
      <c r="D163" s="4">
        <v>44793122.610282138</v>
      </c>
      <c r="E163" s="5">
        <v>7783</v>
      </c>
      <c r="F163" s="4">
        <v>11810636.96450864</v>
      </c>
      <c r="G163" s="5">
        <v>2339</v>
      </c>
      <c r="H163" s="4">
        <v>1898516.4550053356</v>
      </c>
      <c r="I163" s="5">
        <v>410</v>
      </c>
      <c r="J163" s="4">
        <v>161034.87787991686</v>
      </c>
      <c r="K163" s="5">
        <v>35</v>
      </c>
      <c r="L163" s="4">
        <v>12713.279832625016</v>
      </c>
      <c r="M163" s="5">
        <v>1</v>
      </c>
      <c r="N163" s="4">
        <v>8475.5198884166766</v>
      </c>
      <c r="O163" s="5">
        <v>2</v>
      </c>
      <c r="P163" s="5">
        <v>5</v>
      </c>
      <c r="Q163" s="6">
        <v>2.3597372509961577E-4</v>
      </c>
      <c r="R163" s="6">
        <v>22.95209672819545</v>
      </c>
      <c r="S163" s="6">
        <v>25.490196228027301</v>
      </c>
      <c r="U163" s="10">
        <f t="shared" si="4"/>
        <v>58684499.707397066</v>
      </c>
      <c r="W163" s="14">
        <f t="shared" si="5"/>
        <v>1934360.8412000984</v>
      </c>
    </row>
    <row r="164" spans="1:23" ht="15" customHeight="1" x14ac:dyDescent="0.25">
      <c r="A164" s="13">
        <v>11</v>
      </c>
      <c r="B164" s="13">
        <v>660</v>
      </c>
      <c r="C164" s="3">
        <v>44287.61173611111</v>
      </c>
      <c r="D164" s="4">
        <v>45500828.520964935</v>
      </c>
      <c r="E164" s="5">
        <v>7898</v>
      </c>
      <c r="F164" s="4">
        <v>12031000.481607473</v>
      </c>
      <c r="G164" s="5">
        <v>2351</v>
      </c>
      <c r="H164" s="4">
        <v>2068026.8527736692</v>
      </c>
      <c r="I164" s="5">
        <v>433</v>
      </c>
      <c r="J164" s="4">
        <v>233076.79693145861</v>
      </c>
      <c r="K164" s="5">
        <v>48</v>
      </c>
      <c r="L164" s="4">
        <v>29664.319609458369</v>
      </c>
      <c r="M164" s="5">
        <v>5</v>
      </c>
      <c r="N164" s="4">
        <v>8475.5198884166766</v>
      </c>
      <c r="O164" s="5">
        <v>2</v>
      </c>
      <c r="P164" s="5">
        <v>5</v>
      </c>
      <c r="Q164" s="6">
        <v>2.3597372509961577E-4</v>
      </c>
      <c r="R164" s="6">
        <v>22.95209672819545</v>
      </c>
      <c r="S164" s="6">
        <v>25.490196228027301</v>
      </c>
      <c r="U164" s="10">
        <f t="shared" si="4"/>
        <v>59871072.491775408</v>
      </c>
      <c r="W164" s="14">
        <f t="shared" si="5"/>
        <v>3120933.6255784407</v>
      </c>
    </row>
    <row r="165" spans="1:23" ht="15" customHeight="1" x14ac:dyDescent="0.25">
      <c r="B165" s="13">
        <v>665</v>
      </c>
      <c r="C165" s="3">
        <v>44287.611793981479</v>
      </c>
      <c r="D165" s="4">
        <v>46335667.229973979</v>
      </c>
      <c r="E165" s="5">
        <v>8037</v>
      </c>
      <c r="F165" s="4">
        <v>12276790.558371557</v>
      </c>
      <c r="G165" s="5">
        <v>2444</v>
      </c>
      <c r="H165" s="4">
        <v>1919705.2547263773</v>
      </c>
      <c r="I165" s="5">
        <v>409</v>
      </c>
      <c r="J165" s="4">
        <v>186461.4375451669</v>
      </c>
      <c r="K165" s="5">
        <v>43</v>
      </c>
      <c r="L165" s="4">
        <v>4237.7599442083383</v>
      </c>
      <c r="M165" s="5">
        <v>1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22.95209672819545</v>
      </c>
      <c r="S165" s="6">
        <v>25.490196228027301</v>
      </c>
      <c r="U165" s="10">
        <f t="shared" si="4"/>
        <v>60722862.240561292</v>
      </c>
      <c r="W165" s="14">
        <f t="shared" si="5"/>
        <v>3972723.3743643239</v>
      </c>
    </row>
    <row r="166" spans="1:23" ht="15" customHeight="1" x14ac:dyDescent="0.25">
      <c r="B166" s="13">
        <v>670</v>
      </c>
      <c r="C166" s="3">
        <v>44287.611851851849</v>
      </c>
      <c r="D166" s="4">
        <v>45924604.515385762</v>
      </c>
      <c r="E166" s="5">
        <v>8013</v>
      </c>
      <c r="F166" s="4">
        <v>11967434.082444349</v>
      </c>
      <c r="G166" s="5">
        <v>2366</v>
      </c>
      <c r="H166" s="4">
        <v>1940894.054447419</v>
      </c>
      <c r="I166" s="5">
        <v>408</v>
      </c>
      <c r="J166" s="4">
        <v>211887.99721041691</v>
      </c>
      <c r="K166" s="5">
        <v>44</v>
      </c>
      <c r="L166" s="4">
        <v>25426.559665250032</v>
      </c>
      <c r="M166" s="5">
        <v>6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22.95209672819545</v>
      </c>
      <c r="S166" s="6">
        <v>25.490196228027301</v>
      </c>
      <c r="U166" s="10">
        <f t="shared" si="4"/>
        <v>60070247.20915319</v>
      </c>
      <c r="W166" s="14">
        <f t="shared" si="5"/>
        <v>3320108.3429562226</v>
      </c>
    </row>
    <row r="167" spans="1:23" ht="15" customHeight="1" x14ac:dyDescent="0.25">
      <c r="B167" s="13">
        <v>675</v>
      </c>
      <c r="C167" s="3">
        <v>44287.611909722225</v>
      </c>
      <c r="D167" s="4">
        <v>45780520.677282684</v>
      </c>
      <c r="E167" s="5">
        <v>7994</v>
      </c>
      <c r="F167" s="4">
        <v>11903867.683281222</v>
      </c>
      <c r="G167" s="5">
        <v>2379</v>
      </c>
      <c r="H167" s="4">
        <v>1822236.7760095857</v>
      </c>
      <c r="I167" s="5">
        <v>391</v>
      </c>
      <c r="J167" s="4">
        <v>165272.63782412521</v>
      </c>
      <c r="K167" s="5">
        <v>36</v>
      </c>
      <c r="L167" s="4">
        <v>12713.279832625016</v>
      </c>
      <c r="M167" s="5">
        <v>3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22.95209672819545</v>
      </c>
      <c r="S167" s="6">
        <v>25.490196228027301</v>
      </c>
      <c r="U167" s="10">
        <f t="shared" si="4"/>
        <v>59684611.054230243</v>
      </c>
      <c r="W167" s="14">
        <f t="shared" si="5"/>
        <v>2934472.1880332753</v>
      </c>
    </row>
    <row r="168" spans="1:23" ht="15" customHeight="1" x14ac:dyDescent="0.25">
      <c r="B168" s="13">
        <v>680</v>
      </c>
      <c r="C168" s="3">
        <v>44287.611967592595</v>
      </c>
      <c r="D168" s="4">
        <v>44534619.25368543</v>
      </c>
      <c r="E168" s="5">
        <v>7714</v>
      </c>
      <c r="F168" s="4">
        <v>11844539.044062305</v>
      </c>
      <c r="G168" s="5">
        <v>2333</v>
      </c>
      <c r="H168" s="4">
        <v>1957845.0942242523</v>
      </c>
      <c r="I168" s="5">
        <v>398</v>
      </c>
      <c r="J168" s="4">
        <v>271216.63642933365</v>
      </c>
      <c r="K168" s="5">
        <v>60</v>
      </c>
      <c r="L168" s="4">
        <v>16951.039776833353</v>
      </c>
      <c r="M168" s="5">
        <v>3</v>
      </c>
      <c r="N168" s="4">
        <v>4237.7599442083383</v>
      </c>
      <c r="O168" s="5">
        <v>1</v>
      </c>
      <c r="P168" s="5">
        <v>5</v>
      </c>
      <c r="Q168" s="6">
        <v>2.3597372509961577E-4</v>
      </c>
      <c r="R168" s="6">
        <v>22.95209672819545</v>
      </c>
      <c r="S168" s="6">
        <v>25.490196228027301</v>
      </c>
      <c r="U168" s="10">
        <f t="shared" si="4"/>
        <v>58629408.828122355</v>
      </c>
      <c r="W168" s="14">
        <f t="shared" si="5"/>
        <v>1879269.9619253874</v>
      </c>
    </row>
    <row r="169" spans="1:23" ht="15" customHeight="1" x14ac:dyDescent="0.25">
      <c r="B169" s="13">
        <v>685</v>
      </c>
      <c r="C169" s="3">
        <v>44287.612025462964</v>
      </c>
      <c r="D169" s="4">
        <v>44721080.691230595</v>
      </c>
      <c r="E169" s="5">
        <v>7693</v>
      </c>
      <c r="F169" s="4">
        <v>12119993.440435847</v>
      </c>
      <c r="G169" s="5">
        <v>2386</v>
      </c>
      <c r="H169" s="4">
        <v>2008698.2135547525</v>
      </c>
      <c r="I169" s="5">
        <v>422</v>
      </c>
      <c r="J169" s="4">
        <v>220363.5170988336</v>
      </c>
      <c r="K169" s="5">
        <v>49</v>
      </c>
      <c r="L169" s="4">
        <v>12713.279832625016</v>
      </c>
      <c r="M169" s="5">
        <v>3</v>
      </c>
      <c r="N169" s="4">
        <v>0</v>
      </c>
      <c r="O169" s="5">
        <v>0</v>
      </c>
      <c r="P169" s="5">
        <v>5</v>
      </c>
      <c r="Q169" s="6">
        <v>2.3597372509961577E-4</v>
      </c>
      <c r="R169" s="6">
        <v>22.95209672819545</v>
      </c>
      <c r="S169" s="6">
        <v>25.490196228027301</v>
      </c>
      <c r="U169" s="10">
        <f t="shared" si="4"/>
        <v>59082849.14215266</v>
      </c>
      <c r="W169" s="14">
        <f t="shared" si="5"/>
        <v>2332710.2759556919</v>
      </c>
    </row>
    <row r="170" spans="1:23" ht="15" customHeight="1" x14ac:dyDescent="0.25">
      <c r="B170" s="13">
        <v>690</v>
      </c>
      <c r="C170" s="3">
        <v>44287.612083333333</v>
      </c>
      <c r="D170" s="4">
        <v>47636659.532845937</v>
      </c>
      <c r="E170" s="5">
        <v>8273</v>
      </c>
      <c r="F170" s="4">
        <v>12577671.514410349</v>
      </c>
      <c r="G170" s="5">
        <v>2477</v>
      </c>
      <c r="H170" s="4">
        <v>2080740.1326062942</v>
      </c>
      <c r="I170" s="5">
        <v>418</v>
      </c>
      <c r="J170" s="4">
        <v>309356.47592720872</v>
      </c>
      <c r="K170" s="5">
        <v>67</v>
      </c>
      <c r="L170" s="4">
        <v>25426.559665250032</v>
      </c>
      <c r="M170" s="5">
        <v>3</v>
      </c>
      <c r="N170" s="4">
        <v>12713.279832625016</v>
      </c>
      <c r="O170" s="5">
        <v>3</v>
      </c>
      <c r="P170" s="5">
        <v>5</v>
      </c>
      <c r="Q170" s="6">
        <v>2.3597372509961577E-4</v>
      </c>
      <c r="R170" s="6">
        <v>22.95209672819545</v>
      </c>
      <c r="S170" s="6">
        <v>25.326797485351602</v>
      </c>
      <c r="U170" s="10">
        <f t="shared" si="4"/>
        <v>62642567.495287664</v>
      </c>
      <c r="W170" s="14">
        <f t="shared" si="5"/>
        <v>5892428.6290906966</v>
      </c>
    </row>
    <row r="171" spans="1:23" ht="15" customHeight="1" x14ac:dyDescent="0.25">
      <c r="B171" s="13">
        <v>695</v>
      </c>
      <c r="C171" s="3">
        <v>44287.612141203703</v>
      </c>
      <c r="D171" s="4">
        <v>46916240.342330515</v>
      </c>
      <c r="E171" s="5">
        <v>8149</v>
      </c>
      <c r="F171" s="4">
        <v>12382734.556976765</v>
      </c>
      <c r="G171" s="5">
        <v>2482</v>
      </c>
      <c r="H171" s="4">
        <v>1864614.3754516689</v>
      </c>
      <c r="I171" s="5">
        <v>393</v>
      </c>
      <c r="J171" s="4">
        <v>199174.71737779194</v>
      </c>
      <c r="K171" s="5">
        <v>44</v>
      </c>
      <c r="L171" s="4">
        <v>12713.279832625016</v>
      </c>
      <c r="M171" s="5">
        <v>2</v>
      </c>
      <c r="N171" s="4">
        <v>4237.7599442083383</v>
      </c>
      <c r="O171" s="5">
        <v>1</v>
      </c>
      <c r="P171" s="5">
        <v>5</v>
      </c>
      <c r="Q171" s="6">
        <v>2.3597372509961577E-4</v>
      </c>
      <c r="R171" s="6">
        <v>22.95209672819545</v>
      </c>
      <c r="S171" s="6">
        <v>25.490196228027301</v>
      </c>
      <c r="U171" s="10">
        <f t="shared" si="4"/>
        <v>61379715.031913571</v>
      </c>
      <c r="W171" s="14">
        <f t="shared" si="5"/>
        <v>4629576.1657166034</v>
      </c>
    </row>
    <row r="172" spans="1:23" ht="15" customHeight="1" x14ac:dyDescent="0.25">
      <c r="B172" s="13">
        <v>700</v>
      </c>
      <c r="C172" s="3">
        <v>44287.612199074072</v>
      </c>
      <c r="D172" s="4">
        <v>46293289.630531885</v>
      </c>
      <c r="E172" s="5">
        <v>8070</v>
      </c>
      <c r="F172" s="4">
        <v>12094566.880770598</v>
      </c>
      <c r="G172" s="5">
        <v>2362</v>
      </c>
      <c r="H172" s="4">
        <v>2084977.8925505024</v>
      </c>
      <c r="I172" s="5">
        <v>428</v>
      </c>
      <c r="J172" s="4">
        <v>271216.63642933365</v>
      </c>
      <c r="K172" s="5">
        <v>61</v>
      </c>
      <c r="L172" s="4">
        <v>12713.279832625016</v>
      </c>
      <c r="M172" s="5">
        <v>2</v>
      </c>
      <c r="N172" s="4">
        <v>4237.7599442083383</v>
      </c>
      <c r="O172" s="5">
        <v>1</v>
      </c>
      <c r="P172" s="5">
        <v>5</v>
      </c>
      <c r="Q172" s="6">
        <v>2.3597372509961577E-4</v>
      </c>
      <c r="R172" s="6">
        <v>22.95209672819545</v>
      </c>
      <c r="S172" s="6">
        <v>25.490196228027301</v>
      </c>
      <c r="U172" s="10">
        <f t="shared" si="4"/>
        <v>60761002.080059156</v>
      </c>
      <c r="W172" s="14">
        <f t="shared" si="5"/>
        <v>4010863.2138621882</v>
      </c>
    </row>
    <row r="173" spans="1:23" ht="15" customHeight="1" x14ac:dyDescent="0.25">
      <c r="B173" s="13">
        <v>705</v>
      </c>
      <c r="C173" s="3">
        <v>44287.612256944441</v>
      </c>
      <c r="D173" s="4">
        <v>47378156.176249221</v>
      </c>
      <c r="E173" s="5">
        <v>8270</v>
      </c>
      <c r="F173" s="4">
        <v>12331881.437646266</v>
      </c>
      <c r="G173" s="5">
        <v>2428</v>
      </c>
      <c r="H173" s="4">
        <v>2042600.2931084193</v>
      </c>
      <c r="I173" s="5">
        <v>428</v>
      </c>
      <c r="J173" s="4">
        <v>228839.03698725029</v>
      </c>
      <c r="K173" s="5">
        <v>52</v>
      </c>
      <c r="L173" s="4">
        <v>8475.5198884166766</v>
      </c>
      <c r="M173" s="5">
        <v>2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22.95209672819545</v>
      </c>
      <c r="S173" s="6">
        <v>25.490196228027301</v>
      </c>
      <c r="U173" s="10">
        <f t="shared" si="4"/>
        <v>61989952.463879578</v>
      </c>
      <c r="W173" s="14">
        <f t="shared" si="5"/>
        <v>5239813.5976826102</v>
      </c>
    </row>
    <row r="174" spans="1:23" ht="15" customHeight="1" x14ac:dyDescent="0.25">
      <c r="B174" s="13">
        <v>710</v>
      </c>
      <c r="C174" s="3">
        <v>44287.612314814818</v>
      </c>
      <c r="D174" s="4">
        <v>44822786.929891594</v>
      </c>
      <c r="E174" s="5">
        <v>7780</v>
      </c>
      <c r="F174" s="4">
        <v>11853014.563950723</v>
      </c>
      <c r="G174" s="5">
        <v>2317</v>
      </c>
      <c r="H174" s="4">
        <v>2034124.7732200024</v>
      </c>
      <c r="I174" s="5">
        <v>435</v>
      </c>
      <c r="J174" s="4">
        <v>190699.19748937522</v>
      </c>
      <c r="K174" s="5">
        <v>43</v>
      </c>
      <c r="L174" s="4">
        <v>8475.5198884166766</v>
      </c>
      <c r="M174" s="5">
        <v>2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22.95209672819545</v>
      </c>
      <c r="S174" s="6">
        <v>25.490196228027301</v>
      </c>
      <c r="U174" s="10">
        <f t="shared" si="4"/>
        <v>58909100.984440111</v>
      </c>
      <c r="W174" s="14">
        <f t="shared" si="5"/>
        <v>2158962.118243143</v>
      </c>
    </row>
    <row r="175" spans="1:23" ht="15" customHeight="1" x14ac:dyDescent="0.25">
      <c r="B175" s="13">
        <v>715</v>
      </c>
      <c r="C175" s="3">
        <v>44287.612372685187</v>
      </c>
      <c r="D175" s="4">
        <v>43691305.02478797</v>
      </c>
      <c r="E175" s="5">
        <v>7564</v>
      </c>
      <c r="F175" s="4">
        <v>11636888.806796098</v>
      </c>
      <c r="G175" s="5">
        <v>2311</v>
      </c>
      <c r="H175" s="4">
        <v>1843425.5757306272</v>
      </c>
      <c r="I175" s="5">
        <v>386</v>
      </c>
      <c r="J175" s="4">
        <v>207650.2372662086</v>
      </c>
      <c r="K175" s="5">
        <v>47</v>
      </c>
      <c r="L175" s="4">
        <v>8475.5198884166766</v>
      </c>
      <c r="M175" s="5">
        <v>1</v>
      </c>
      <c r="N175" s="4">
        <v>4237.7599442083383</v>
      </c>
      <c r="O175" s="5">
        <v>1</v>
      </c>
      <c r="P175" s="5">
        <v>5</v>
      </c>
      <c r="Q175" s="6">
        <v>2.3597372509961577E-4</v>
      </c>
      <c r="R175" s="6">
        <v>22.95209672819545</v>
      </c>
      <c r="S175" s="6">
        <v>25.490196228027301</v>
      </c>
      <c r="U175" s="10">
        <f t="shared" si="4"/>
        <v>57391982.924413525</v>
      </c>
      <c r="W175" s="14">
        <f t="shared" si="5"/>
        <v>641844.05821655691</v>
      </c>
    </row>
    <row r="176" spans="1:23" ht="15" customHeight="1" x14ac:dyDescent="0.25">
      <c r="A176" s="13">
        <v>12</v>
      </c>
      <c r="B176" s="13">
        <v>720</v>
      </c>
      <c r="C176" s="3">
        <v>44287.612430555557</v>
      </c>
      <c r="D176" s="4">
        <v>43381948.548860759</v>
      </c>
      <c r="E176" s="5">
        <v>7542</v>
      </c>
      <c r="F176" s="4">
        <v>11420763.049641471</v>
      </c>
      <c r="G176" s="5">
        <v>2233</v>
      </c>
      <c r="H176" s="4">
        <v>1957845.0942242523</v>
      </c>
      <c r="I176" s="5">
        <v>416</v>
      </c>
      <c r="J176" s="4">
        <v>194936.95743358356</v>
      </c>
      <c r="K176" s="5">
        <v>42</v>
      </c>
      <c r="L176" s="4">
        <v>16951.039776833353</v>
      </c>
      <c r="M176" s="5">
        <v>4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22.95209672819545</v>
      </c>
      <c r="S176" s="6">
        <v>25.490196228027301</v>
      </c>
      <c r="U176" s="10">
        <f t="shared" si="4"/>
        <v>56972444.689936899</v>
      </c>
      <c r="W176" s="14">
        <f t="shared" si="5"/>
        <v>222305.82373993099</v>
      </c>
    </row>
    <row r="177" spans="1:23" ht="15" customHeight="1" x14ac:dyDescent="0.25">
      <c r="B177" s="13">
        <v>725</v>
      </c>
      <c r="C177" s="3">
        <v>44287.612488425926</v>
      </c>
      <c r="D177" s="4">
        <v>43911668.541886806</v>
      </c>
      <c r="E177" s="5">
        <v>7583</v>
      </c>
      <c r="F177" s="4">
        <v>11776734.884954972</v>
      </c>
      <c r="G177" s="5">
        <v>2319</v>
      </c>
      <c r="H177" s="4">
        <v>1949369.5743358356</v>
      </c>
      <c r="I177" s="5">
        <v>409</v>
      </c>
      <c r="J177" s="4">
        <v>216125.75715462526</v>
      </c>
      <c r="K177" s="5">
        <v>49</v>
      </c>
      <c r="L177" s="4">
        <v>8475.5198884166766</v>
      </c>
      <c r="M177" s="5">
        <v>1</v>
      </c>
      <c r="N177" s="4">
        <v>4237.7599442083383</v>
      </c>
      <c r="O177" s="5">
        <v>1</v>
      </c>
      <c r="P177" s="5">
        <v>5</v>
      </c>
      <c r="Q177" s="6">
        <v>2.3597372509961577E-4</v>
      </c>
      <c r="R177" s="6">
        <v>22.95209672819545</v>
      </c>
      <c r="S177" s="6">
        <v>25.326797485351602</v>
      </c>
      <c r="U177" s="10">
        <f t="shared" si="4"/>
        <v>57866612.038164869</v>
      </c>
      <c r="W177" s="14">
        <f t="shared" si="5"/>
        <v>1116473.1719679013</v>
      </c>
    </row>
    <row r="178" spans="1:23" ht="15" customHeight="1" x14ac:dyDescent="0.25">
      <c r="B178" s="13">
        <v>730</v>
      </c>
      <c r="C178" s="3">
        <v>44287.612546296295</v>
      </c>
      <c r="D178" s="4">
        <v>44403248.695414975</v>
      </c>
      <c r="E178" s="5">
        <v>7668</v>
      </c>
      <c r="F178" s="4">
        <v>11908105.443225432</v>
      </c>
      <c r="G178" s="5">
        <v>2389</v>
      </c>
      <c r="H178" s="4">
        <v>1784096.9365117105</v>
      </c>
      <c r="I178" s="5">
        <v>382</v>
      </c>
      <c r="J178" s="4">
        <v>165272.63782412521</v>
      </c>
      <c r="K178" s="5">
        <v>35</v>
      </c>
      <c r="L178" s="4">
        <v>16951.039776833353</v>
      </c>
      <c r="M178" s="5">
        <v>3</v>
      </c>
      <c r="N178" s="4">
        <v>4237.7599442083383</v>
      </c>
      <c r="O178" s="5">
        <v>1</v>
      </c>
      <c r="P178" s="5">
        <v>5</v>
      </c>
      <c r="Q178" s="6">
        <v>2.3597372509961577E-4</v>
      </c>
      <c r="R178" s="6">
        <v>22.95209672819545</v>
      </c>
      <c r="S178" s="6">
        <v>25.326797485351602</v>
      </c>
      <c r="U178" s="10">
        <f t="shared" si="4"/>
        <v>58281912.512697279</v>
      </c>
      <c r="W178" s="14">
        <f t="shared" si="5"/>
        <v>1531773.6465003118</v>
      </c>
    </row>
    <row r="179" spans="1:23" ht="15" customHeight="1" x14ac:dyDescent="0.25">
      <c r="B179" s="13">
        <v>735</v>
      </c>
      <c r="C179" s="3">
        <v>44287.612604166665</v>
      </c>
      <c r="D179" s="4">
        <v>46331429.470029771</v>
      </c>
      <c r="E179" s="5">
        <v>7939</v>
      </c>
      <c r="F179" s="4">
        <v>12687853.272959765</v>
      </c>
      <c r="G179" s="5">
        <v>2482</v>
      </c>
      <c r="H179" s="4">
        <v>2169733.0914346692</v>
      </c>
      <c r="I179" s="5">
        <v>450</v>
      </c>
      <c r="J179" s="4">
        <v>262741.11654091702</v>
      </c>
      <c r="K179" s="5">
        <v>60</v>
      </c>
      <c r="L179" s="4">
        <v>8475.5198884166766</v>
      </c>
      <c r="M179" s="5">
        <v>2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22.95209672819545</v>
      </c>
      <c r="S179" s="6">
        <v>25.326797485351602</v>
      </c>
      <c r="U179" s="10">
        <f t="shared" si="4"/>
        <v>61460232.470853545</v>
      </c>
      <c r="W179" s="14">
        <f t="shared" si="5"/>
        <v>4710093.6046565771</v>
      </c>
    </row>
    <row r="180" spans="1:23" ht="15" customHeight="1" x14ac:dyDescent="0.25">
      <c r="B180" s="13">
        <v>740</v>
      </c>
      <c r="C180" s="3">
        <v>44287.612662037034</v>
      </c>
      <c r="D180" s="4">
        <v>45386409.002471305</v>
      </c>
      <c r="E180" s="5">
        <v>7916</v>
      </c>
      <c r="F180" s="4">
        <v>11840301.284118099</v>
      </c>
      <c r="G180" s="5">
        <v>2308</v>
      </c>
      <c r="H180" s="4">
        <v>2059551.3328852525</v>
      </c>
      <c r="I180" s="5">
        <v>429</v>
      </c>
      <c r="J180" s="4">
        <v>241552.3168198753</v>
      </c>
      <c r="K180" s="5">
        <v>51</v>
      </c>
      <c r="L180" s="4">
        <v>25426.559665250032</v>
      </c>
      <c r="M180" s="5">
        <v>4</v>
      </c>
      <c r="N180" s="4">
        <v>8475.5198884166766</v>
      </c>
      <c r="O180" s="5">
        <v>2</v>
      </c>
      <c r="P180" s="5">
        <v>5</v>
      </c>
      <c r="Q180" s="6">
        <v>2.3597372509961577E-4</v>
      </c>
      <c r="R180" s="6">
        <v>22.95209672819545</v>
      </c>
      <c r="S180" s="6">
        <v>25.326797485351602</v>
      </c>
      <c r="U180" s="10">
        <f t="shared" si="4"/>
        <v>59561716.015848197</v>
      </c>
      <c r="W180" s="14">
        <f t="shared" si="5"/>
        <v>2811577.1496512294</v>
      </c>
    </row>
    <row r="181" spans="1:23" ht="15" customHeight="1" x14ac:dyDescent="0.25">
      <c r="B181" s="13">
        <v>745</v>
      </c>
      <c r="C181" s="3">
        <v>44287.612719907411</v>
      </c>
      <c r="D181" s="4">
        <v>44759220.530728467</v>
      </c>
      <c r="E181" s="5">
        <v>7676</v>
      </c>
      <c r="F181" s="4">
        <v>12230175.198985264</v>
      </c>
      <c r="G181" s="5">
        <v>2419</v>
      </c>
      <c r="H181" s="4">
        <v>1979033.893945294</v>
      </c>
      <c r="I181" s="5">
        <v>415</v>
      </c>
      <c r="J181" s="4">
        <v>220363.5170988336</v>
      </c>
      <c r="K181" s="5">
        <v>47</v>
      </c>
      <c r="L181" s="4">
        <v>21188.799721041691</v>
      </c>
      <c r="M181" s="5">
        <v>5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22.95209672819545</v>
      </c>
      <c r="S181" s="6">
        <v>25.326797485351602</v>
      </c>
      <c r="U181" s="10">
        <f t="shared" si="4"/>
        <v>59209981.940478899</v>
      </c>
      <c r="W181" s="14">
        <f t="shared" si="5"/>
        <v>2459843.0742819309</v>
      </c>
    </row>
    <row r="182" spans="1:23" ht="15" customHeight="1" x14ac:dyDescent="0.25">
      <c r="B182" s="13">
        <v>750</v>
      </c>
      <c r="C182" s="3">
        <v>44287.61277777778</v>
      </c>
      <c r="D182" s="4">
        <v>45636436.839179598</v>
      </c>
      <c r="E182" s="5">
        <v>7806</v>
      </c>
      <c r="F182" s="4">
        <v>12556482.714689307</v>
      </c>
      <c r="G182" s="5">
        <v>2445</v>
      </c>
      <c r="H182" s="4">
        <v>2195159.6510999193</v>
      </c>
      <c r="I182" s="5">
        <v>452</v>
      </c>
      <c r="J182" s="4">
        <v>279692.15631775034</v>
      </c>
      <c r="K182" s="5">
        <v>63</v>
      </c>
      <c r="L182" s="4">
        <v>12713.279832625016</v>
      </c>
      <c r="M182" s="5">
        <v>3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22.95209672819545</v>
      </c>
      <c r="S182" s="6">
        <v>25.326797485351602</v>
      </c>
      <c r="U182" s="10">
        <f t="shared" si="4"/>
        <v>60680484.641119197</v>
      </c>
      <c r="W182" s="14">
        <f t="shared" si="5"/>
        <v>3930345.7749222293</v>
      </c>
    </row>
    <row r="183" spans="1:23" ht="15" customHeight="1" x14ac:dyDescent="0.25">
      <c r="B183" s="13">
        <v>755</v>
      </c>
      <c r="C183" s="3">
        <v>44287.612835648149</v>
      </c>
      <c r="D183" s="4">
        <v>45611010.27951435</v>
      </c>
      <c r="E183" s="5">
        <v>7870</v>
      </c>
      <c r="F183" s="4">
        <v>12259839.518594723</v>
      </c>
      <c r="G183" s="5">
        <v>2401</v>
      </c>
      <c r="H183" s="4">
        <v>2084977.8925505024</v>
      </c>
      <c r="I183" s="5">
        <v>446</v>
      </c>
      <c r="J183" s="4">
        <v>194936.95743358356</v>
      </c>
      <c r="K183" s="5">
        <v>43</v>
      </c>
      <c r="L183" s="4">
        <v>12713.279832625016</v>
      </c>
      <c r="M183" s="5">
        <v>1</v>
      </c>
      <c r="N183" s="4">
        <v>8475.5198884166766</v>
      </c>
      <c r="O183" s="5">
        <v>2</v>
      </c>
      <c r="P183" s="5">
        <v>5</v>
      </c>
      <c r="Q183" s="6">
        <v>2.3597372509961577E-4</v>
      </c>
      <c r="R183" s="6">
        <v>22.95209672819545</v>
      </c>
      <c r="S183" s="6">
        <v>25.326797485351602</v>
      </c>
      <c r="U183" s="10">
        <f t="shared" si="4"/>
        <v>60171953.447814196</v>
      </c>
      <c r="W183" s="14">
        <f t="shared" si="5"/>
        <v>3421814.5816172287</v>
      </c>
    </row>
    <row r="184" spans="1:23" ht="15" customHeight="1" x14ac:dyDescent="0.25">
      <c r="B184" s="13">
        <v>760</v>
      </c>
      <c r="C184" s="3">
        <v>44287.612893518519</v>
      </c>
      <c r="D184" s="4">
        <v>43865053.182500511</v>
      </c>
      <c r="E184" s="5">
        <v>7607</v>
      </c>
      <c r="F184" s="4">
        <v>11628413.28690768</v>
      </c>
      <c r="G184" s="5">
        <v>2294</v>
      </c>
      <c r="H184" s="4">
        <v>1906991.9748937523</v>
      </c>
      <c r="I184" s="5">
        <v>403</v>
      </c>
      <c r="J184" s="4">
        <v>199174.71737779194</v>
      </c>
      <c r="K184" s="5">
        <v>42</v>
      </c>
      <c r="L184" s="4">
        <v>21188.799721041691</v>
      </c>
      <c r="M184" s="5">
        <v>5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22.95209672819545</v>
      </c>
      <c r="S184" s="6">
        <v>25.326797485351602</v>
      </c>
      <c r="U184" s="10">
        <f t="shared" si="4"/>
        <v>57620821.96140077</v>
      </c>
      <c r="W184" s="14">
        <f t="shared" si="5"/>
        <v>870683.09520380199</v>
      </c>
    </row>
    <row r="185" spans="1:23" ht="15" customHeight="1" x14ac:dyDescent="0.25">
      <c r="B185" s="13">
        <v>765</v>
      </c>
      <c r="C185" s="3">
        <v>44287.612951388888</v>
      </c>
      <c r="D185" s="4">
        <v>44593947.892904341</v>
      </c>
      <c r="E185" s="5">
        <v>7703</v>
      </c>
      <c r="F185" s="4">
        <v>11950483.042667516</v>
      </c>
      <c r="G185" s="5">
        <v>2339</v>
      </c>
      <c r="H185" s="4">
        <v>2038362.5331642109</v>
      </c>
      <c r="I185" s="5">
        <v>434</v>
      </c>
      <c r="J185" s="4">
        <v>199174.71737779194</v>
      </c>
      <c r="K185" s="5">
        <v>40</v>
      </c>
      <c r="L185" s="4">
        <v>29664.319609458369</v>
      </c>
      <c r="M185" s="5">
        <v>6</v>
      </c>
      <c r="N185" s="4">
        <v>4237.7599442083383</v>
      </c>
      <c r="O185" s="5">
        <v>1</v>
      </c>
      <c r="P185" s="5">
        <v>5</v>
      </c>
      <c r="Q185" s="6">
        <v>2.3597372509961577E-4</v>
      </c>
      <c r="R185" s="6">
        <v>22.95209672819545</v>
      </c>
      <c r="S185" s="6">
        <v>25.326797485351602</v>
      </c>
      <c r="U185" s="10">
        <f t="shared" si="4"/>
        <v>58815870.26566752</v>
      </c>
      <c r="W185" s="14">
        <f t="shared" si="5"/>
        <v>2065731.3994705528</v>
      </c>
    </row>
    <row r="186" spans="1:23" ht="15" customHeight="1" x14ac:dyDescent="0.25">
      <c r="B186" s="13">
        <v>770</v>
      </c>
      <c r="C186" s="3">
        <v>44287.613009259258</v>
      </c>
      <c r="D186" s="4">
        <v>46043261.7938236</v>
      </c>
      <c r="E186" s="5">
        <v>7996</v>
      </c>
      <c r="F186" s="4">
        <v>12158133.279933725</v>
      </c>
      <c r="G186" s="5">
        <v>2416</v>
      </c>
      <c r="H186" s="4">
        <v>1919705.2547263773</v>
      </c>
      <c r="I186" s="5">
        <v>403</v>
      </c>
      <c r="J186" s="4">
        <v>211887.99721041691</v>
      </c>
      <c r="K186" s="5">
        <v>46</v>
      </c>
      <c r="L186" s="4">
        <v>16951.039776833353</v>
      </c>
      <c r="M186" s="5">
        <v>4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22.95209672819545</v>
      </c>
      <c r="S186" s="6">
        <v>25.326797485351602</v>
      </c>
      <c r="U186" s="10">
        <f t="shared" si="4"/>
        <v>60349939.365470946</v>
      </c>
      <c r="W186" s="14">
        <f t="shared" si="5"/>
        <v>3599800.4992739782</v>
      </c>
    </row>
    <row r="187" spans="1:23" ht="15" customHeight="1" x14ac:dyDescent="0.25">
      <c r="B187" s="13">
        <v>775</v>
      </c>
      <c r="C187" s="3">
        <v>44287.613067129627</v>
      </c>
      <c r="D187" s="4">
        <v>45310129.323475555</v>
      </c>
      <c r="E187" s="5">
        <v>7833</v>
      </c>
      <c r="F187" s="4">
        <v>12115755.680491641</v>
      </c>
      <c r="G187" s="5">
        <v>2380</v>
      </c>
      <c r="H187" s="4">
        <v>2029887.013275794</v>
      </c>
      <c r="I187" s="5">
        <v>430</v>
      </c>
      <c r="J187" s="4">
        <v>207650.2372662086</v>
      </c>
      <c r="K187" s="5">
        <v>47</v>
      </c>
      <c r="L187" s="4">
        <v>8475.5198884166766</v>
      </c>
      <c r="M187" s="5">
        <v>1</v>
      </c>
      <c r="N187" s="4">
        <v>4237.7599442083383</v>
      </c>
      <c r="O187" s="5">
        <v>1</v>
      </c>
      <c r="P187" s="5">
        <v>5</v>
      </c>
      <c r="Q187" s="6">
        <v>2.3597372509961577E-4</v>
      </c>
      <c r="R187" s="6">
        <v>22.95209672819545</v>
      </c>
      <c r="S187" s="6">
        <v>25.326797485351602</v>
      </c>
      <c r="U187" s="10">
        <f t="shared" si="4"/>
        <v>59676135.53434182</v>
      </c>
      <c r="W187" s="14">
        <f t="shared" si="5"/>
        <v>2925996.6681448519</v>
      </c>
    </row>
    <row r="188" spans="1:23" ht="15" customHeight="1" x14ac:dyDescent="0.25">
      <c r="A188" s="13">
        <v>13</v>
      </c>
      <c r="B188" s="13">
        <v>780</v>
      </c>
      <c r="C188" s="3">
        <v>44287.613125000003</v>
      </c>
      <c r="D188" s="4">
        <v>45166045.485372476</v>
      </c>
      <c r="E188" s="5">
        <v>7790</v>
      </c>
      <c r="F188" s="4">
        <v>12153895.519989515</v>
      </c>
      <c r="G188" s="5">
        <v>2408</v>
      </c>
      <c r="H188" s="4">
        <v>1949369.5743358356</v>
      </c>
      <c r="I188" s="5">
        <v>418</v>
      </c>
      <c r="J188" s="4">
        <v>177985.91765675024</v>
      </c>
      <c r="K188" s="5">
        <v>39</v>
      </c>
      <c r="L188" s="4">
        <v>12713.279832625016</v>
      </c>
      <c r="M188" s="5">
        <v>3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22.95209672819545</v>
      </c>
      <c r="S188" s="6">
        <v>25.326797485351602</v>
      </c>
      <c r="U188" s="10">
        <f t="shared" si="4"/>
        <v>59460009.777187198</v>
      </c>
      <c r="W188" s="14">
        <f t="shared" si="5"/>
        <v>2709870.9109902307</v>
      </c>
    </row>
    <row r="189" spans="1:23" ht="15" customHeight="1" x14ac:dyDescent="0.25">
      <c r="B189" s="13">
        <v>785</v>
      </c>
      <c r="C189" s="3">
        <v>44287.613182870373</v>
      </c>
      <c r="D189" s="4">
        <v>43809962.303225808</v>
      </c>
      <c r="E189" s="5">
        <v>7604</v>
      </c>
      <c r="F189" s="4">
        <v>11586035.687465597</v>
      </c>
      <c r="G189" s="5">
        <v>2275</v>
      </c>
      <c r="H189" s="4">
        <v>1945131.8143916274</v>
      </c>
      <c r="I189" s="5">
        <v>403</v>
      </c>
      <c r="J189" s="4">
        <v>237314.55687566695</v>
      </c>
      <c r="K189" s="5">
        <v>51</v>
      </c>
      <c r="L189" s="4">
        <v>21188.799721041691</v>
      </c>
      <c r="M189" s="5">
        <v>4</v>
      </c>
      <c r="N189" s="4">
        <v>4237.7599442083383</v>
      </c>
      <c r="O189" s="5">
        <v>1</v>
      </c>
      <c r="P189" s="5">
        <v>5</v>
      </c>
      <c r="Q189" s="6">
        <v>2.3597372509961577E-4</v>
      </c>
      <c r="R189" s="6">
        <v>22.95209672819545</v>
      </c>
      <c r="S189" s="6">
        <v>25.326797485351602</v>
      </c>
      <c r="U189" s="10">
        <f t="shared" si="4"/>
        <v>57603870.921623953</v>
      </c>
      <c r="W189" s="14">
        <f t="shared" si="5"/>
        <v>853732.05542698503</v>
      </c>
    </row>
    <row r="190" spans="1:23" ht="15" customHeight="1" x14ac:dyDescent="0.25">
      <c r="B190" s="13">
        <v>790</v>
      </c>
      <c r="C190" s="3">
        <v>44287.613240740742</v>
      </c>
      <c r="D190" s="4">
        <v>44059990.139934093</v>
      </c>
      <c r="E190" s="5">
        <v>7674</v>
      </c>
      <c r="F190" s="4">
        <v>11539420.328079306</v>
      </c>
      <c r="G190" s="5">
        <v>2291</v>
      </c>
      <c r="H190" s="4">
        <v>1830712.2958980023</v>
      </c>
      <c r="I190" s="5">
        <v>392</v>
      </c>
      <c r="J190" s="4">
        <v>169510.39776833353</v>
      </c>
      <c r="K190" s="5">
        <v>38</v>
      </c>
      <c r="L190" s="4">
        <v>8475.5198884166766</v>
      </c>
      <c r="M190" s="5">
        <v>2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22.95209672819545</v>
      </c>
      <c r="S190" s="6">
        <v>25.326797485351602</v>
      </c>
      <c r="U190" s="10">
        <f t="shared" si="4"/>
        <v>57608108.681568153</v>
      </c>
      <c r="W190" s="14">
        <f t="shared" si="5"/>
        <v>857969.81537118554</v>
      </c>
    </row>
    <row r="191" spans="1:23" ht="15" customHeight="1" x14ac:dyDescent="0.25">
      <c r="B191" s="13">
        <v>795</v>
      </c>
      <c r="C191" s="3">
        <v>44287.613298611112</v>
      </c>
      <c r="D191" s="4">
        <v>44572759.093183309</v>
      </c>
      <c r="E191" s="5">
        <v>7645</v>
      </c>
      <c r="F191" s="4">
        <v>12175084.319710556</v>
      </c>
      <c r="G191" s="5">
        <v>2405</v>
      </c>
      <c r="H191" s="4">
        <v>1983271.6538895026</v>
      </c>
      <c r="I191" s="5">
        <v>424</v>
      </c>
      <c r="J191" s="4">
        <v>186461.4375451669</v>
      </c>
      <c r="K191" s="5">
        <v>42</v>
      </c>
      <c r="L191" s="4">
        <v>8475.5198884166766</v>
      </c>
      <c r="M191" s="5">
        <v>1</v>
      </c>
      <c r="N191" s="4">
        <v>4237.7599442083383</v>
      </c>
      <c r="O191" s="5">
        <v>1</v>
      </c>
      <c r="P191" s="5">
        <v>5</v>
      </c>
      <c r="Q191" s="6">
        <v>2.3597372509961577E-4</v>
      </c>
      <c r="R191" s="6">
        <v>22.95209672819545</v>
      </c>
      <c r="S191" s="6">
        <v>25.326797485351602</v>
      </c>
      <c r="U191" s="10">
        <f t="shared" si="4"/>
        <v>58930289.78416115</v>
      </c>
      <c r="W191" s="14">
        <f t="shared" si="5"/>
        <v>2180150.9179641828</v>
      </c>
    </row>
    <row r="192" spans="1:23" ht="15" customHeight="1" x14ac:dyDescent="0.25">
      <c r="B192" s="13">
        <v>800</v>
      </c>
      <c r="C192" s="3">
        <v>44287.613356481481</v>
      </c>
      <c r="D192" s="4">
        <v>44165934.138539299</v>
      </c>
      <c r="E192" s="5">
        <v>7629</v>
      </c>
      <c r="F192" s="4">
        <v>11836063.524173889</v>
      </c>
      <c r="G192" s="5">
        <v>2338</v>
      </c>
      <c r="H192" s="4">
        <v>1928180.7746147942</v>
      </c>
      <c r="I192" s="5">
        <v>403</v>
      </c>
      <c r="J192" s="4">
        <v>220363.5170988336</v>
      </c>
      <c r="K192" s="5">
        <v>47</v>
      </c>
      <c r="L192" s="4">
        <v>21188.799721041691</v>
      </c>
      <c r="M192" s="5">
        <v>4</v>
      </c>
      <c r="N192" s="4">
        <v>4237.7599442083383</v>
      </c>
      <c r="O192" s="5">
        <v>1</v>
      </c>
      <c r="P192" s="5">
        <v>5</v>
      </c>
      <c r="Q192" s="6">
        <v>2.3597372509961577E-4</v>
      </c>
      <c r="R192" s="6">
        <v>22.95209672819545</v>
      </c>
      <c r="S192" s="6">
        <v>25.326797485351602</v>
      </c>
      <c r="U192" s="10">
        <f t="shared" si="4"/>
        <v>58175968.514092065</v>
      </c>
      <c r="W192" s="14">
        <f t="shared" si="5"/>
        <v>1425829.6478950977</v>
      </c>
    </row>
    <row r="193" spans="1:23" ht="15" customHeight="1" x14ac:dyDescent="0.25">
      <c r="B193" s="13">
        <v>805</v>
      </c>
      <c r="C193" s="3">
        <v>44287.61341435185</v>
      </c>
      <c r="D193" s="4">
        <v>45199947.56492614</v>
      </c>
      <c r="E193" s="5">
        <v>7828</v>
      </c>
      <c r="F193" s="4">
        <v>12026762.721663265</v>
      </c>
      <c r="G193" s="5">
        <v>2344</v>
      </c>
      <c r="H193" s="4">
        <v>2093453.4124389193</v>
      </c>
      <c r="I193" s="5">
        <v>450</v>
      </c>
      <c r="J193" s="4">
        <v>186461.4375451669</v>
      </c>
      <c r="K193" s="5">
        <v>38</v>
      </c>
      <c r="L193" s="4">
        <v>25426.559665250032</v>
      </c>
      <c r="M193" s="5">
        <v>4</v>
      </c>
      <c r="N193" s="4">
        <v>8475.5198884166766</v>
      </c>
      <c r="O193" s="5">
        <v>2</v>
      </c>
      <c r="P193" s="5">
        <v>5</v>
      </c>
      <c r="Q193" s="6">
        <v>2.3597372509961577E-4</v>
      </c>
      <c r="R193" s="6">
        <v>22.95209672819545</v>
      </c>
      <c r="S193" s="6">
        <v>25.326797485351602</v>
      </c>
      <c r="U193" s="10">
        <f t="shared" si="4"/>
        <v>59540527.216127157</v>
      </c>
      <c r="W193" s="14">
        <f t="shared" si="5"/>
        <v>2790388.3499301895</v>
      </c>
    </row>
    <row r="194" spans="1:23" ht="15" customHeight="1" x14ac:dyDescent="0.25">
      <c r="B194" s="13">
        <v>810</v>
      </c>
      <c r="C194" s="3">
        <v>44287.61347222222</v>
      </c>
      <c r="D194" s="4">
        <v>51815090.837835349</v>
      </c>
      <c r="E194" s="5">
        <v>9069</v>
      </c>
      <c r="F194" s="4">
        <v>13382845.903809933</v>
      </c>
      <c r="G194" s="5">
        <v>2674</v>
      </c>
      <c r="H194" s="4">
        <v>2051075.8129968359</v>
      </c>
      <c r="I194" s="5">
        <v>430</v>
      </c>
      <c r="J194" s="4">
        <v>228839.03698725029</v>
      </c>
      <c r="K194" s="5">
        <v>50</v>
      </c>
      <c r="L194" s="4">
        <v>16951.039776833353</v>
      </c>
      <c r="M194" s="5">
        <v>4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22.95209672819545</v>
      </c>
      <c r="S194" s="6">
        <v>25.326797485351602</v>
      </c>
      <c r="U194" s="10">
        <f t="shared" si="4"/>
        <v>67494802.631406203</v>
      </c>
      <c r="W194" s="14">
        <f t="shared" si="5"/>
        <v>10744663.765209235</v>
      </c>
    </row>
    <row r="195" spans="1:23" ht="15" customHeight="1" x14ac:dyDescent="0.25">
      <c r="B195" s="13">
        <v>815</v>
      </c>
      <c r="C195" s="3">
        <v>44287.613530092596</v>
      </c>
      <c r="D195" s="4">
        <v>56777507.732503325</v>
      </c>
      <c r="E195" s="5">
        <v>10065</v>
      </c>
      <c r="F195" s="4">
        <v>14124453.894046392</v>
      </c>
      <c r="G195" s="5">
        <v>2839</v>
      </c>
      <c r="H195" s="4">
        <v>2093453.4124389193</v>
      </c>
      <c r="I195" s="5">
        <v>449</v>
      </c>
      <c r="J195" s="4">
        <v>190699.19748937522</v>
      </c>
      <c r="K195" s="5">
        <v>43</v>
      </c>
      <c r="L195" s="4">
        <v>8475.5198884166766</v>
      </c>
      <c r="M195" s="5">
        <v>2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22.95209672819545</v>
      </c>
      <c r="S195" s="6">
        <v>25.326797485351602</v>
      </c>
      <c r="U195" s="10">
        <f t="shared" si="4"/>
        <v>73194589.756366432</v>
      </c>
      <c r="W195" s="14">
        <f t="shared" si="5"/>
        <v>16444450.890169464</v>
      </c>
    </row>
    <row r="196" spans="1:23" ht="15" customHeight="1" x14ac:dyDescent="0.25">
      <c r="B196" s="13">
        <v>820</v>
      </c>
      <c r="C196" s="3">
        <v>44287.613587962966</v>
      </c>
      <c r="D196" s="4">
        <v>52510083.468685523</v>
      </c>
      <c r="E196" s="5">
        <v>9150</v>
      </c>
      <c r="F196" s="4">
        <v>13734579.979179224</v>
      </c>
      <c r="G196" s="5">
        <v>2721</v>
      </c>
      <c r="H196" s="4">
        <v>2203635.1709883357</v>
      </c>
      <c r="I196" s="5">
        <v>460</v>
      </c>
      <c r="J196" s="4">
        <v>254265.5966525003</v>
      </c>
      <c r="K196" s="5">
        <v>56</v>
      </c>
      <c r="L196" s="4">
        <v>16951.039776833353</v>
      </c>
      <c r="M196" s="5">
        <v>2</v>
      </c>
      <c r="N196" s="4">
        <v>8475.5198884166766</v>
      </c>
      <c r="O196" s="5">
        <v>2</v>
      </c>
      <c r="P196" s="5">
        <v>5</v>
      </c>
      <c r="Q196" s="6">
        <v>2.3597372509961577E-4</v>
      </c>
      <c r="R196" s="6">
        <v>22.95209672819545</v>
      </c>
      <c r="S196" s="6">
        <v>25.326797485351602</v>
      </c>
      <c r="U196" s="10">
        <f t="shared" si="4"/>
        <v>68727990.775170818</v>
      </c>
      <c r="W196" s="14">
        <f t="shared" si="5"/>
        <v>11977851.90897385</v>
      </c>
    </row>
    <row r="197" spans="1:23" ht="15" customHeight="1" x14ac:dyDescent="0.25">
      <c r="B197" s="13">
        <v>825</v>
      </c>
      <c r="C197" s="3">
        <v>44287.613645833335</v>
      </c>
      <c r="D197" s="4">
        <v>56078277.341708951</v>
      </c>
      <c r="E197" s="5">
        <v>9751</v>
      </c>
      <c r="F197" s="4">
        <v>14755880.125733435</v>
      </c>
      <c r="G197" s="5">
        <v>2929</v>
      </c>
      <c r="H197" s="4">
        <v>2343481.2491472112</v>
      </c>
      <c r="I197" s="5">
        <v>493</v>
      </c>
      <c r="J197" s="4">
        <v>254265.5966525003</v>
      </c>
      <c r="K197" s="5">
        <v>51</v>
      </c>
      <c r="L197" s="4">
        <v>38139.839497875051</v>
      </c>
      <c r="M197" s="5">
        <v>8</v>
      </c>
      <c r="N197" s="4">
        <v>4237.7599442083383</v>
      </c>
      <c r="O197" s="5">
        <v>1</v>
      </c>
      <c r="P197" s="5">
        <v>5</v>
      </c>
      <c r="Q197" s="6">
        <v>2.3597372509961577E-4</v>
      </c>
      <c r="R197" s="6">
        <v>22.95209672819545</v>
      </c>
      <c r="S197" s="6">
        <v>25.326797485351602</v>
      </c>
      <c r="U197" s="10">
        <f t="shared" si="4"/>
        <v>73474281.912684187</v>
      </c>
      <c r="W197" s="14">
        <f t="shared" si="5"/>
        <v>16724143.04648722</v>
      </c>
    </row>
    <row r="198" spans="1:23" ht="15" customHeight="1" x14ac:dyDescent="0.25">
      <c r="B198" s="13">
        <v>830</v>
      </c>
      <c r="C198" s="3">
        <v>44287.613703703704</v>
      </c>
      <c r="D198" s="4">
        <v>54997648.555935815</v>
      </c>
      <c r="E198" s="5">
        <v>9645</v>
      </c>
      <c r="F198" s="4">
        <v>14124453.894046392</v>
      </c>
      <c r="G198" s="5">
        <v>2799</v>
      </c>
      <c r="H198" s="4">
        <v>2262963.8102072529</v>
      </c>
      <c r="I198" s="5">
        <v>476</v>
      </c>
      <c r="J198" s="4">
        <v>245790.07676408361</v>
      </c>
      <c r="K198" s="5">
        <v>56</v>
      </c>
      <c r="L198" s="4">
        <v>8475.5198884166766</v>
      </c>
      <c r="M198" s="5">
        <v>2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22.95209672819545</v>
      </c>
      <c r="S198" s="6">
        <v>25.326797485351602</v>
      </c>
      <c r="U198" s="10">
        <f t="shared" si="4"/>
        <v>71639331.856841952</v>
      </c>
      <c r="W198" s="14">
        <f t="shared" si="5"/>
        <v>14889192.990644984</v>
      </c>
    </row>
    <row r="199" spans="1:23" ht="15" customHeight="1" x14ac:dyDescent="0.25">
      <c r="B199" s="13">
        <v>835</v>
      </c>
      <c r="C199" s="3">
        <v>44287.613761574074</v>
      </c>
      <c r="D199" s="4">
        <v>48552015.680794932</v>
      </c>
      <c r="E199" s="5">
        <v>8497</v>
      </c>
      <c r="F199" s="4">
        <v>12543769.434856681</v>
      </c>
      <c r="G199" s="5">
        <v>2516</v>
      </c>
      <c r="H199" s="4">
        <v>1881565.4152285024</v>
      </c>
      <c r="I199" s="5">
        <v>399</v>
      </c>
      <c r="J199" s="4">
        <v>190699.19748937522</v>
      </c>
      <c r="K199" s="5">
        <v>41</v>
      </c>
      <c r="L199" s="4">
        <v>16951.039776833353</v>
      </c>
      <c r="M199" s="5">
        <v>3</v>
      </c>
      <c r="N199" s="4">
        <v>4237.7599442083383</v>
      </c>
      <c r="O199" s="5">
        <v>1</v>
      </c>
      <c r="P199" s="5">
        <v>5</v>
      </c>
      <c r="Q199" s="6">
        <v>2.3597372509961577E-4</v>
      </c>
      <c r="R199" s="6">
        <v>23.223631118136893</v>
      </c>
      <c r="S199" s="6">
        <v>25.490196228027301</v>
      </c>
      <c r="U199" s="10">
        <f t="shared" si="4"/>
        <v>63189238.528090529</v>
      </c>
      <c r="W199" s="14">
        <f t="shared" si="5"/>
        <v>6439099.6618935615</v>
      </c>
    </row>
    <row r="200" spans="1:23" ht="15" customHeight="1" x14ac:dyDescent="0.25">
      <c r="A200" s="13">
        <v>14</v>
      </c>
      <c r="B200" s="13">
        <v>840</v>
      </c>
      <c r="C200" s="3">
        <v>44287.613819444443</v>
      </c>
      <c r="D200" s="4">
        <v>46856911.703111596</v>
      </c>
      <c r="E200" s="5">
        <v>8137</v>
      </c>
      <c r="F200" s="4">
        <v>12374259.037088349</v>
      </c>
      <c r="G200" s="5">
        <v>2450</v>
      </c>
      <c r="H200" s="4">
        <v>1991747.1737779193</v>
      </c>
      <c r="I200" s="5">
        <v>423</v>
      </c>
      <c r="J200" s="4">
        <v>199174.71737779194</v>
      </c>
      <c r="K200" s="5">
        <v>41</v>
      </c>
      <c r="L200" s="4">
        <v>25426.559665250032</v>
      </c>
      <c r="M200" s="5">
        <v>6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22.95209672819545</v>
      </c>
      <c r="S200" s="6">
        <v>25.490196228027301</v>
      </c>
      <c r="U200" s="10">
        <f t="shared" si="4"/>
        <v>61447519.191020899</v>
      </c>
      <c r="W200" s="14">
        <f t="shared" si="5"/>
        <v>4697380.3248239309</v>
      </c>
    </row>
    <row r="201" spans="1:23" ht="15" customHeight="1" x14ac:dyDescent="0.25">
      <c r="B201" s="13">
        <v>845</v>
      </c>
      <c r="C201" s="3">
        <v>44287.613877314812</v>
      </c>
      <c r="D201" s="4">
        <v>47445960.335356556</v>
      </c>
      <c r="E201" s="5">
        <v>8244</v>
      </c>
      <c r="F201" s="4">
        <v>12509867.355303016</v>
      </c>
      <c r="G201" s="5">
        <v>2459</v>
      </c>
      <c r="H201" s="4">
        <v>2089215.6524947109</v>
      </c>
      <c r="I201" s="5">
        <v>434</v>
      </c>
      <c r="J201" s="4">
        <v>250027.83670829199</v>
      </c>
      <c r="K201" s="5">
        <v>58</v>
      </c>
      <c r="L201" s="4">
        <v>4237.7599442083383</v>
      </c>
      <c r="M201" s="5">
        <v>1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22.95209672819545</v>
      </c>
      <c r="S201" s="6">
        <v>25.490196228027301</v>
      </c>
      <c r="U201" s="10">
        <f t="shared" ref="U201:U264" si="6">SUM(D201,F201,H201,J201,L201,N201)</f>
        <v>62299308.939806782</v>
      </c>
      <c r="W201" s="14">
        <f t="shared" ref="W201:W264" si="7">U201-$V$31</f>
        <v>5549170.073609814</v>
      </c>
    </row>
    <row r="202" spans="1:23" ht="15" customHeight="1" x14ac:dyDescent="0.25">
      <c r="B202" s="13">
        <v>850</v>
      </c>
      <c r="C202" s="3">
        <v>44287.613935185182</v>
      </c>
      <c r="D202" s="4">
        <v>47178981.458871432</v>
      </c>
      <c r="E202" s="5">
        <v>8252</v>
      </c>
      <c r="F202" s="4">
        <v>12208986.399264224</v>
      </c>
      <c r="G202" s="5">
        <v>2427</v>
      </c>
      <c r="H202" s="4">
        <v>1923943.0146705855</v>
      </c>
      <c r="I202" s="5">
        <v>421</v>
      </c>
      <c r="J202" s="4">
        <v>139846.07815887517</v>
      </c>
      <c r="K202" s="5">
        <v>31</v>
      </c>
      <c r="L202" s="4">
        <v>8475.5198884166766</v>
      </c>
      <c r="M202" s="5">
        <v>2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22.95209672819545</v>
      </c>
      <c r="S202" s="6">
        <v>25.326797485351602</v>
      </c>
      <c r="U202" s="10">
        <f t="shared" si="6"/>
        <v>61460232.470853537</v>
      </c>
      <c r="W202" s="14">
        <f t="shared" si="7"/>
        <v>4710093.6046565697</v>
      </c>
    </row>
    <row r="203" spans="1:23" ht="15" customHeight="1" x14ac:dyDescent="0.25">
      <c r="B203" s="13">
        <v>855</v>
      </c>
      <c r="C203" s="3">
        <v>44287.613993055558</v>
      </c>
      <c r="D203" s="4">
        <v>49166490.872705147</v>
      </c>
      <c r="E203" s="5">
        <v>8555</v>
      </c>
      <c r="F203" s="4">
        <v>12912454.550002806</v>
      </c>
      <c r="G203" s="5">
        <v>2588</v>
      </c>
      <c r="H203" s="4">
        <v>1945131.8143916274</v>
      </c>
      <c r="I203" s="5">
        <v>407</v>
      </c>
      <c r="J203" s="4">
        <v>220363.5170988336</v>
      </c>
      <c r="K203" s="5">
        <v>46</v>
      </c>
      <c r="L203" s="4">
        <v>25426.559665250032</v>
      </c>
      <c r="M203" s="5">
        <v>6</v>
      </c>
      <c r="N203" s="4">
        <v>0</v>
      </c>
      <c r="O203" s="5">
        <v>0</v>
      </c>
      <c r="P203" s="5">
        <v>5</v>
      </c>
      <c r="Q203" s="6">
        <v>2.3597372509961577E-4</v>
      </c>
      <c r="R203" s="6">
        <v>22.95209672819545</v>
      </c>
      <c r="S203" s="6">
        <v>25.326797485351602</v>
      </c>
      <c r="U203" s="10">
        <f t="shared" si="6"/>
        <v>64269867.313863665</v>
      </c>
      <c r="W203" s="14">
        <f t="shared" si="7"/>
        <v>7519728.4476666972</v>
      </c>
    </row>
    <row r="204" spans="1:23" ht="15" customHeight="1" x14ac:dyDescent="0.25">
      <c r="B204" s="13">
        <v>860</v>
      </c>
      <c r="C204" s="3">
        <v>44287.614050925928</v>
      </c>
      <c r="D204" s="4">
        <v>46390758.109248675</v>
      </c>
      <c r="E204" s="5">
        <v>8070</v>
      </c>
      <c r="F204" s="4">
        <v>12192035.35948739</v>
      </c>
      <c r="G204" s="5">
        <v>2422</v>
      </c>
      <c r="H204" s="4">
        <v>1928180.7746147942</v>
      </c>
      <c r="I204" s="5">
        <v>415</v>
      </c>
      <c r="J204" s="4">
        <v>169510.39776833353</v>
      </c>
      <c r="K204" s="5">
        <v>37</v>
      </c>
      <c r="L204" s="4">
        <v>12713.279832625016</v>
      </c>
      <c r="M204" s="5">
        <v>3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22.95209672819545</v>
      </c>
      <c r="S204" s="6">
        <v>25.326797485351602</v>
      </c>
      <c r="U204" s="10">
        <f t="shared" si="6"/>
        <v>60693197.920951821</v>
      </c>
      <c r="W204" s="14">
        <f t="shared" si="7"/>
        <v>3943059.0547548532</v>
      </c>
    </row>
    <row r="205" spans="1:23" ht="15" customHeight="1" x14ac:dyDescent="0.25">
      <c r="B205" s="13">
        <v>865</v>
      </c>
      <c r="C205" s="3">
        <v>44287.614108796297</v>
      </c>
      <c r="D205" s="4">
        <v>47289163.217420846</v>
      </c>
      <c r="E205" s="5">
        <v>8112</v>
      </c>
      <c r="F205" s="4">
        <v>12912454.550002806</v>
      </c>
      <c r="G205" s="5">
        <v>2539</v>
      </c>
      <c r="H205" s="4">
        <v>2152782.051657836</v>
      </c>
      <c r="I205" s="5">
        <v>457</v>
      </c>
      <c r="J205" s="4">
        <v>216125.75715462526</v>
      </c>
      <c r="K205" s="5">
        <v>48</v>
      </c>
      <c r="L205" s="4">
        <v>12713.279832625016</v>
      </c>
      <c r="M205" s="5">
        <v>3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22.95209672819545</v>
      </c>
      <c r="S205" s="6">
        <v>25.326797485351602</v>
      </c>
      <c r="U205" s="10">
        <f t="shared" si="6"/>
        <v>62583238.856068738</v>
      </c>
      <c r="W205" s="14">
        <f t="shared" si="7"/>
        <v>5833099.9898717701</v>
      </c>
    </row>
    <row r="206" spans="1:23" ht="15" customHeight="1" x14ac:dyDescent="0.25">
      <c r="B206" s="13">
        <v>870</v>
      </c>
      <c r="C206" s="3">
        <v>44287.614166666666</v>
      </c>
      <c r="D206" s="4">
        <v>45611010.27951435</v>
      </c>
      <c r="E206" s="5">
        <v>7943</v>
      </c>
      <c r="F206" s="4">
        <v>11950483.042667516</v>
      </c>
      <c r="G206" s="5">
        <v>2368</v>
      </c>
      <c r="H206" s="4">
        <v>1915467.4947821689</v>
      </c>
      <c r="I206" s="5">
        <v>399</v>
      </c>
      <c r="J206" s="4">
        <v>224601.27704304195</v>
      </c>
      <c r="K206" s="5">
        <v>50</v>
      </c>
      <c r="L206" s="4">
        <v>12713.279832625016</v>
      </c>
      <c r="M206" s="5">
        <v>3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22.95209672819545</v>
      </c>
      <c r="S206" s="6">
        <v>25.326797485351602</v>
      </c>
      <c r="U206" s="10">
        <f t="shared" si="6"/>
        <v>59714275.373839706</v>
      </c>
      <c r="W206" s="14">
        <f t="shared" si="7"/>
        <v>2964136.5076427385</v>
      </c>
    </row>
    <row r="207" spans="1:23" ht="15" customHeight="1" x14ac:dyDescent="0.25">
      <c r="B207" s="13">
        <v>875</v>
      </c>
      <c r="C207" s="3">
        <v>44287.614224537036</v>
      </c>
      <c r="D207" s="4">
        <v>43729444.864285842</v>
      </c>
      <c r="E207" s="5">
        <v>7591</v>
      </c>
      <c r="F207" s="4">
        <v>11560609.127800347</v>
      </c>
      <c r="G207" s="5">
        <v>2323</v>
      </c>
      <c r="H207" s="4">
        <v>1716292.7774043772</v>
      </c>
      <c r="I207" s="5">
        <v>377</v>
      </c>
      <c r="J207" s="4">
        <v>118657.27843783348</v>
      </c>
      <c r="K207" s="5">
        <v>28</v>
      </c>
      <c r="L207" s="4">
        <v>0</v>
      </c>
      <c r="M207" s="5">
        <v>0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22.95209672819545</v>
      </c>
      <c r="S207" s="6">
        <v>25.326797485351602</v>
      </c>
      <c r="U207" s="10">
        <f t="shared" si="6"/>
        <v>57125004.047928393</v>
      </c>
      <c r="W207" s="14">
        <f t="shared" si="7"/>
        <v>374865.18173142523</v>
      </c>
    </row>
    <row r="208" spans="1:23" ht="15" customHeight="1" x14ac:dyDescent="0.25">
      <c r="B208" s="13">
        <v>880</v>
      </c>
      <c r="C208" s="3">
        <v>44287.614282407405</v>
      </c>
      <c r="D208" s="4">
        <v>45903415.715664722</v>
      </c>
      <c r="E208" s="5">
        <v>8005</v>
      </c>
      <c r="F208" s="4">
        <v>11980147.362276973</v>
      </c>
      <c r="G208" s="5">
        <v>2381</v>
      </c>
      <c r="H208" s="4">
        <v>1890040.935116919</v>
      </c>
      <c r="I208" s="5">
        <v>401</v>
      </c>
      <c r="J208" s="4">
        <v>190699.19748937522</v>
      </c>
      <c r="K208" s="5">
        <v>40</v>
      </c>
      <c r="L208" s="4">
        <v>21188.799721041691</v>
      </c>
      <c r="M208" s="5">
        <v>5</v>
      </c>
      <c r="N208" s="4">
        <v>0</v>
      </c>
      <c r="O208" s="5">
        <v>0</v>
      </c>
      <c r="P208" s="5">
        <v>5</v>
      </c>
      <c r="Q208" s="6">
        <v>2.3597372509961577E-4</v>
      </c>
      <c r="R208" s="6">
        <v>22.95209672819545</v>
      </c>
      <c r="S208" s="6">
        <v>25.326797485351602</v>
      </c>
      <c r="U208" s="10">
        <f t="shared" si="6"/>
        <v>59985492.010269023</v>
      </c>
      <c r="W208" s="14">
        <f t="shared" si="7"/>
        <v>3235353.1440720558</v>
      </c>
    </row>
    <row r="209" spans="1:23" ht="15" customHeight="1" x14ac:dyDescent="0.25">
      <c r="B209" s="13">
        <v>885</v>
      </c>
      <c r="C209" s="3">
        <v>44287.614340277774</v>
      </c>
      <c r="D209" s="4">
        <v>45441499.881746016</v>
      </c>
      <c r="E209" s="5">
        <v>7789</v>
      </c>
      <c r="F209" s="4">
        <v>12433587.676307265</v>
      </c>
      <c r="G209" s="5">
        <v>2458</v>
      </c>
      <c r="H209" s="4">
        <v>2017173.7334431692</v>
      </c>
      <c r="I209" s="5">
        <v>428</v>
      </c>
      <c r="J209" s="4">
        <v>203412.47732200025</v>
      </c>
      <c r="K209" s="5">
        <v>45</v>
      </c>
      <c r="L209" s="4">
        <v>12713.279832625016</v>
      </c>
      <c r="M209" s="5">
        <v>3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22.95209672819545</v>
      </c>
      <c r="S209" s="6">
        <v>25.326797485351602</v>
      </c>
      <c r="U209" s="10">
        <f t="shared" si="6"/>
        <v>60108387.048651077</v>
      </c>
      <c r="W209" s="14">
        <f t="shared" si="7"/>
        <v>3358248.1824541092</v>
      </c>
    </row>
    <row r="210" spans="1:23" ht="15" customHeight="1" x14ac:dyDescent="0.25">
      <c r="B210" s="13">
        <v>890</v>
      </c>
      <c r="C210" s="3">
        <v>44287.614398148151</v>
      </c>
      <c r="D210" s="4">
        <v>45246562.924312428</v>
      </c>
      <c r="E210" s="5">
        <v>7931</v>
      </c>
      <c r="F210" s="4">
        <v>11636888.806796098</v>
      </c>
      <c r="G210" s="5">
        <v>2261</v>
      </c>
      <c r="H210" s="4">
        <v>2055313.5729410443</v>
      </c>
      <c r="I210" s="5">
        <v>448</v>
      </c>
      <c r="J210" s="4">
        <v>156797.11793570852</v>
      </c>
      <c r="K210" s="5">
        <v>37</v>
      </c>
      <c r="L210" s="4">
        <v>0</v>
      </c>
      <c r="M210" s="5">
        <v>0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22.95209672819545</v>
      </c>
      <c r="S210" s="6">
        <v>25.326797485351602</v>
      </c>
      <c r="U210" s="10">
        <f t="shared" si="6"/>
        <v>59095562.421985276</v>
      </c>
      <c r="W210" s="14">
        <f t="shared" si="7"/>
        <v>2345423.5557883084</v>
      </c>
    </row>
    <row r="211" spans="1:23" ht="15" customHeight="1" x14ac:dyDescent="0.25">
      <c r="B211" s="13">
        <v>895</v>
      </c>
      <c r="C211" s="3">
        <v>44287.61445601852</v>
      </c>
      <c r="D211" s="4">
        <v>45157569.965484053</v>
      </c>
      <c r="E211" s="5">
        <v>7842</v>
      </c>
      <c r="F211" s="4">
        <v>11925056.483002266</v>
      </c>
      <c r="G211" s="5">
        <v>2380</v>
      </c>
      <c r="H211" s="4">
        <v>1839187.815786419</v>
      </c>
      <c r="I211" s="5">
        <v>391</v>
      </c>
      <c r="J211" s="4">
        <v>182223.67760095856</v>
      </c>
      <c r="K211" s="5">
        <v>41</v>
      </c>
      <c r="L211" s="4">
        <v>8475.5198884166766</v>
      </c>
      <c r="M211" s="5">
        <v>2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23.223631118136893</v>
      </c>
      <c r="S211" s="6">
        <v>25.326797485351602</v>
      </c>
      <c r="U211" s="10">
        <f t="shared" si="6"/>
        <v>59112513.461762115</v>
      </c>
      <c r="W211" s="14">
        <f t="shared" si="7"/>
        <v>2362374.5955651477</v>
      </c>
    </row>
    <row r="212" spans="1:23" ht="15" customHeight="1" x14ac:dyDescent="0.25">
      <c r="A212" s="13">
        <v>15</v>
      </c>
      <c r="B212" s="13">
        <v>900</v>
      </c>
      <c r="C212" s="3">
        <v>44287.61451388889</v>
      </c>
      <c r="D212" s="4">
        <v>46645023.705901183</v>
      </c>
      <c r="E212" s="5">
        <v>8121</v>
      </c>
      <c r="F212" s="4">
        <v>12230175.198985264</v>
      </c>
      <c r="G212" s="5">
        <v>2416</v>
      </c>
      <c r="H212" s="4">
        <v>1991747.1737779193</v>
      </c>
      <c r="I212" s="5">
        <v>419</v>
      </c>
      <c r="J212" s="4">
        <v>216125.75715462526</v>
      </c>
      <c r="K212" s="5">
        <v>48</v>
      </c>
      <c r="L212" s="4">
        <v>12713.279832625016</v>
      </c>
      <c r="M212" s="5">
        <v>3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22.95209672819545</v>
      </c>
      <c r="S212" s="6">
        <v>25.326797485351602</v>
      </c>
      <c r="U212" s="10">
        <f t="shared" si="6"/>
        <v>61095785.115651615</v>
      </c>
      <c r="W212" s="14">
        <f t="shared" si="7"/>
        <v>4345646.2494546473</v>
      </c>
    </row>
    <row r="213" spans="1:23" ht="15" customHeight="1" x14ac:dyDescent="0.25">
      <c r="B213" s="13">
        <v>905</v>
      </c>
      <c r="C213" s="3">
        <v>44287.614571759259</v>
      </c>
      <c r="D213" s="4">
        <v>44992297.327659927</v>
      </c>
      <c r="E213" s="5">
        <v>7806</v>
      </c>
      <c r="F213" s="4">
        <v>11912343.20316964</v>
      </c>
      <c r="G213" s="5">
        <v>2321</v>
      </c>
      <c r="H213" s="4">
        <v>2076502.3726620858</v>
      </c>
      <c r="I213" s="5">
        <v>443</v>
      </c>
      <c r="J213" s="4">
        <v>199174.71737779194</v>
      </c>
      <c r="K213" s="5">
        <v>44</v>
      </c>
      <c r="L213" s="4">
        <v>12713.279832625016</v>
      </c>
      <c r="M213" s="5">
        <v>3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22.95209672819545</v>
      </c>
      <c r="S213" s="6">
        <v>25.326797485351602</v>
      </c>
      <c r="U213" s="10">
        <f t="shared" si="6"/>
        <v>59193030.900702059</v>
      </c>
      <c r="W213" s="14">
        <f t="shared" si="7"/>
        <v>2442892.0345050916</v>
      </c>
    </row>
    <row r="214" spans="1:23" ht="15" customHeight="1" x14ac:dyDescent="0.25">
      <c r="B214" s="13">
        <v>910</v>
      </c>
      <c r="C214" s="3">
        <v>44287.614629629628</v>
      </c>
      <c r="D214" s="4">
        <v>46123779.232763551</v>
      </c>
      <c r="E214" s="5">
        <v>7942</v>
      </c>
      <c r="F214" s="4">
        <v>12467489.755860932</v>
      </c>
      <c r="G214" s="5">
        <v>2439</v>
      </c>
      <c r="H214" s="4">
        <v>2131593.2519367943</v>
      </c>
      <c r="I214" s="5">
        <v>452</v>
      </c>
      <c r="J214" s="4">
        <v>216125.75715462526</v>
      </c>
      <c r="K214" s="5">
        <v>45</v>
      </c>
      <c r="L214" s="4">
        <v>25426.559665250032</v>
      </c>
      <c r="M214" s="5">
        <v>6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23.223631118136893</v>
      </c>
      <c r="S214" s="6">
        <v>25.326797485351602</v>
      </c>
      <c r="U214" s="10">
        <f t="shared" si="6"/>
        <v>60964414.557381153</v>
      </c>
      <c r="W214" s="14">
        <f t="shared" si="7"/>
        <v>4214275.6911841854</v>
      </c>
    </row>
    <row r="215" spans="1:23" ht="15" customHeight="1" x14ac:dyDescent="0.25">
      <c r="B215" s="13">
        <v>915</v>
      </c>
      <c r="C215" s="3">
        <v>44287.614687499998</v>
      </c>
      <c r="D215" s="4">
        <v>46005121.954325728</v>
      </c>
      <c r="E215" s="5">
        <v>8003</v>
      </c>
      <c r="F215" s="4">
        <v>12090329.120826392</v>
      </c>
      <c r="G215" s="5">
        <v>2428</v>
      </c>
      <c r="H215" s="4">
        <v>1801047.9762885438</v>
      </c>
      <c r="I215" s="5">
        <v>383</v>
      </c>
      <c r="J215" s="4">
        <v>177985.91765675024</v>
      </c>
      <c r="K215" s="5">
        <v>40</v>
      </c>
      <c r="L215" s="4">
        <v>8475.5198884166766</v>
      </c>
      <c r="M215" s="5">
        <v>2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23.223631118136893</v>
      </c>
      <c r="S215" s="6">
        <v>25.163398742675799</v>
      </c>
      <c r="U215" s="10">
        <f t="shared" si="6"/>
        <v>60082960.488985829</v>
      </c>
      <c r="W215" s="14">
        <f t="shared" si="7"/>
        <v>3332821.6227888614</v>
      </c>
    </row>
    <row r="216" spans="1:23" ht="15" customHeight="1" x14ac:dyDescent="0.25">
      <c r="B216" s="13">
        <v>920</v>
      </c>
      <c r="C216" s="3">
        <v>44287.614745370367</v>
      </c>
      <c r="D216" s="4">
        <v>46060212.833600432</v>
      </c>
      <c r="E216" s="5">
        <v>8011</v>
      </c>
      <c r="F216" s="4">
        <v>12111517.920547431</v>
      </c>
      <c r="G216" s="5">
        <v>2360</v>
      </c>
      <c r="H216" s="4">
        <v>2110404.4522157526</v>
      </c>
      <c r="I216" s="5">
        <v>442</v>
      </c>
      <c r="J216" s="4">
        <v>237314.55687566695</v>
      </c>
      <c r="K216" s="5">
        <v>55</v>
      </c>
      <c r="L216" s="4">
        <v>4237.7599442083383</v>
      </c>
      <c r="M216" s="5">
        <v>1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23.223631118136893</v>
      </c>
      <c r="S216" s="6">
        <v>25.163398742675799</v>
      </c>
      <c r="U216" s="10">
        <f t="shared" si="6"/>
        <v>60523687.523183495</v>
      </c>
      <c r="W216" s="14">
        <f t="shared" si="7"/>
        <v>3773548.6569865271</v>
      </c>
    </row>
    <row r="217" spans="1:23" ht="15" customHeight="1" x14ac:dyDescent="0.25">
      <c r="B217" s="13">
        <v>925</v>
      </c>
      <c r="C217" s="3">
        <v>44287.614803240744</v>
      </c>
      <c r="D217" s="4">
        <v>44932968.688441016</v>
      </c>
      <c r="E217" s="5">
        <v>7804</v>
      </c>
      <c r="F217" s="4">
        <v>11861490.083839139</v>
      </c>
      <c r="G217" s="5">
        <v>2362</v>
      </c>
      <c r="H217" s="4">
        <v>1851901.0956190438</v>
      </c>
      <c r="I217" s="5">
        <v>400</v>
      </c>
      <c r="J217" s="4">
        <v>156797.11793570852</v>
      </c>
      <c r="K217" s="5">
        <v>34</v>
      </c>
      <c r="L217" s="4">
        <v>12713.279832625016</v>
      </c>
      <c r="M217" s="5">
        <v>3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22.95209672819545</v>
      </c>
      <c r="S217" s="6">
        <v>25.326797485351602</v>
      </c>
      <c r="U217" s="10">
        <f t="shared" si="6"/>
        <v>58815870.265667535</v>
      </c>
      <c r="W217" s="14">
        <f t="shared" si="7"/>
        <v>2065731.3994705677</v>
      </c>
    </row>
    <row r="218" spans="1:23" ht="15" customHeight="1" x14ac:dyDescent="0.25">
      <c r="B218" s="13">
        <v>930</v>
      </c>
      <c r="C218" s="3">
        <v>44287.614861111113</v>
      </c>
      <c r="D218" s="4">
        <v>43691305.02478797</v>
      </c>
      <c r="E218" s="5">
        <v>7590</v>
      </c>
      <c r="F218" s="4">
        <v>11526707.048246682</v>
      </c>
      <c r="G218" s="5">
        <v>2275</v>
      </c>
      <c r="H218" s="4">
        <v>1885803.1751727108</v>
      </c>
      <c r="I218" s="5">
        <v>403</v>
      </c>
      <c r="J218" s="4">
        <v>177985.91765675024</v>
      </c>
      <c r="K218" s="5">
        <v>41</v>
      </c>
      <c r="L218" s="4">
        <v>4237.7599442083383</v>
      </c>
      <c r="M218" s="5">
        <v>1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23.223631118136893</v>
      </c>
      <c r="S218" s="6">
        <v>25.326797485351602</v>
      </c>
      <c r="U218" s="10">
        <f t="shared" si="6"/>
        <v>57286038.925808318</v>
      </c>
      <c r="W218" s="14">
        <f t="shared" si="7"/>
        <v>535900.0596113503</v>
      </c>
    </row>
    <row r="219" spans="1:23" ht="15" customHeight="1" x14ac:dyDescent="0.25">
      <c r="B219" s="13">
        <v>935</v>
      </c>
      <c r="C219" s="3">
        <v>44287.614918981482</v>
      </c>
      <c r="D219" s="4">
        <v>44538857.013629638</v>
      </c>
      <c r="E219" s="5">
        <v>7693</v>
      </c>
      <c r="F219" s="4">
        <v>11937769.76283489</v>
      </c>
      <c r="G219" s="5">
        <v>2363</v>
      </c>
      <c r="H219" s="4">
        <v>1923943.0146705855</v>
      </c>
      <c r="I219" s="5">
        <v>416</v>
      </c>
      <c r="J219" s="4">
        <v>161034.87787991686</v>
      </c>
      <c r="K219" s="5">
        <v>34</v>
      </c>
      <c r="L219" s="4">
        <v>16951.039776833353</v>
      </c>
      <c r="M219" s="5">
        <v>3</v>
      </c>
      <c r="N219" s="4">
        <v>4237.7599442083383</v>
      </c>
      <c r="O219" s="5">
        <v>1</v>
      </c>
      <c r="P219" s="5">
        <v>5</v>
      </c>
      <c r="Q219" s="6">
        <v>2.3597372509961577E-4</v>
      </c>
      <c r="R219" s="6">
        <v>22.95209672819545</v>
      </c>
      <c r="S219" s="6">
        <v>25.326797485351602</v>
      </c>
      <c r="U219" s="10">
        <f t="shared" si="6"/>
        <v>58582793.468736075</v>
      </c>
      <c r="W219" s="14">
        <f t="shared" si="7"/>
        <v>1832654.6025391072</v>
      </c>
    </row>
    <row r="220" spans="1:23" ht="15" customHeight="1" x14ac:dyDescent="0.25">
      <c r="B220" s="13">
        <v>940</v>
      </c>
      <c r="C220" s="3">
        <v>44287.614976851852</v>
      </c>
      <c r="D220" s="4">
        <v>45199947.56492614</v>
      </c>
      <c r="E220" s="5">
        <v>7871</v>
      </c>
      <c r="F220" s="4">
        <v>11844539.044062305</v>
      </c>
      <c r="G220" s="5">
        <v>2343</v>
      </c>
      <c r="H220" s="4">
        <v>1915467.4947821689</v>
      </c>
      <c r="I220" s="5">
        <v>401</v>
      </c>
      <c r="J220" s="4">
        <v>216125.75715462526</v>
      </c>
      <c r="K220" s="5">
        <v>45</v>
      </c>
      <c r="L220" s="4">
        <v>25426.559665250032</v>
      </c>
      <c r="M220" s="5">
        <v>5</v>
      </c>
      <c r="N220" s="4">
        <v>4237.7599442083383</v>
      </c>
      <c r="O220" s="5">
        <v>1</v>
      </c>
      <c r="P220" s="5">
        <v>5</v>
      </c>
      <c r="Q220" s="6">
        <v>2.3597372509961577E-4</v>
      </c>
      <c r="R220" s="6">
        <v>22.95209672819545</v>
      </c>
      <c r="S220" s="6">
        <v>25.163398742675799</v>
      </c>
      <c r="U220" s="10">
        <f t="shared" si="6"/>
        <v>59205744.180534706</v>
      </c>
      <c r="W220" s="14">
        <f t="shared" si="7"/>
        <v>2455605.3143377379</v>
      </c>
    </row>
    <row r="221" spans="1:23" ht="15" customHeight="1" x14ac:dyDescent="0.25">
      <c r="B221" s="13">
        <v>945</v>
      </c>
      <c r="C221" s="3">
        <v>44287.615034722221</v>
      </c>
      <c r="D221" s="4">
        <v>44937206.448385224</v>
      </c>
      <c r="E221" s="5">
        <v>7741</v>
      </c>
      <c r="F221" s="4">
        <v>12132706.720268473</v>
      </c>
      <c r="G221" s="5">
        <v>2376</v>
      </c>
      <c r="H221" s="4">
        <v>2063789.092829461</v>
      </c>
      <c r="I221" s="5">
        <v>437</v>
      </c>
      <c r="J221" s="4">
        <v>211887.99721041691</v>
      </c>
      <c r="K221" s="5">
        <v>44</v>
      </c>
      <c r="L221" s="4">
        <v>25426.559665250032</v>
      </c>
      <c r="M221" s="5">
        <v>5</v>
      </c>
      <c r="N221" s="4">
        <v>4237.7599442083383</v>
      </c>
      <c r="O221" s="5">
        <v>1</v>
      </c>
      <c r="P221" s="5">
        <v>5</v>
      </c>
      <c r="Q221" s="6">
        <v>2.3597372509961577E-4</v>
      </c>
      <c r="R221" s="6">
        <v>22.95209672819545</v>
      </c>
      <c r="S221" s="6">
        <v>25.163398742675799</v>
      </c>
      <c r="U221" s="10">
        <f t="shared" si="6"/>
        <v>59375254.578303024</v>
      </c>
      <c r="W221" s="14">
        <f t="shared" si="7"/>
        <v>2625115.7121060565</v>
      </c>
    </row>
    <row r="222" spans="1:23" ht="15" customHeight="1" x14ac:dyDescent="0.25">
      <c r="B222" s="13">
        <v>950</v>
      </c>
      <c r="C222" s="3">
        <v>44287.61509259259</v>
      </c>
      <c r="D222" s="4">
        <v>44704129.651453763</v>
      </c>
      <c r="E222" s="5">
        <v>7744</v>
      </c>
      <c r="F222" s="4">
        <v>11886916.643504389</v>
      </c>
      <c r="G222" s="5">
        <v>2373</v>
      </c>
      <c r="H222" s="4">
        <v>1830712.2958980023</v>
      </c>
      <c r="I222" s="5">
        <v>395</v>
      </c>
      <c r="J222" s="4">
        <v>156797.11793570852</v>
      </c>
      <c r="K222" s="5">
        <v>32</v>
      </c>
      <c r="L222" s="4">
        <v>21188.799721041691</v>
      </c>
      <c r="M222" s="5">
        <v>5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22.95209672819545</v>
      </c>
      <c r="S222" s="6">
        <v>25.163398742675799</v>
      </c>
      <c r="U222" s="10">
        <f t="shared" si="6"/>
        <v>58599744.508512907</v>
      </c>
      <c r="W222" s="14">
        <f t="shared" si="7"/>
        <v>1849605.6423159391</v>
      </c>
    </row>
    <row r="223" spans="1:23" ht="15" customHeight="1" x14ac:dyDescent="0.25">
      <c r="B223" s="13">
        <v>955</v>
      </c>
      <c r="C223" s="3">
        <v>44287.61515046296</v>
      </c>
      <c r="D223" s="4">
        <v>45619485.799402766</v>
      </c>
      <c r="E223" s="5">
        <v>8009</v>
      </c>
      <c r="F223" s="4">
        <v>11679266.406238182</v>
      </c>
      <c r="G223" s="5">
        <v>2342</v>
      </c>
      <c r="H223" s="4">
        <v>1754432.616902252</v>
      </c>
      <c r="I223" s="5">
        <v>377</v>
      </c>
      <c r="J223" s="4">
        <v>156797.11793570852</v>
      </c>
      <c r="K223" s="5">
        <v>36</v>
      </c>
      <c r="L223" s="4">
        <v>4237.7599442083383</v>
      </c>
      <c r="M223" s="5">
        <v>1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22.95209672819545</v>
      </c>
      <c r="S223" s="6">
        <v>25.163398742675799</v>
      </c>
      <c r="U223" s="10">
        <f t="shared" si="6"/>
        <v>59214219.700423121</v>
      </c>
      <c r="W223" s="14">
        <f t="shared" si="7"/>
        <v>2464080.8342261538</v>
      </c>
    </row>
    <row r="224" spans="1:23" ht="15" customHeight="1" x14ac:dyDescent="0.25">
      <c r="A224" s="13">
        <v>16</v>
      </c>
      <c r="B224" s="13">
        <v>960</v>
      </c>
      <c r="C224" s="3">
        <v>44287.615208333336</v>
      </c>
      <c r="D224" s="4">
        <v>44644801.012234844</v>
      </c>
      <c r="E224" s="5">
        <v>7724</v>
      </c>
      <c r="F224" s="4">
        <v>11912343.20316964</v>
      </c>
      <c r="G224" s="5">
        <v>2384</v>
      </c>
      <c r="H224" s="4">
        <v>1809523.4961769604</v>
      </c>
      <c r="I224" s="5">
        <v>395</v>
      </c>
      <c r="J224" s="4">
        <v>135608.31821466683</v>
      </c>
      <c r="K224" s="5">
        <v>25</v>
      </c>
      <c r="L224" s="4">
        <v>29664.319609458369</v>
      </c>
      <c r="M224" s="5">
        <v>6</v>
      </c>
      <c r="N224" s="4">
        <v>4237.7599442083383</v>
      </c>
      <c r="O224" s="5">
        <v>1</v>
      </c>
      <c r="P224" s="5">
        <v>5</v>
      </c>
      <c r="Q224" s="6">
        <v>2.3597372509961577E-4</v>
      </c>
      <c r="R224" s="6">
        <v>22.95209672819545</v>
      </c>
      <c r="S224" s="6">
        <v>25.163398742675799</v>
      </c>
      <c r="U224" s="10">
        <f t="shared" si="6"/>
        <v>58536178.109349772</v>
      </c>
      <c r="W224" s="14">
        <f t="shared" si="7"/>
        <v>1786039.2431528047</v>
      </c>
    </row>
    <row r="225" spans="1:23" ht="15" customHeight="1" x14ac:dyDescent="0.25">
      <c r="B225" s="13">
        <v>965</v>
      </c>
      <c r="C225" s="3">
        <v>44287.615266203706</v>
      </c>
      <c r="D225" s="4">
        <v>45208423.084814556</v>
      </c>
      <c r="E225" s="5">
        <v>7890</v>
      </c>
      <c r="F225" s="4">
        <v>11772497.125010764</v>
      </c>
      <c r="G225" s="5">
        <v>2318</v>
      </c>
      <c r="H225" s="4">
        <v>1949369.5743358356</v>
      </c>
      <c r="I225" s="5">
        <v>418</v>
      </c>
      <c r="J225" s="4">
        <v>177985.91765675024</v>
      </c>
      <c r="K225" s="5">
        <v>39</v>
      </c>
      <c r="L225" s="4">
        <v>12713.279832625016</v>
      </c>
      <c r="M225" s="5">
        <v>3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22.95209672819545</v>
      </c>
      <c r="S225" s="6">
        <v>25.163398742675799</v>
      </c>
      <c r="U225" s="10">
        <f t="shared" si="6"/>
        <v>59120988.981650531</v>
      </c>
      <c r="W225" s="14">
        <f t="shared" si="7"/>
        <v>2370850.1154535636</v>
      </c>
    </row>
    <row r="226" spans="1:23" ht="15" customHeight="1" x14ac:dyDescent="0.25">
      <c r="B226" s="13">
        <v>970</v>
      </c>
      <c r="C226" s="3">
        <v>44287.615324074075</v>
      </c>
      <c r="D226" s="4">
        <v>44670227.5719001</v>
      </c>
      <c r="E226" s="5">
        <v>7701</v>
      </c>
      <c r="F226" s="4">
        <v>12035238.241551682</v>
      </c>
      <c r="G226" s="5">
        <v>2391</v>
      </c>
      <c r="H226" s="4">
        <v>1902754.2149495441</v>
      </c>
      <c r="I226" s="5">
        <v>405</v>
      </c>
      <c r="J226" s="4">
        <v>186461.4375451669</v>
      </c>
      <c r="K226" s="5">
        <v>42</v>
      </c>
      <c r="L226" s="4">
        <v>8475.5198884166766</v>
      </c>
      <c r="M226" s="5">
        <v>1</v>
      </c>
      <c r="N226" s="4">
        <v>4237.7599442083383</v>
      </c>
      <c r="O226" s="5">
        <v>1</v>
      </c>
      <c r="P226" s="5">
        <v>5</v>
      </c>
      <c r="Q226" s="6">
        <v>2.3597372509961577E-4</v>
      </c>
      <c r="R226" s="6">
        <v>22.95209672819545</v>
      </c>
      <c r="S226" s="6">
        <v>25.163398742675799</v>
      </c>
      <c r="U226" s="10">
        <f t="shared" si="6"/>
        <v>58807394.745779112</v>
      </c>
      <c r="W226" s="14">
        <f t="shared" si="7"/>
        <v>2057255.8795821443</v>
      </c>
    </row>
    <row r="227" spans="1:23" ht="15" customHeight="1" x14ac:dyDescent="0.25">
      <c r="B227" s="13">
        <v>975</v>
      </c>
      <c r="C227" s="3">
        <v>44287.615381944444</v>
      </c>
      <c r="D227" s="4">
        <v>44882115.569110513</v>
      </c>
      <c r="E227" s="5">
        <v>7703</v>
      </c>
      <c r="F227" s="4">
        <v>12238650.718873682</v>
      </c>
      <c r="G227" s="5">
        <v>2445</v>
      </c>
      <c r="H227" s="4">
        <v>1877327.6552842942</v>
      </c>
      <c r="I227" s="5">
        <v>399</v>
      </c>
      <c r="J227" s="4">
        <v>186461.4375451669</v>
      </c>
      <c r="K227" s="5">
        <v>41</v>
      </c>
      <c r="L227" s="4">
        <v>12713.279832625016</v>
      </c>
      <c r="M227" s="5">
        <v>3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22.95209672819545</v>
      </c>
      <c r="S227" s="6">
        <v>25.163398742675799</v>
      </c>
      <c r="U227" s="10">
        <f t="shared" si="6"/>
        <v>59197268.660646275</v>
      </c>
      <c r="W227" s="14">
        <f t="shared" si="7"/>
        <v>2447129.794449307</v>
      </c>
    </row>
    <row r="228" spans="1:23" ht="15" customHeight="1" x14ac:dyDescent="0.25">
      <c r="B228" s="13">
        <v>980</v>
      </c>
      <c r="C228" s="3">
        <v>44287.615439814814</v>
      </c>
      <c r="D228" s="4">
        <v>44971108.527938887</v>
      </c>
      <c r="E228" s="5">
        <v>7828</v>
      </c>
      <c r="F228" s="4">
        <v>11797923.684676014</v>
      </c>
      <c r="G228" s="5">
        <v>2320</v>
      </c>
      <c r="H228" s="4">
        <v>1966320.6141126689</v>
      </c>
      <c r="I228" s="5">
        <v>420</v>
      </c>
      <c r="J228" s="4">
        <v>186461.4375451669</v>
      </c>
      <c r="K228" s="5">
        <v>38</v>
      </c>
      <c r="L228" s="4">
        <v>25426.559665250032</v>
      </c>
      <c r="M228" s="5">
        <v>5</v>
      </c>
      <c r="N228" s="4">
        <v>4237.7599442083383</v>
      </c>
      <c r="O228" s="5">
        <v>1</v>
      </c>
      <c r="P228" s="5">
        <v>5</v>
      </c>
      <c r="Q228" s="6">
        <v>2.3597372509961577E-4</v>
      </c>
      <c r="R228" s="6">
        <v>22.95209672819545</v>
      </c>
      <c r="S228" s="6">
        <v>25.163398742675799</v>
      </c>
      <c r="U228" s="10">
        <f t="shared" si="6"/>
        <v>58951478.58388219</v>
      </c>
      <c r="W228" s="14">
        <f t="shared" si="7"/>
        <v>2201339.7176852226</v>
      </c>
    </row>
    <row r="229" spans="1:23" ht="15" customHeight="1" x14ac:dyDescent="0.25">
      <c r="B229" s="13">
        <v>985</v>
      </c>
      <c r="C229" s="3">
        <v>44287.615497685183</v>
      </c>
      <c r="D229" s="4">
        <v>44432913.015024431</v>
      </c>
      <c r="E229" s="5">
        <v>7734</v>
      </c>
      <c r="F229" s="4">
        <v>11658077.60651714</v>
      </c>
      <c r="G229" s="5">
        <v>2327</v>
      </c>
      <c r="H229" s="4">
        <v>1796810.2163443356</v>
      </c>
      <c r="I229" s="5">
        <v>377</v>
      </c>
      <c r="J229" s="4">
        <v>199174.71737779194</v>
      </c>
      <c r="K229" s="5">
        <v>46</v>
      </c>
      <c r="L229" s="4">
        <v>4237.7599442083383</v>
      </c>
      <c r="M229" s="5">
        <v>0</v>
      </c>
      <c r="N229" s="4">
        <v>4237.7599442083383</v>
      </c>
      <c r="O229" s="5">
        <v>1</v>
      </c>
      <c r="P229" s="5">
        <v>5</v>
      </c>
      <c r="Q229" s="6">
        <v>2.3597372509961577E-4</v>
      </c>
      <c r="R229" s="6">
        <v>22.95209672819545</v>
      </c>
      <c r="S229" s="6">
        <v>25.163398742675799</v>
      </c>
      <c r="U229" s="10">
        <f t="shared" si="6"/>
        <v>58095451.075152114</v>
      </c>
      <c r="W229" s="14">
        <f t="shared" si="7"/>
        <v>1345312.2089551464</v>
      </c>
    </row>
    <row r="230" spans="1:23" ht="15" customHeight="1" x14ac:dyDescent="0.25">
      <c r="B230" s="13">
        <v>990</v>
      </c>
      <c r="C230" s="3">
        <v>44287.615555555552</v>
      </c>
      <c r="D230" s="4">
        <v>44547332.533518054</v>
      </c>
      <c r="E230" s="5">
        <v>7686</v>
      </c>
      <c r="F230" s="4">
        <v>11975909.602332765</v>
      </c>
      <c r="G230" s="5">
        <v>2381</v>
      </c>
      <c r="H230" s="4">
        <v>1885803.1751727108</v>
      </c>
      <c r="I230" s="5">
        <v>403</v>
      </c>
      <c r="J230" s="4">
        <v>177985.91765675024</v>
      </c>
      <c r="K230" s="5">
        <v>40</v>
      </c>
      <c r="L230" s="4">
        <v>8475.5198884166766</v>
      </c>
      <c r="M230" s="5">
        <v>2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22.95209672819545</v>
      </c>
      <c r="S230" s="6">
        <v>25.163398742675799</v>
      </c>
      <c r="U230" s="10">
        <f t="shared" si="6"/>
        <v>58595506.748568691</v>
      </c>
      <c r="W230" s="14">
        <f t="shared" si="7"/>
        <v>1845367.8823717237</v>
      </c>
    </row>
    <row r="231" spans="1:23" ht="15" customHeight="1" x14ac:dyDescent="0.25">
      <c r="B231" s="13">
        <v>995</v>
      </c>
      <c r="C231" s="3">
        <v>44287.615613425929</v>
      </c>
      <c r="D231" s="4">
        <v>45733905.317896396</v>
      </c>
      <c r="E231" s="5">
        <v>7923</v>
      </c>
      <c r="F231" s="4">
        <v>12158133.279933725</v>
      </c>
      <c r="G231" s="5">
        <v>2388</v>
      </c>
      <c r="H231" s="4">
        <v>2038362.5331642109</v>
      </c>
      <c r="I231" s="5">
        <v>428</v>
      </c>
      <c r="J231" s="4">
        <v>224601.27704304195</v>
      </c>
      <c r="K231" s="5">
        <v>48</v>
      </c>
      <c r="L231" s="4">
        <v>21188.799721041691</v>
      </c>
      <c r="M231" s="5">
        <v>4</v>
      </c>
      <c r="N231" s="4">
        <v>4237.7599442083383</v>
      </c>
      <c r="O231" s="5">
        <v>1</v>
      </c>
      <c r="P231" s="5">
        <v>5</v>
      </c>
      <c r="Q231" s="6">
        <v>2.3597372509961577E-4</v>
      </c>
      <c r="R231" s="6">
        <v>23.223631118136893</v>
      </c>
      <c r="S231" s="6">
        <v>25.163398742675799</v>
      </c>
      <c r="U231" s="10">
        <f t="shared" si="6"/>
        <v>60180428.96770262</v>
      </c>
      <c r="W231" s="14">
        <f t="shared" si="7"/>
        <v>3430290.1015056521</v>
      </c>
    </row>
    <row r="232" spans="1:23" ht="15" customHeight="1" x14ac:dyDescent="0.25">
      <c r="B232" s="13">
        <v>1000</v>
      </c>
      <c r="C232" s="3">
        <v>44287.615671296298</v>
      </c>
      <c r="D232" s="4">
        <v>46462800.028300226</v>
      </c>
      <c r="E232" s="5">
        <v>8082</v>
      </c>
      <c r="F232" s="4">
        <v>12213224.159208432</v>
      </c>
      <c r="G232" s="5">
        <v>2433</v>
      </c>
      <c r="H232" s="4">
        <v>1902754.2149495441</v>
      </c>
      <c r="I232" s="5">
        <v>414</v>
      </c>
      <c r="J232" s="4">
        <v>148321.59804729183</v>
      </c>
      <c r="K232" s="5">
        <v>33</v>
      </c>
      <c r="L232" s="4">
        <v>8475.5198884166766</v>
      </c>
      <c r="M232" s="5">
        <v>0</v>
      </c>
      <c r="N232" s="4">
        <v>8475.5198884166766</v>
      </c>
      <c r="O232" s="5">
        <v>2</v>
      </c>
      <c r="P232" s="5">
        <v>5</v>
      </c>
      <c r="Q232" s="6">
        <v>2.3597372509961577E-4</v>
      </c>
      <c r="R232" s="6">
        <v>22.95209672819545</v>
      </c>
      <c r="S232" s="6">
        <v>25.163398742675799</v>
      </c>
      <c r="U232" s="10">
        <f t="shared" si="6"/>
        <v>60744051.040282324</v>
      </c>
      <c r="W232" s="14">
        <f t="shared" si="7"/>
        <v>3993912.1740853563</v>
      </c>
    </row>
    <row r="233" spans="1:23" ht="15" customHeight="1" x14ac:dyDescent="0.25">
      <c r="B233" s="13">
        <v>1005</v>
      </c>
      <c r="C233" s="3">
        <v>44287.615729166668</v>
      </c>
      <c r="D233" s="4">
        <v>44441388.534912847</v>
      </c>
      <c r="E233" s="5">
        <v>7688</v>
      </c>
      <c r="F233" s="4">
        <v>11861490.083839139</v>
      </c>
      <c r="G233" s="5">
        <v>2346</v>
      </c>
      <c r="H233" s="4">
        <v>1919705.2547263773</v>
      </c>
      <c r="I233" s="5">
        <v>392</v>
      </c>
      <c r="J233" s="4">
        <v>258503.35659670865</v>
      </c>
      <c r="K233" s="5">
        <v>58</v>
      </c>
      <c r="L233" s="4">
        <v>12713.279832625016</v>
      </c>
      <c r="M233" s="5">
        <v>2</v>
      </c>
      <c r="N233" s="4">
        <v>4237.7599442083383</v>
      </c>
      <c r="O233" s="5">
        <v>1</v>
      </c>
      <c r="P233" s="5">
        <v>5</v>
      </c>
      <c r="Q233" s="6">
        <v>2.3597372509961577E-4</v>
      </c>
      <c r="R233" s="6">
        <v>22.95209672819545</v>
      </c>
      <c r="S233" s="6">
        <v>25.326797485351602</v>
      </c>
      <c r="U233" s="10">
        <f t="shared" si="6"/>
        <v>58498038.269851908</v>
      </c>
      <c r="W233" s="14">
        <f t="shared" si="7"/>
        <v>1747899.4036549404</v>
      </c>
    </row>
    <row r="234" spans="1:23" ht="15" customHeight="1" x14ac:dyDescent="0.25">
      <c r="B234" s="13">
        <v>1010</v>
      </c>
      <c r="C234" s="3">
        <v>44287.615787037037</v>
      </c>
      <c r="D234" s="4">
        <v>47878211.849665806</v>
      </c>
      <c r="E234" s="5">
        <v>8246</v>
      </c>
      <c r="F234" s="4">
        <v>12933643.349723849</v>
      </c>
      <c r="G234" s="5">
        <v>2548</v>
      </c>
      <c r="H234" s="4">
        <v>2135831.0118810027</v>
      </c>
      <c r="I234" s="5">
        <v>461</v>
      </c>
      <c r="J234" s="4">
        <v>182223.67760095856</v>
      </c>
      <c r="K234" s="5">
        <v>38</v>
      </c>
      <c r="L234" s="4">
        <v>21188.799721041691</v>
      </c>
      <c r="M234" s="5">
        <v>3</v>
      </c>
      <c r="N234" s="4">
        <v>8475.5198884166766</v>
      </c>
      <c r="O234" s="5">
        <v>2</v>
      </c>
      <c r="P234" s="5">
        <v>5</v>
      </c>
      <c r="Q234" s="6">
        <v>2.3597372509961577E-4</v>
      </c>
      <c r="R234" s="6">
        <v>22.95209672819545</v>
      </c>
      <c r="S234" s="6">
        <v>25.326797485351602</v>
      </c>
      <c r="U234" s="10">
        <f t="shared" si="6"/>
        <v>63159574.208481066</v>
      </c>
      <c r="W234" s="14">
        <f t="shared" si="7"/>
        <v>6409435.3422840983</v>
      </c>
    </row>
    <row r="235" spans="1:23" ht="15" customHeight="1" x14ac:dyDescent="0.25">
      <c r="B235" s="13">
        <v>1015</v>
      </c>
      <c r="C235" s="3">
        <v>44287.615844907406</v>
      </c>
      <c r="D235" s="4">
        <v>45136381.165763013</v>
      </c>
      <c r="E235" s="5">
        <v>7825</v>
      </c>
      <c r="F235" s="4">
        <v>11975909.602332765</v>
      </c>
      <c r="G235" s="5">
        <v>2344</v>
      </c>
      <c r="H235" s="4">
        <v>2042600.2931084193</v>
      </c>
      <c r="I235" s="5">
        <v>424</v>
      </c>
      <c r="J235" s="4">
        <v>245790.07676408361</v>
      </c>
      <c r="K235" s="5">
        <v>55</v>
      </c>
      <c r="L235" s="4">
        <v>12713.279832625016</v>
      </c>
      <c r="M235" s="5">
        <v>3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22.95209672819545</v>
      </c>
      <c r="S235" s="6">
        <v>25.163398742675799</v>
      </c>
      <c r="U235" s="10">
        <f t="shared" si="6"/>
        <v>59413394.417800903</v>
      </c>
      <c r="W235" s="14">
        <f t="shared" si="7"/>
        <v>2663255.5516039357</v>
      </c>
    </row>
    <row r="236" spans="1:23" ht="15" customHeight="1" x14ac:dyDescent="0.25">
      <c r="A236" s="13">
        <v>17</v>
      </c>
      <c r="B236" s="13">
        <v>1020</v>
      </c>
      <c r="C236" s="3">
        <v>44287.615902777776</v>
      </c>
      <c r="D236" s="4">
        <v>46382282.589360267</v>
      </c>
      <c r="E236" s="5">
        <v>8054</v>
      </c>
      <c r="F236" s="4">
        <v>12251363.998706307</v>
      </c>
      <c r="G236" s="5">
        <v>2444</v>
      </c>
      <c r="H236" s="4">
        <v>1894278.6950611274</v>
      </c>
      <c r="I236" s="5">
        <v>410</v>
      </c>
      <c r="J236" s="4">
        <v>156797.11793570852</v>
      </c>
      <c r="K236" s="5">
        <v>34</v>
      </c>
      <c r="L236" s="4">
        <v>12713.279832625016</v>
      </c>
      <c r="M236" s="5">
        <v>3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22.95209672819545</v>
      </c>
      <c r="S236" s="6">
        <v>25.326797485351602</v>
      </c>
      <c r="U236" s="10">
        <f t="shared" si="6"/>
        <v>60697435.680896036</v>
      </c>
      <c r="W236" s="14">
        <f t="shared" si="7"/>
        <v>3947296.8146990687</v>
      </c>
    </row>
    <row r="237" spans="1:23" ht="15" customHeight="1" x14ac:dyDescent="0.25">
      <c r="B237" s="13">
        <v>1025</v>
      </c>
      <c r="C237" s="3">
        <v>44287.615960648145</v>
      </c>
      <c r="D237" s="4">
        <v>47488337.934798636</v>
      </c>
      <c r="E237" s="5">
        <v>8295</v>
      </c>
      <c r="F237" s="4">
        <v>12336119.197590474</v>
      </c>
      <c r="G237" s="5">
        <v>2441</v>
      </c>
      <c r="H237" s="4">
        <v>1991747.1737779193</v>
      </c>
      <c r="I237" s="5">
        <v>422</v>
      </c>
      <c r="J237" s="4">
        <v>203412.47732200025</v>
      </c>
      <c r="K237" s="5">
        <v>43</v>
      </c>
      <c r="L237" s="4">
        <v>21188.799721041691</v>
      </c>
      <c r="M237" s="5">
        <v>5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23.223631118136893</v>
      </c>
      <c r="S237" s="6">
        <v>25.326797485351602</v>
      </c>
      <c r="U237" s="10">
        <f t="shared" si="6"/>
        <v>62040805.583210073</v>
      </c>
      <c r="W237" s="14">
        <f t="shared" si="7"/>
        <v>5290666.7170131058</v>
      </c>
    </row>
    <row r="238" spans="1:23" ht="15" customHeight="1" x14ac:dyDescent="0.25">
      <c r="B238" s="13">
        <v>1030</v>
      </c>
      <c r="C238" s="3">
        <v>44287.616018518522</v>
      </c>
      <c r="D238" s="4">
        <v>49090211.193709388</v>
      </c>
      <c r="E238" s="5">
        <v>8606</v>
      </c>
      <c r="F238" s="4">
        <v>12620049.113852432</v>
      </c>
      <c r="G238" s="5">
        <v>2492</v>
      </c>
      <c r="H238" s="4">
        <v>2059551.3328852525</v>
      </c>
      <c r="I238" s="5">
        <v>434</v>
      </c>
      <c r="J238" s="4">
        <v>220363.5170988336</v>
      </c>
      <c r="K238" s="5">
        <v>51</v>
      </c>
      <c r="L238" s="4">
        <v>4237.7599442083383</v>
      </c>
      <c r="M238" s="5">
        <v>0</v>
      </c>
      <c r="N238" s="4">
        <v>4237.7599442083383</v>
      </c>
      <c r="O238" s="5">
        <v>1</v>
      </c>
      <c r="P238" s="5">
        <v>5</v>
      </c>
      <c r="Q238" s="6">
        <v>2.3597372509961577E-4</v>
      </c>
      <c r="R238" s="6">
        <v>22.95209672819545</v>
      </c>
      <c r="S238" s="6">
        <v>25.326797485351602</v>
      </c>
      <c r="U238" s="10">
        <f t="shared" si="6"/>
        <v>63998650.677434325</v>
      </c>
      <c r="W238" s="14">
        <f t="shared" si="7"/>
        <v>7248511.8112373576</v>
      </c>
    </row>
    <row r="239" spans="1:23" ht="15" customHeight="1" x14ac:dyDescent="0.25">
      <c r="B239" s="13">
        <v>1035</v>
      </c>
      <c r="C239" s="3">
        <v>44287.616076388891</v>
      </c>
      <c r="D239" s="4">
        <v>45899177.955720522</v>
      </c>
      <c r="E239" s="5">
        <v>8059</v>
      </c>
      <c r="F239" s="4">
        <v>11747070.565345515</v>
      </c>
      <c r="G239" s="5">
        <v>2339</v>
      </c>
      <c r="H239" s="4">
        <v>1834950.0558422105</v>
      </c>
      <c r="I239" s="5">
        <v>397</v>
      </c>
      <c r="J239" s="4">
        <v>152559.3579915002</v>
      </c>
      <c r="K239" s="5">
        <v>34</v>
      </c>
      <c r="L239" s="4">
        <v>8475.5198884166766</v>
      </c>
      <c r="M239" s="5">
        <v>2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22.95209672819545</v>
      </c>
      <c r="S239" s="6">
        <v>25.326797485351602</v>
      </c>
      <c r="U239" s="10">
        <f t="shared" si="6"/>
        <v>59642233.454788171</v>
      </c>
      <c r="W239" s="14">
        <f t="shared" si="7"/>
        <v>2892094.5885912031</v>
      </c>
    </row>
    <row r="240" spans="1:23" ht="15" customHeight="1" x14ac:dyDescent="0.25">
      <c r="B240" s="13">
        <v>1040</v>
      </c>
      <c r="C240" s="3">
        <v>44287.61613425926</v>
      </c>
      <c r="D240" s="4">
        <v>45407597.802192345</v>
      </c>
      <c r="E240" s="5">
        <v>7896</v>
      </c>
      <c r="F240" s="4">
        <v>11946245.282723306</v>
      </c>
      <c r="G240" s="5">
        <v>2345</v>
      </c>
      <c r="H240" s="4">
        <v>2008698.2135547525</v>
      </c>
      <c r="I240" s="5">
        <v>432</v>
      </c>
      <c r="J240" s="4">
        <v>177985.91765675024</v>
      </c>
      <c r="K240" s="5">
        <v>39</v>
      </c>
      <c r="L240" s="4">
        <v>12713.279832625016</v>
      </c>
      <c r="M240" s="5">
        <v>3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22.95209672819545</v>
      </c>
      <c r="S240" s="6">
        <v>25.326797485351602</v>
      </c>
      <c r="U240" s="10">
        <f t="shared" si="6"/>
        <v>59553240.495959781</v>
      </c>
      <c r="W240" s="14">
        <f t="shared" si="7"/>
        <v>2803101.6297628134</v>
      </c>
    </row>
    <row r="241" spans="1:23" ht="15" customHeight="1" x14ac:dyDescent="0.25">
      <c r="B241" s="13">
        <v>1045</v>
      </c>
      <c r="C241" s="3">
        <v>44287.61619212963</v>
      </c>
      <c r="D241" s="4">
        <v>46941666.901995763</v>
      </c>
      <c r="E241" s="5">
        <v>8178</v>
      </c>
      <c r="F241" s="4">
        <v>12285266.078259973</v>
      </c>
      <c r="G241" s="5">
        <v>2455</v>
      </c>
      <c r="H241" s="4">
        <v>1881565.4152285024</v>
      </c>
      <c r="I241" s="5">
        <v>405</v>
      </c>
      <c r="J241" s="4">
        <v>165272.63782412521</v>
      </c>
      <c r="K241" s="5">
        <v>37</v>
      </c>
      <c r="L241" s="4">
        <v>8475.5198884166766</v>
      </c>
      <c r="M241" s="5">
        <v>2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22.95209672819545</v>
      </c>
      <c r="S241" s="6">
        <v>25.326797485351602</v>
      </c>
      <c r="U241" s="10">
        <f t="shared" si="6"/>
        <v>61282246.55319678</v>
      </c>
      <c r="W241" s="14">
        <f t="shared" si="7"/>
        <v>4532107.6869998127</v>
      </c>
    </row>
    <row r="242" spans="1:23" ht="15" customHeight="1" x14ac:dyDescent="0.25">
      <c r="B242" s="13">
        <v>1050</v>
      </c>
      <c r="C242" s="3">
        <v>44287.616249999999</v>
      </c>
      <c r="D242" s="4">
        <v>45750856.35767322</v>
      </c>
      <c r="E242" s="5">
        <v>7928</v>
      </c>
      <c r="F242" s="4">
        <v>12153895.519989515</v>
      </c>
      <c r="G242" s="5">
        <v>2383</v>
      </c>
      <c r="H242" s="4">
        <v>2055313.5729410443</v>
      </c>
      <c r="I242" s="5">
        <v>455</v>
      </c>
      <c r="J242" s="4">
        <v>127132.79832625015</v>
      </c>
      <c r="K242" s="5">
        <v>27</v>
      </c>
      <c r="L242" s="4">
        <v>12713.279832625016</v>
      </c>
      <c r="M242" s="5">
        <v>3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22.95209672819545</v>
      </c>
      <c r="S242" s="6">
        <v>25.326797485351602</v>
      </c>
      <c r="U242" s="10">
        <f t="shared" si="6"/>
        <v>60099911.528762646</v>
      </c>
      <c r="W242" s="14">
        <f t="shared" si="7"/>
        <v>3349772.6625656784</v>
      </c>
    </row>
    <row r="243" spans="1:23" ht="15" customHeight="1" x14ac:dyDescent="0.25">
      <c r="B243" s="13">
        <v>1055</v>
      </c>
      <c r="C243" s="3">
        <v>44287.616307870368</v>
      </c>
      <c r="D243" s="4">
        <v>45013486.127380975</v>
      </c>
      <c r="E243" s="5">
        <v>7876</v>
      </c>
      <c r="F243" s="4">
        <v>11636888.806796098</v>
      </c>
      <c r="G243" s="5">
        <v>2300</v>
      </c>
      <c r="H243" s="4">
        <v>1890040.935116919</v>
      </c>
      <c r="I243" s="5">
        <v>397</v>
      </c>
      <c r="J243" s="4">
        <v>207650.2372662086</v>
      </c>
      <c r="K243" s="5">
        <v>45</v>
      </c>
      <c r="L243" s="4">
        <v>16951.039776833353</v>
      </c>
      <c r="M243" s="5">
        <v>4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22.95209672819545</v>
      </c>
      <c r="S243" s="6">
        <v>25.326797485351602</v>
      </c>
      <c r="U243" s="10">
        <f t="shared" si="6"/>
        <v>58765017.146337025</v>
      </c>
      <c r="W243" s="14">
        <f t="shared" si="7"/>
        <v>2014878.2801400572</v>
      </c>
    </row>
    <row r="244" spans="1:23" ht="15" customHeight="1" x14ac:dyDescent="0.25">
      <c r="B244" s="13">
        <v>1060</v>
      </c>
      <c r="C244" s="3">
        <v>44287.616365740738</v>
      </c>
      <c r="D244" s="4">
        <v>46661974.745678023</v>
      </c>
      <c r="E244" s="5">
        <v>8069</v>
      </c>
      <c r="F244" s="4">
        <v>12467489.755860932</v>
      </c>
      <c r="G244" s="5">
        <v>2479</v>
      </c>
      <c r="H244" s="4">
        <v>1962082.8541684607</v>
      </c>
      <c r="I244" s="5">
        <v>427</v>
      </c>
      <c r="J244" s="4">
        <v>152559.3579915002</v>
      </c>
      <c r="K244" s="5">
        <v>35</v>
      </c>
      <c r="L244" s="4">
        <v>4237.7599442083383</v>
      </c>
      <c r="M244" s="5">
        <v>1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22.95209672819545</v>
      </c>
      <c r="S244" s="6">
        <v>25.163398742675799</v>
      </c>
      <c r="U244" s="10">
        <f t="shared" si="6"/>
        <v>61248344.473643124</v>
      </c>
      <c r="W244" s="14">
        <f t="shared" si="7"/>
        <v>4498205.6074461564</v>
      </c>
    </row>
    <row r="245" spans="1:23" ht="15" customHeight="1" x14ac:dyDescent="0.25">
      <c r="B245" s="13">
        <v>1065</v>
      </c>
      <c r="C245" s="3">
        <v>44287.616423611114</v>
      </c>
      <c r="D245" s="4">
        <v>45013486.127380975</v>
      </c>
      <c r="E245" s="5">
        <v>7817</v>
      </c>
      <c r="F245" s="4">
        <v>11886916.643504389</v>
      </c>
      <c r="G245" s="5">
        <v>2354</v>
      </c>
      <c r="H245" s="4">
        <v>1911229.7348379607</v>
      </c>
      <c r="I245" s="5">
        <v>414</v>
      </c>
      <c r="J245" s="4">
        <v>156797.11793570852</v>
      </c>
      <c r="K245" s="5">
        <v>35</v>
      </c>
      <c r="L245" s="4">
        <v>8475.5198884166766</v>
      </c>
      <c r="M245" s="5">
        <v>1</v>
      </c>
      <c r="N245" s="4">
        <v>4237.7599442083383</v>
      </c>
      <c r="O245" s="5">
        <v>1</v>
      </c>
      <c r="P245" s="5">
        <v>5</v>
      </c>
      <c r="Q245" s="6">
        <v>2.3597372509961577E-4</v>
      </c>
      <c r="R245" s="6">
        <v>22.95209672819545</v>
      </c>
      <c r="S245" s="6">
        <v>25.326797485351602</v>
      </c>
      <c r="U245" s="10">
        <f t="shared" si="6"/>
        <v>58981142.903491661</v>
      </c>
      <c r="W245" s="14">
        <f t="shared" si="7"/>
        <v>2231004.0372946933</v>
      </c>
    </row>
    <row r="246" spans="1:23" ht="15" customHeight="1" x14ac:dyDescent="0.25">
      <c r="B246" s="13">
        <v>1070</v>
      </c>
      <c r="C246" s="3">
        <v>44287.616481481484</v>
      </c>
      <c r="D246" s="4">
        <v>44593947.892904341</v>
      </c>
      <c r="E246" s="5">
        <v>7763</v>
      </c>
      <c r="F246" s="4">
        <v>11696217.446015013</v>
      </c>
      <c r="G246" s="5">
        <v>2270</v>
      </c>
      <c r="H246" s="4">
        <v>2076502.3726620858</v>
      </c>
      <c r="I246" s="5">
        <v>455</v>
      </c>
      <c r="J246" s="4">
        <v>148321.59804729183</v>
      </c>
      <c r="K246" s="5">
        <v>32</v>
      </c>
      <c r="L246" s="4">
        <v>12713.279832625016</v>
      </c>
      <c r="M246" s="5">
        <v>3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22.95209672819545</v>
      </c>
      <c r="S246" s="6">
        <v>25.326797485351602</v>
      </c>
      <c r="U246" s="10">
        <f t="shared" si="6"/>
        <v>58527702.589461356</v>
      </c>
      <c r="W246" s="14">
        <f t="shared" si="7"/>
        <v>1777563.7232643887</v>
      </c>
    </row>
    <row r="247" spans="1:23" ht="15" customHeight="1" x14ac:dyDescent="0.25">
      <c r="B247" s="13">
        <v>1075</v>
      </c>
      <c r="C247" s="3">
        <v>44287.616539351853</v>
      </c>
      <c r="D247" s="4">
        <v>44822786.929891594</v>
      </c>
      <c r="E247" s="5">
        <v>7805</v>
      </c>
      <c r="F247" s="4">
        <v>11747070.565345515</v>
      </c>
      <c r="G247" s="5">
        <v>2341</v>
      </c>
      <c r="H247" s="4">
        <v>1826474.5359537939</v>
      </c>
      <c r="I247" s="5">
        <v>388</v>
      </c>
      <c r="J247" s="4">
        <v>182223.67760095856</v>
      </c>
      <c r="K247" s="5">
        <v>42</v>
      </c>
      <c r="L247" s="4">
        <v>4237.7599442083383</v>
      </c>
      <c r="M247" s="5">
        <v>1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22.95209672819545</v>
      </c>
      <c r="S247" s="6">
        <v>25.326797485351602</v>
      </c>
      <c r="U247" s="10">
        <f t="shared" si="6"/>
        <v>58582793.468736075</v>
      </c>
      <c r="W247" s="14">
        <f t="shared" si="7"/>
        <v>1832654.6025391072</v>
      </c>
    </row>
    <row r="248" spans="1:23" ht="15" customHeight="1" x14ac:dyDescent="0.25">
      <c r="A248" s="13">
        <v>18</v>
      </c>
      <c r="B248" s="13">
        <v>1080</v>
      </c>
      <c r="C248" s="3">
        <v>44287.616597222222</v>
      </c>
      <c r="D248" s="4">
        <v>45089765.806376718</v>
      </c>
      <c r="E248" s="5">
        <v>7802</v>
      </c>
      <c r="F248" s="4">
        <v>12026762.721663265</v>
      </c>
      <c r="G248" s="5">
        <v>2373</v>
      </c>
      <c r="H248" s="4">
        <v>1970558.3740568773</v>
      </c>
      <c r="I248" s="5">
        <v>420</v>
      </c>
      <c r="J248" s="4">
        <v>190699.19748937522</v>
      </c>
      <c r="K248" s="5">
        <v>43</v>
      </c>
      <c r="L248" s="4">
        <v>8475.5198884166766</v>
      </c>
      <c r="M248" s="5">
        <v>2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23.223631118136893</v>
      </c>
      <c r="S248" s="6">
        <v>25.163398742675799</v>
      </c>
      <c r="U248" s="10">
        <f t="shared" si="6"/>
        <v>59286261.619474649</v>
      </c>
      <c r="W248" s="14">
        <f t="shared" si="7"/>
        <v>2536122.7532776818</v>
      </c>
    </row>
    <row r="249" spans="1:23" ht="15" customHeight="1" x14ac:dyDescent="0.25">
      <c r="B249" s="13">
        <v>1085</v>
      </c>
      <c r="C249" s="3">
        <v>44287.616655092592</v>
      </c>
      <c r="D249" s="4">
        <v>47089988.500043057</v>
      </c>
      <c r="E249" s="5">
        <v>8170</v>
      </c>
      <c r="F249" s="4">
        <v>12467489.755860932</v>
      </c>
      <c r="G249" s="5">
        <v>2473</v>
      </c>
      <c r="H249" s="4">
        <v>1987509.4138337108</v>
      </c>
      <c r="I249" s="5">
        <v>435</v>
      </c>
      <c r="J249" s="4">
        <v>144083.83810308352</v>
      </c>
      <c r="K249" s="5">
        <v>30</v>
      </c>
      <c r="L249" s="4">
        <v>16951.039776833353</v>
      </c>
      <c r="M249" s="5">
        <v>4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23.223631118136893</v>
      </c>
      <c r="S249" s="6">
        <v>25.163398742675799</v>
      </c>
      <c r="U249" s="10">
        <f t="shared" si="6"/>
        <v>61706022.547617614</v>
      </c>
      <c r="W249" s="14">
        <f t="shared" si="7"/>
        <v>4955883.6814206466</v>
      </c>
    </row>
    <row r="250" spans="1:23" ht="15" customHeight="1" x14ac:dyDescent="0.25">
      <c r="B250" s="13">
        <v>1090</v>
      </c>
      <c r="C250" s="3">
        <v>44287.616712962961</v>
      </c>
      <c r="D250" s="4">
        <v>44975346.287883095</v>
      </c>
      <c r="E250" s="5">
        <v>7791</v>
      </c>
      <c r="F250" s="4">
        <v>11958958.562555932</v>
      </c>
      <c r="G250" s="5">
        <v>2365</v>
      </c>
      <c r="H250" s="4">
        <v>1936656.2945032108</v>
      </c>
      <c r="I250" s="5">
        <v>420</v>
      </c>
      <c r="J250" s="4">
        <v>156797.11793570852</v>
      </c>
      <c r="K250" s="5">
        <v>35</v>
      </c>
      <c r="L250" s="4">
        <v>8475.5198884166766</v>
      </c>
      <c r="M250" s="5">
        <v>1</v>
      </c>
      <c r="N250" s="4">
        <v>4237.7599442083383</v>
      </c>
      <c r="O250" s="5">
        <v>1</v>
      </c>
      <c r="P250" s="5">
        <v>5</v>
      </c>
      <c r="Q250" s="6">
        <v>2.3597372509961577E-4</v>
      </c>
      <c r="R250" s="6">
        <v>23.223631118136893</v>
      </c>
      <c r="S250" s="6">
        <v>25.163398742675799</v>
      </c>
      <c r="U250" s="10">
        <f t="shared" si="6"/>
        <v>59040471.542710572</v>
      </c>
      <c r="W250" s="14">
        <f t="shared" si="7"/>
        <v>2290332.6765136048</v>
      </c>
    </row>
    <row r="251" spans="1:23" ht="15" customHeight="1" x14ac:dyDescent="0.25">
      <c r="B251" s="13">
        <v>1095</v>
      </c>
      <c r="C251" s="3">
        <v>44287.616770833331</v>
      </c>
      <c r="D251" s="4">
        <v>44818549.169947386</v>
      </c>
      <c r="E251" s="5">
        <v>7781</v>
      </c>
      <c r="F251" s="4">
        <v>11844539.044062305</v>
      </c>
      <c r="G251" s="5">
        <v>2377</v>
      </c>
      <c r="H251" s="4">
        <v>1771383.6566790857</v>
      </c>
      <c r="I251" s="5">
        <v>380</v>
      </c>
      <c r="J251" s="4">
        <v>161034.87787991686</v>
      </c>
      <c r="K251" s="5">
        <v>34</v>
      </c>
      <c r="L251" s="4">
        <v>16951.039776833353</v>
      </c>
      <c r="M251" s="5">
        <v>4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23.223631118136893</v>
      </c>
      <c r="S251" s="6">
        <v>25.163398742675799</v>
      </c>
      <c r="U251" s="10">
        <f t="shared" si="6"/>
        <v>58612457.788345523</v>
      </c>
      <c r="W251" s="14">
        <f t="shared" si="7"/>
        <v>1862318.9221485555</v>
      </c>
    </row>
    <row r="252" spans="1:23" ht="15" customHeight="1" x14ac:dyDescent="0.25">
      <c r="B252" s="13">
        <v>1100</v>
      </c>
      <c r="C252" s="3">
        <v>44287.616828703707</v>
      </c>
      <c r="D252" s="4">
        <v>44348157.816140264</v>
      </c>
      <c r="E252" s="5">
        <v>7711</v>
      </c>
      <c r="F252" s="4">
        <v>11670790.886349764</v>
      </c>
      <c r="G252" s="5">
        <v>2318</v>
      </c>
      <c r="H252" s="4">
        <v>1847663.3356748356</v>
      </c>
      <c r="I252" s="5">
        <v>386</v>
      </c>
      <c r="J252" s="4">
        <v>211887.99721041691</v>
      </c>
      <c r="K252" s="5">
        <v>43</v>
      </c>
      <c r="L252" s="4">
        <v>29664.319609458369</v>
      </c>
      <c r="M252" s="5">
        <v>5</v>
      </c>
      <c r="N252" s="4">
        <v>8475.5198884166766</v>
      </c>
      <c r="O252" s="5">
        <v>2</v>
      </c>
      <c r="P252" s="5">
        <v>5</v>
      </c>
      <c r="Q252" s="6">
        <v>2.3597372509961577E-4</v>
      </c>
      <c r="R252" s="6">
        <v>23.223631118136893</v>
      </c>
      <c r="S252" s="6">
        <v>25.163398742675799</v>
      </c>
      <c r="U252" s="10">
        <f t="shared" si="6"/>
        <v>58116639.874873154</v>
      </c>
      <c r="W252" s="14">
        <f t="shared" si="7"/>
        <v>1366501.0086761862</v>
      </c>
    </row>
    <row r="253" spans="1:23" ht="15" customHeight="1" x14ac:dyDescent="0.25">
      <c r="B253" s="13">
        <v>1105</v>
      </c>
      <c r="C253" s="3">
        <v>44287.616886574076</v>
      </c>
      <c r="D253" s="4">
        <v>45335555.88314081</v>
      </c>
      <c r="E253" s="5">
        <v>7797</v>
      </c>
      <c r="F253" s="4">
        <v>12293741.598148391</v>
      </c>
      <c r="G253" s="5">
        <v>2471</v>
      </c>
      <c r="H253" s="4">
        <v>1822236.7760095857</v>
      </c>
      <c r="I253" s="5">
        <v>391</v>
      </c>
      <c r="J253" s="4">
        <v>165272.63782412521</v>
      </c>
      <c r="K253" s="5">
        <v>37</v>
      </c>
      <c r="L253" s="4">
        <v>8475.5198884166766</v>
      </c>
      <c r="M253" s="5">
        <v>2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23.223631118136893</v>
      </c>
      <c r="S253" s="6">
        <v>25.163398742675799</v>
      </c>
      <c r="U253" s="10">
        <f t="shared" si="6"/>
        <v>59625282.415011324</v>
      </c>
      <c r="W253" s="14">
        <f t="shared" si="7"/>
        <v>2875143.5488143563</v>
      </c>
    </row>
    <row r="254" spans="1:23" ht="15" customHeight="1" x14ac:dyDescent="0.25">
      <c r="B254" s="13">
        <v>1110</v>
      </c>
      <c r="C254" s="3">
        <v>44287.616944444446</v>
      </c>
      <c r="D254" s="4">
        <v>45369457.962694474</v>
      </c>
      <c r="E254" s="5">
        <v>7844</v>
      </c>
      <c r="F254" s="4">
        <v>12128468.960324265</v>
      </c>
      <c r="G254" s="5">
        <v>2426</v>
      </c>
      <c r="H254" s="4">
        <v>1847663.3356748356</v>
      </c>
      <c r="I254" s="5">
        <v>387</v>
      </c>
      <c r="J254" s="4">
        <v>207650.2372662086</v>
      </c>
      <c r="K254" s="5">
        <v>49</v>
      </c>
      <c r="L254" s="4">
        <v>0</v>
      </c>
      <c r="M254" s="5">
        <v>0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22.95209672819545</v>
      </c>
      <c r="S254" s="6">
        <v>25.163398742675799</v>
      </c>
      <c r="U254" s="10">
        <f t="shared" si="6"/>
        <v>59553240.495959781</v>
      </c>
      <c r="W254" s="14">
        <f t="shared" si="7"/>
        <v>2803101.6297628134</v>
      </c>
    </row>
    <row r="255" spans="1:23" ht="15" customHeight="1" x14ac:dyDescent="0.25">
      <c r="B255" s="13">
        <v>1115</v>
      </c>
      <c r="C255" s="3">
        <v>44287.617002314815</v>
      </c>
      <c r="D255" s="4">
        <v>46831485.143446356</v>
      </c>
      <c r="E255" s="5">
        <v>8016</v>
      </c>
      <c r="F255" s="4">
        <v>12861601.430672307</v>
      </c>
      <c r="G255" s="5">
        <v>2590</v>
      </c>
      <c r="H255" s="4">
        <v>1885803.1751727108</v>
      </c>
      <c r="I255" s="5">
        <v>406</v>
      </c>
      <c r="J255" s="4">
        <v>165272.63782412521</v>
      </c>
      <c r="K255" s="5">
        <v>34</v>
      </c>
      <c r="L255" s="4">
        <v>21188.799721041691</v>
      </c>
      <c r="M255" s="5">
        <v>5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23.223631118136893</v>
      </c>
      <c r="S255" s="6">
        <v>25.163398742675799</v>
      </c>
      <c r="U255" s="10">
        <f t="shared" si="6"/>
        <v>61765351.186836533</v>
      </c>
      <c r="W255" s="14">
        <f t="shared" si="7"/>
        <v>5015212.3206395656</v>
      </c>
    </row>
    <row r="256" spans="1:23" ht="15" customHeight="1" x14ac:dyDescent="0.25">
      <c r="B256" s="13">
        <v>1120</v>
      </c>
      <c r="C256" s="3">
        <v>44287.617060185185</v>
      </c>
      <c r="D256" s="4">
        <v>46454324.508411802</v>
      </c>
      <c r="E256" s="5">
        <v>8157</v>
      </c>
      <c r="F256" s="4">
        <v>11886916.643504389</v>
      </c>
      <c r="G256" s="5">
        <v>2321</v>
      </c>
      <c r="H256" s="4">
        <v>2051075.8129968359</v>
      </c>
      <c r="I256" s="5">
        <v>446</v>
      </c>
      <c r="J256" s="4">
        <v>161034.87787991686</v>
      </c>
      <c r="K256" s="5">
        <v>34</v>
      </c>
      <c r="L256" s="4">
        <v>16951.039776833353</v>
      </c>
      <c r="M256" s="5">
        <v>4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23.223631118136893</v>
      </c>
      <c r="S256" s="6">
        <v>25.326797485351602</v>
      </c>
      <c r="U256" s="10">
        <f t="shared" si="6"/>
        <v>60570302.882569775</v>
      </c>
      <c r="W256" s="14">
        <f t="shared" si="7"/>
        <v>3820164.0163728073</v>
      </c>
    </row>
    <row r="257" spans="1:23" ht="15" customHeight="1" x14ac:dyDescent="0.25">
      <c r="B257" s="13">
        <v>1125</v>
      </c>
      <c r="C257" s="3">
        <v>44287.617118055554</v>
      </c>
      <c r="D257" s="4">
        <v>44034563.580268852</v>
      </c>
      <c r="E257" s="5">
        <v>7677</v>
      </c>
      <c r="F257" s="4">
        <v>11501280.488581432</v>
      </c>
      <c r="G257" s="5">
        <v>2288</v>
      </c>
      <c r="H257" s="4">
        <v>1805285.7362327522</v>
      </c>
      <c r="I257" s="5">
        <v>388</v>
      </c>
      <c r="J257" s="4">
        <v>161034.87787991686</v>
      </c>
      <c r="K257" s="5">
        <v>37</v>
      </c>
      <c r="L257" s="4">
        <v>4237.7599442083383</v>
      </c>
      <c r="M257" s="5">
        <v>1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23.223631118136893</v>
      </c>
      <c r="S257" s="6">
        <v>25.163398742675799</v>
      </c>
      <c r="U257" s="10">
        <f t="shared" si="6"/>
        <v>57506402.442907162</v>
      </c>
      <c r="W257" s="14">
        <f t="shared" si="7"/>
        <v>756263.57671019435</v>
      </c>
    </row>
    <row r="258" spans="1:23" ht="15" customHeight="1" x14ac:dyDescent="0.25">
      <c r="B258" s="13">
        <v>1130</v>
      </c>
      <c r="C258" s="3">
        <v>44287.617175925923</v>
      </c>
      <c r="D258" s="4">
        <v>44581234.613071725</v>
      </c>
      <c r="E258" s="5">
        <v>7734</v>
      </c>
      <c r="F258" s="4">
        <v>11806399.20456443</v>
      </c>
      <c r="G258" s="5">
        <v>2352</v>
      </c>
      <c r="H258" s="4">
        <v>1839187.815786419</v>
      </c>
      <c r="I258" s="5">
        <v>385</v>
      </c>
      <c r="J258" s="4">
        <v>207650.2372662086</v>
      </c>
      <c r="K258" s="5">
        <v>42</v>
      </c>
      <c r="L258" s="4">
        <v>29664.319609458369</v>
      </c>
      <c r="M258" s="5">
        <v>5</v>
      </c>
      <c r="N258" s="4">
        <v>8475.5198884166766</v>
      </c>
      <c r="O258" s="5">
        <v>2</v>
      </c>
      <c r="P258" s="5">
        <v>5</v>
      </c>
      <c r="Q258" s="6">
        <v>2.3597372509961577E-4</v>
      </c>
      <c r="R258" s="6">
        <v>23.223631118136893</v>
      </c>
      <c r="S258" s="6">
        <v>25.163398742675799</v>
      </c>
      <c r="U258" s="10">
        <f t="shared" si="6"/>
        <v>58472611.710186653</v>
      </c>
      <c r="W258" s="14">
        <f t="shared" si="7"/>
        <v>1722472.8439896852</v>
      </c>
    </row>
    <row r="259" spans="1:23" ht="15" customHeight="1" x14ac:dyDescent="0.25">
      <c r="B259" s="13">
        <v>1135</v>
      </c>
      <c r="C259" s="3">
        <v>44287.6172337963</v>
      </c>
      <c r="D259" s="4">
        <v>42585249.679349594</v>
      </c>
      <c r="E259" s="5">
        <v>7431</v>
      </c>
      <c r="F259" s="4">
        <v>11094455.53393743</v>
      </c>
      <c r="G259" s="5">
        <v>2215</v>
      </c>
      <c r="H259" s="4">
        <v>1707817.2575159606</v>
      </c>
      <c r="I259" s="5">
        <v>366</v>
      </c>
      <c r="J259" s="4">
        <v>156797.11793570852</v>
      </c>
      <c r="K259" s="5">
        <v>35</v>
      </c>
      <c r="L259" s="4">
        <v>8475.5198884166766</v>
      </c>
      <c r="M259" s="5">
        <v>2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23.223631118136893</v>
      </c>
      <c r="S259" s="6">
        <v>25.163398742675799</v>
      </c>
      <c r="U259" s="10">
        <f t="shared" si="6"/>
        <v>55552795.108627111</v>
      </c>
      <c r="W259" s="14">
        <f t="shared" si="7"/>
        <v>-1197343.7575698569</v>
      </c>
    </row>
    <row r="260" spans="1:23" ht="15" customHeight="1" x14ac:dyDescent="0.25">
      <c r="A260" s="13">
        <v>19</v>
      </c>
      <c r="B260" s="13">
        <v>1140</v>
      </c>
      <c r="C260" s="3">
        <v>44287.617291666669</v>
      </c>
      <c r="D260" s="4">
        <v>45399122.282303937</v>
      </c>
      <c r="E260" s="5">
        <v>7921</v>
      </c>
      <c r="F260" s="4">
        <v>11831825.764229681</v>
      </c>
      <c r="G260" s="5">
        <v>2346</v>
      </c>
      <c r="H260" s="4">
        <v>1890040.935116919</v>
      </c>
      <c r="I260" s="5">
        <v>407</v>
      </c>
      <c r="J260" s="4">
        <v>165272.63782412521</v>
      </c>
      <c r="K260" s="5">
        <v>36</v>
      </c>
      <c r="L260" s="4">
        <v>12713.279832625016</v>
      </c>
      <c r="M260" s="5">
        <v>1</v>
      </c>
      <c r="N260" s="4">
        <v>8475.5198884166766</v>
      </c>
      <c r="O260" s="5">
        <v>2</v>
      </c>
      <c r="P260" s="5">
        <v>5</v>
      </c>
      <c r="Q260" s="6">
        <v>2.3597372509961577E-4</v>
      </c>
      <c r="R260" s="6">
        <v>23.223631118136893</v>
      </c>
      <c r="S260" s="6">
        <v>25.163398742675799</v>
      </c>
      <c r="U260" s="10">
        <f t="shared" si="6"/>
        <v>59307450.419195697</v>
      </c>
      <c r="W260" s="14">
        <f t="shared" si="7"/>
        <v>2557311.5529987291</v>
      </c>
    </row>
    <row r="261" spans="1:23" ht="15" customHeight="1" x14ac:dyDescent="0.25">
      <c r="B261" s="13">
        <v>1145</v>
      </c>
      <c r="C261" s="3">
        <v>44287.617349537039</v>
      </c>
      <c r="D261" s="4">
        <v>44979584.047827303</v>
      </c>
      <c r="E261" s="5">
        <v>7843</v>
      </c>
      <c r="F261" s="4">
        <v>11742832.805401307</v>
      </c>
      <c r="G261" s="5">
        <v>2310</v>
      </c>
      <c r="H261" s="4">
        <v>1953607.3342800441</v>
      </c>
      <c r="I261" s="5">
        <v>418</v>
      </c>
      <c r="J261" s="4">
        <v>182223.67760095856</v>
      </c>
      <c r="K261" s="5">
        <v>40</v>
      </c>
      <c r="L261" s="4">
        <v>12713.279832625016</v>
      </c>
      <c r="M261" s="5">
        <v>3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23.223631118136893</v>
      </c>
      <c r="S261" s="6">
        <v>25.163398742675799</v>
      </c>
      <c r="U261" s="10">
        <f t="shared" si="6"/>
        <v>58870961.144942239</v>
      </c>
      <c r="W261" s="14">
        <f t="shared" si="7"/>
        <v>2120822.2787452713</v>
      </c>
    </row>
    <row r="262" spans="1:23" ht="15" customHeight="1" x14ac:dyDescent="0.25">
      <c r="B262" s="13">
        <v>1150</v>
      </c>
      <c r="C262" s="3">
        <v>44287.617407407408</v>
      </c>
      <c r="D262" s="4">
        <v>47585806.413515434</v>
      </c>
      <c r="E262" s="5">
        <v>8274</v>
      </c>
      <c r="F262" s="4">
        <v>12522580.635135641</v>
      </c>
      <c r="G262" s="5">
        <v>2452</v>
      </c>
      <c r="H262" s="4">
        <v>2131593.2519367943</v>
      </c>
      <c r="I262" s="5">
        <v>457</v>
      </c>
      <c r="J262" s="4">
        <v>194936.95743358356</v>
      </c>
      <c r="K262" s="5">
        <v>43</v>
      </c>
      <c r="L262" s="4">
        <v>12713.279832625016</v>
      </c>
      <c r="M262" s="5">
        <v>3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23.223631118136893</v>
      </c>
      <c r="S262" s="6">
        <v>25.163398742675799</v>
      </c>
      <c r="U262" s="10">
        <f t="shared" si="6"/>
        <v>62447630.537854075</v>
      </c>
      <c r="W262" s="14">
        <f t="shared" si="7"/>
        <v>5697491.6716571078</v>
      </c>
    </row>
    <row r="263" spans="1:23" ht="15" customHeight="1" x14ac:dyDescent="0.25">
      <c r="B263" s="13">
        <v>1155</v>
      </c>
      <c r="C263" s="3">
        <v>44287.617465277777</v>
      </c>
      <c r="D263" s="4">
        <v>43644689.665401682</v>
      </c>
      <c r="E263" s="5">
        <v>7505</v>
      </c>
      <c r="F263" s="4">
        <v>11840301.284118099</v>
      </c>
      <c r="G263" s="5">
        <v>2319</v>
      </c>
      <c r="H263" s="4">
        <v>2012935.9734989607</v>
      </c>
      <c r="I263" s="5">
        <v>436</v>
      </c>
      <c r="J263" s="4">
        <v>165272.63782412521</v>
      </c>
      <c r="K263" s="5">
        <v>37</v>
      </c>
      <c r="L263" s="4">
        <v>8475.5198884166766</v>
      </c>
      <c r="M263" s="5">
        <v>1</v>
      </c>
      <c r="N263" s="4">
        <v>4237.7599442083383</v>
      </c>
      <c r="O263" s="5">
        <v>1</v>
      </c>
      <c r="P263" s="5">
        <v>5</v>
      </c>
      <c r="Q263" s="6">
        <v>2.3597372509961577E-4</v>
      </c>
      <c r="R263" s="6">
        <v>23.223631118136893</v>
      </c>
      <c r="S263" s="6">
        <v>25.163398742675799</v>
      </c>
      <c r="U263" s="10">
        <f t="shared" si="6"/>
        <v>57675912.840675496</v>
      </c>
      <c r="W263" s="14">
        <f t="shared" si="7"/>
        <v>925773.9744785279</v>
      </c>
    </row>
    <row r="264" spans="1:23" ht="15" customHeight="1" x14ac:dyDescent="0.25">
      <c r="B264" s="13">
        <v>1160</v>
      </c>
      <c r="C264" s="3">
        <v>44287.617523148147</v>
      </c>
      <c r="D264" s="4">
        <v>44632087.73240222</v>
      </c>
      <c r="E264" s="5">
        <v>7710</v>
      </c>
      <c r="F264" s="4">
        <v>11958958.562555932</v>
      </c>
      <c r="G264" s="5">
        <v>2387</v>
      </c>
      <c r="H264" s="4">
        <v>1843425.5757306272</v>
      </c>
      <c r="I264" s="5">
        <v>394</v>
      </c>
      <c r="J264" s="4">
        <v>173748.15771254187</v>
      </c>
      <c r="K264" s="5">
        <v>39</v>
      </c>
      <c r="L264" s="4">
        <v>8475.5198884166766</v>
      </c>
      <c r="M264" s="5">
        <v>2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23.223631118136893</v>
      </c>
      <c r="S264" s="6">
        <v>25.163398742675799</v>
      </c>
      <c r="U264" s="10">
        <f t="shared" si="6"/>
        <v>58616695.548289739</v>
      </c>
      <c r="W264" s="14">
        <f t="shared" si="7"/>
        <v>1866556.6820927709</v>
      </c>
    </row>
    <row r="265" spans="1:23" ht="15" customHeight="1" x14ac:dyDescent="0.25">
      <c r="B265" s="13">
        <v>1165</v>
      </c>
      <c r="C265" s="3">
        <v>44287.617581018516</v>
      </c>
      <c r="D265" s="4">
        <v>44873640.049222097</v>
      </c>
      <c r="E265" s="5">
        <v>7724</v>
      </c>
      <c r="F265" s="4">
        <v>12141182.240156891</v>
      </c>
      <c r="G265" s="5">
        <v>2412</v>
      </c>
      <c r="H265" s="4">
        <v>1919705.2547263773</v>
      </c>
      <c r="I265" s="5">
        <v>420</v>
      </c>
      <c r="J265" s="4">
        <v>139846.07815887517</v>
      </c>
      <c r="K265" s="5">
        <v>29</v>
      </c>
      <c r="L265" s="4">
        <v>16951.039776833353</v>
      </c>
      <c r="M265" s="5">
        <v>4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23.223631118136893</v>
      </c>
      <c r="S265" s="6">
        <v>25.163398742675799</v>
      </c>
      <c r="U265" s="10">
        <f t="shared" ref="U265:U328" si="8">SUM(D265,F265,H265,J265,L265,N265)</f>
        <v>59091324.662041076</v>
      </c>
      <c r="W265" s="14">
        <f t="shared" ref="W265:W328" si="9">U265-$V$31</f>
        <v>2341185.7958441079</v>
      </c>
    </row>
    <row r="266" spans="1:23" ht="15" customHeight="1" x14ac:dyDescent="0.25">
      <c r="B266" s="13">
        <v>1170</v>
      </c>
      <c r="C266" s="3">
        <v>44287.617638888885</v>
      </c>
      <c r="D266" s="4">
        <v>46399233.629137099</v>
      </c>
      <c r="E266" s="5">
        <v>8091</v>
      </c>
      <c r="F266" s="4">
        <v>12111517.920547431</v>
      </c>
      <c r="G266" s="5">
        <v>2404</v>
      </c>
      <c r="H266" s="4">
        <v>1923943.0146705855</v>
      </c>
      <c r="I266" s="5">
        <v>410</v>
      </c>
      <c r="J266" s="4">
        <v>186461.4375451669</v>
      </c>
      <c r="K266" s="5">
        <v>43</v>
      </c>
      <c r="L266" s="4">
        <v>4237.7599442083383</v>
      </c>
      <c r="M266" s="5">
        <v>1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23.223631118136893</v>
      </c>
      <c r="S266" s="6">
        <v>25.163398742675799</v>
      </c>
      <c r="U266" s="10">
        <f t="shared" si="8"/>
        <v>60625393.761844493</v>
      </c>
      <c r="W266" s="14">
        <f t="shared" si="9"/>
        <v>3875254.8956475258</v>
      </c>
    </row>
    <row r="267" spans="1:23" ht="15" customHeight="1" x14ac:dyDescent="0.25">
      <c r="B267" s="13">
        <v>1175</v>
      </c>
      <c r="C267" s="3">
        <v>44287.617696759262</v>
      </c>
      <c r="D267" s="4">
        <v>44483766.134354927</v>
      </c>
      <c r="E267" s="5">
        <v>7705</v>
      </c>
      <c r="F267" s="4">
        <v>11831825.764229681</v>
      </c>
      <c r="G267" s="5">
        <v>2353</v>
      </c>
      <c r="H267" s="4">
        <v>1860376.6155074604</v>
      </c>
      <c r="I267" s="5">
        <v>396</v>
      </c>
      <c r="J267" s="4">
        <v>182223.67760095856</v>
      </c>
      <c r="K267" s="5">
        <v>39</v>
      </c>
      <c r="L267" s="4">
        <v>16951.039776833353</v>
      </c>
      <c r="M267" s="5">
        <v>3</v>
      </c>
      <c r="N267" s="4">
        <v>4237.7599442083383</v>
      </c>
      <c r="O267" s="5">
        <v>1</v>
      </c>
      <c r="P267" s="5">
        <v>5</v>
      </c>
      <c r="Q267" s="6">
        <v>2.3597372509961577E-4</v>
      </c>
      <c r="R267" s="6">
        <v>23.223631118136893</v>
      </c>
      <c r="S267" s="6">
        <v>25.163398742675799</v>
      </c>
      <c r="U267" s="10">
        <f t="shared" si="8"/>
        <v>58379380.991414063</v>
      </c>
      <c r="W267" s="14">
        <f t="shared" si="9"/>
        <v>1629242.125217095</v>
      </c>
    </row>
    <row r="268" spans="1:23" ht="15" customHeight="1" x14ac:dyDescent="0.25">
      <c r="B268" s="13">
        <v>1180</v>
      </c>
      <c r="C268" s="3">
        <v>44287.617754629631</v>
      </c>
      <c r="D268" s="4">
        <v>44132032.058985636</v>
      </c>
      <c r="E268" s="5">
        <v>7653</v>
      </c>
      <c r="F268" s="4">
        <v>11700455.205959223</v>
      </c>
      <c r="G268" s="5">
        <v>2294</v>
      </c>
      <c r="H268" s="4">
        <v>1979033.893945294</v>
      </c>
      <c r="I268" s="5">
        <v>428</v>
      </c>
      <c r="J268" s="4">
        <v>165272.63782412521</v>
      </c>
      <c r="K268" s="5">
        <v>33</v>
      </c>
      <c r="L268" s="4">
        <v>25426.559665250032</v>
      </c>
      <c r="M268" s="5">
        <v>5</v>
      </c>
      <c r="N268" s="4">
        <v>4237.7599442083383</v>
      </c>
      <c r="O268" s="5">
        <v>1</v>
      </c>
      <c r="P268" s="5">
        <v>5</v>
      </c>
      <c r="Q268" s="6">
        <v>2.3597372509961577E-4</v>
      </c>
      <c r="R268" s="6">
        <v>23.223631118136893</v>
      </c>
      <c r="S268" s="6">
        <v>25.163398742675799</v>
      </c>
      <c r="U268" s="10">
        <f t="shared" si="8"/>
        <v>58006458.116323732</v>
      </c>
      <c r="W268" s="14">
        <f t="shared" si="9"/>
        <v>1256319.2501267642</v>
      </c>
    </row>
    <row r="269" spans="1:23" ht="15" customHeight="1" x14ac:dyDescent="0.25">
      <c r="B269" s="13">
        <v>1185</v>
      </c>
      <c r="C269" s="3">
        <v>44287.617812500001</v>
      </c>
      <c r="D269" s="4">
        <v>44322731.256475009</v>
      </c>
      <c r="E269" s="5">
        <v>7686</v>
      </c>
      <c r="F269" s="4">
        <v>11751308.325289723</v>
      </c>
      <c r="G269" s="5">
        <v>2324</v>
      </c>
      <c r="H269" s="4">
        <v>1902754.2149495441</v>
      </c>
      <c r="I269" s="5">
        <v>409</v>
      </c>
      <c r="J269" s="4">
        <v>169510.39776833353</v>
      </c>
      <c r="K269" s="5">
        <v>38</v>
      </c>
      <c r="L269" s="4">
        <v>8475.5198884166766</v>
      </c>
      <c r="M269" s="5">
        <v>2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23.223631118136893</v>
      </c>
      <c r="S269" s="6">
        <v>25.163398742675799</v>
      </c>
      <c r="U269" s="10">
        <f t="shared" si="8"/>
        <v>58154779.714371018</v>
      </c>
      <c r="W269" s="14">
        <f t="shared" si="9"/>
        <v>1404640.8481740505</v>
      </c>
    </row>
    <row r="270" spans="1:23" ht="15" customHeight="1" x14ac:dyDescent="0.25">
      <c r="B270" s="13">
        <v>1190</v>
      </c>
      <c r="C270" s="3">
        <v>44287.61787037037</v>
      </c>
      <c r="D270" s="4">
        <v>45788996.197171092</v>
      </c>
      <c r="E270" s="5">
        <v>7940</v>
      </c>
      <c r="F270" s="4">
        <v>12141182.240156891</v>
      </c>
      <c r="G270" s="5">
        <v>2425</v>
      </c>
      <c r="H270" s="4">
        <v>1864614.3754516689</v>
      </c>
      <c r="I270" s="5">
        <v>406</v>
      </c>
      <c r="J270" s="4">
        <v>144083.83810308352</v>
      </c>
      <c r="K270" s="5">
        <v>33</v>
      </c>
      <c r="L270" s="4">
        <v>4237.7599442083383</v>
      </c>
      <c r="M270" s="5">
        <v>1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23.223631118136893</v>
      </c>
      <c r="S270" s="6">
        <v>25.163398742675799</v>
      </c>
      <c r="U270" s="10">
        <f t="shared" si="8"/>
        <v>59943114.410826944</v>
      </c>
      <c r="W270" s="14">
        <f t="shared" si="9"/>
        <v>3192975.5446299762</v>
      </c>
    </row>
    <row r="271" spans="1:23" ht="15" customHeight="1" x14ac:dyDescent="0.25">
      <c r="B271" s="13">
        <v>1195</v>
      </c>
      <c r="C271" s="3">
        <v>44287.617928240739</v>
      </c>
      <c r="D271" s="4">
        <v>45072814.766599894</v>
      </c>
      <c r="E271" s="5">
        <v>7781</v>
      </c>
      <c r="F271" s="4">
        <v>12098804.640714807</v>
      </c>
      <c r="G271" s="5">
        <v>2424</v>
      </c>
      <c r="H271" s="4">
        <v>1826474.5359537939</v>
      </c>
      <c r="I271" s="5">
        <v>391</v>
      </c>
      <c r="J271" s="4">
        <v>169510.39776833353</v>
      </c>
      <c r="K271" s="5">
        <v>35</v>
      </c>
      <c r="L271" s="4">
        <v>21188.799721041691</v>
      </c>
      <c r="M271" s="5">
        <v>4</v>
      </c>
      <c r="N271" s="4">
        <v>4237.7599442083383</v>
      </c>
      <c r="O271" s="5">
        <v>1</v>
      </c>
      <c r="P271" s="5">
        <v>5</v>
      </c>
      <c r="Q271" s="6">
        <v>2.3597372509961577E-4</v>
      </c>
      <c r="R271" s="6">
        <v>23.223631118136893</v>
      </c>
      <c r="S271" s="6">
        <v>25.163398742675799</v>
      </c>
      <c r="U271" s="10">
        <f t="shared" si="8"/>
        <v>59193030.900702082</v>
      </c>
      <c r="W271" s="14">
        <f t="shared" si="9"/>
        <v>2442892.034505114</v>
      </c>
    </row>
    <row r="272" spans="1:23" ht="15" customHeight="1" x14ac:dyDescent="0.25">
      <c r="A272" s="13">
        <v>20</v>
      </c>
      <c r="B272" s="13">
        <v>1200</v>
      </c>
      <c r="C272" s="3">
        <v>44287.617986111109</v>
      </c>
      <c r="D272" s="4">
        <v>44949919.728217848</v>
      </c>
      <c r="E272" s="5">
        <v>7801</v>
      </c>
      <c r="F272" s="4">
        <v>11891154.403448598</v>
      </c>
      <c r="G272" s="5">
        <v>2357</v>
      </c>
      <c r="H272" s="4">
        <v>1902754.2149495441</v>
      </c>
      <c r="I272" s="5">
        <v>394</v>
      </c>
      <c r="J272" s="4">
        <v>233076.79693145861</v>
      </c>
      <c r="K272" s="5">
        <v>50</v>
      </c>
      <c r="L272" s="4">
        <v>21188.799721041691</v>
      </c>
      <c r="M272" s="5">
        <v>5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23.223631118136893</v>
      </c>
      <c r="S272" s="6">
        <v>25.163398742675799</v>
      </c>
      <c r="U272" s="10">
        <f t="shared" si="8"/>
        <v>58998093.943268485</v>
      </c>
      <c r="W272" s="14">
        <f t="shared" si="9"/>
        <v>2247955.0770715177</v>
      </c>
    </row>
    <row r="273" spans="1:23" ht="15" customHeight="1" x14ac:dyDescent="0.25">
      <c r="B273" s="13">
        <v>1205</v>
      </c>
      <c r="C273" s="3">
        <v>44287.618043981478</v>
      </c>
      <c r="D273" s="4">
        <v>45314367.083419763</v>
      </c>
      <c r="E273" s="5">
        <v>7903</v>
      </c>
      <c r="F273" s="4">
        <v>11823350.244341264</v>
      </c>
      <c r="G273" s="5">
        <v>2338</v>
      </c>
      <c r="H273" s="4">
        <v>1915467.4947821689</v>
      </c>
      <c r="I273" s="5">
        <v>413</v>
      </c>
      <c r="J273" s="4">
        <v>165272.63782412521</v>
      </c>
      <c r="K273" s="5">
        <v>38</v>
      </c>
      <c r="L273" s="4">
        <v>4237.7599442083383</v>
      </c>
      <c r="M273" s="5">
        <v>1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22.95209672819545</v>
      </c>
      <c r="S273" s="6">
        <v>25.163398742675799</v>
      </c>
      <c r="U273" s="10">
        <f t="shared" si="8"/>
        <v>59222695.22031153</v>
      </c>
      <c r="W273" s="14">
        <f t="shared" si="9"/>
        <v>2472556.3541145623</v>
      </c>
    </row>
    <row r="274" spans="1:23" ht="15" customHeight="1" x14ac:dyDescent="0.25">
      <c r="B274" s="13">
        <v>1210</v>
      </c>
      <c r="C274" s="3">
        <v>44287.618101851855</v>
      </c>
      <c r="D274" s="4">
        <v>44212549.497925594</v>
      </c>
      <c r="E274" s="5">
        <v>7651</v>
      </c>
      <c r="F274" s="4">
        <v>11789448.164787596</v>
      </c>
      <c r="G274" s="5">
        <v>2331</v>
      </c>
      <c r="H274" s="4">
        <v>1911229.7348379607</v>
      </c>
      <c r="I274" s="5">
        <v>403</v>
      </c>
      <c r="J274" s="4">
        <v>203412.47732200025</v>
      </c>
      <c r="K274" s="5">
        <v>45</v>
      </c>
      <c r="L274" s="4">
        <v>12713.279832625016</v>
      </c>
      <c r="M274" s="5">
        <v>3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23.223631118136893</v>
      </c>
      <c r="S274" s="6">
        <v>25.163398742675799</v>
      </c>
      <c r="U274" s="10">
        <f t="shared" si="8"/>
        <v>58129353.154705778</v>
      </c>
      <c r="W274" s="14">
        <f t="shared" si="9"/>
        <v>1379214.2885088101</v>
      </c>
    </row>
    <row r="275" spans="1:23" ht="15" customHeight="1" x14ac:dyDescent="0.25">
      <c r="B275" s="13">
        <v>1215</v>
      </c>
      <c r="C275" s="3">
        <v>44287.618159722224</v>
      </c>
      <c r="D275" s="4">
        <v>45428786.601913385</v>
      </c>
      <c r="E275" s="5">
        <v>7874</v>
      </c>
      <c r="F275" s="4">
        <v>12060664.801216932</v>
      </c>
      <c r="G275" s="5">
        <v>2390</v>
      </c>
      <c r="H275" s="4">
        <v>1932418.5345590024</v>
      </c>
      <c r="I275" s="5">
        <v>407</v>
      </c>
      <c r="J275" s="4">
        <v>207650.2372662086</v>
      </c>
      <c r="K275" s="5">
        <v>48</v>
      </c>
      <c r="L275" s="4">
        <v>4237.7599442083383</v>
      </c>
      <c r="M275" s="5">
        <v>1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23.223631118136893</v>
      </c>
      <c r="S275" s="6">
        <v>25.163398742675799</v>
      </c>
      <c r="U275" s="10">
        <f t="shared" si="8"/>
        <v>59633757.934899732</v>
      </c>
      <c r="W275" s="14">
        <f t="shared" si="9"/>
        <v>2883619.0687027648</v>
      </c>
    </row>
    <row r="276" spans="1:23" ht="15" customHeight="1" x14ac:dyDescent="0.25">
      <c r="B276" s="13">
        <v>1220</v>
      </c>
      <c r="C276" s="3">
        <v>44287.618217592593</v>
      </c>
      <c r="D276" s="4">
        <v>45339793.643085018</v>
      </c>
      <c r="E276" s="5">
        <v>7827</v>
      </c>
      <c r="F276" s="4">
        <v>12170846.559766348</v>
      </c>
      <c r="G276" s="5">
        <v>2382</v>
      </c>
      <c r="H276" s="4">
        <v>2076502.3726620858</v>
      </c>
      <c r="I276" s="5">
        <v>443</v>
      </c>
      <c r="J276" s="4">
        <v>199174.71737779194</v>
      </c>
      <c r="K276" s="5">
        <v>47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23.223631118136893</v>
      </c>
      <c r="S276" s="6">
        <v>25.163398742675799</v>
      </c>
      <c r="U276" s="10">
        <f t="shared" si="8"/>
        <v>59786317.292891242</v>
      </c>
      <c r="W276" s="14">
        <f t="shared" si="9"/>
        <v>3036178.4266942739</v>
      </c>
    </row>
    <row r="277" spans="1:23" ht="15" customHeight="1" x14ac:dyDescent="0.25">
      <c r="B277" s="13">
        <v>1225</v>
      </c>
      <c r="C277" s="3">
        <v>44287.618275462963</v>
      </c>
      <c r="D277" s="4">
        <v>44725318.451174803</v>
      </c>
      <c r="E277" s="5">
        <v>7749</v>
      </c>
      <c r="F277" s="4">
        <v>11886916.643504389</v>
      </c>
      <c r="G277" s="5">
        <v>2389</v>
      </c>
      <c r="H277" s="4">
        <v>1762908.1367906688</v>
      </c>
      <c r="I277" s="5">
        <v>371</v>
      </c>
      <c r="J277" s="4">
        <v>190699.19748937522</v>
      </c>
      <c r="K277" s="5">
        <v>38</v>
      </c>
      <c r="L277" s="4">
        <v>29664.319609458369</v>
      </c>
      <c r="M277" s="5">
        <v>7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23.223631118136893</v>
      </c>
      <c r="S277" s="6">
        <v>25.163398742675799</v>
      </c>
      <c r="U277" s="10">
        <f t="shared" si="8"/>
        <v>58595506.748568691</v>
      </c>
      <c r="W277" s="14">
        <f t="shared" si="9"/>
        <v>1845367.8823717237</v>
      </c>
    </row>
    <row r="278" spans="1:23" ht="15" customHeight="1" x14ac:dyDescent="0.25">
      <c r="B278" s="13">
        <v>1230</v>
      </c>
      <c r="C278" s="3">
        <v>44287.618333333332</v>
      </c>
      <c r="D278" s="4">
        <v>45844087.07644581</v>
      </c>
      <c r="E278" s="5">
        <v>7968</v>
      </c>
      <c r="F278" s="4">
        <v>12077615.840993764</v>
      </c>
      <c r="G278" s="5">
        <v>2393</v>
      </c>
      <c r="H278" s="4">
        <v>1936656.2945032108</v>
      </c>
      <c r="I278" s="5">
        <v>421</v>
      </c>
      <c r="J278" s="4">
        <v>152559.3579915002</v>
      </c>
      <c r="K278" s="5">
        <v>35</v>
      </c>
      <c r="L278" s="4">
        <v>4237.7599442083383</v>
      </c>
      <c r="M278" s="5">
        <v>1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23.223631118136893</v>
      </c>
      <c r="S278" s="6">
        <v>25.163398742675799</v>
      </c>
      <c r="U278" s="10">
        <f t="shared" si="8"/>
        <v>60015156.329878494</v>
      </c>
      <c r="W278" s="14">
        <f t="shared" si="9"/>
        <v>3265017.4636815265</v>
      </c>
    </row>
    <row r="279" spans="1:23" ht="15" customHeight="1" x14ac:dyDescent="0.25">
      <c r="B279" s="13">
        <v>1235</v>
      </c>
      <c r="C279" s="3">
        <v>44287.618391203701</v>
      </c>
      <c r="D279" s="4">
        <v>45288940.523754515</v>
      </c>
      <c r="E279" s="5">
        <v>7849</v>
      </c>
      <c r="F279" s="4">
        <v>12026762.721663265</v>
      </c>
      <c r="G279" s="5">
        <v>2373</v>
      </c>
      <c r="H279" s="4">
        <v>1970558.3740568773</v>
      </c>
      <c r="I279" s="5">
        <v>432</v>
      </c>
      <c r="J279" s="4">
        <v>139846.07815887517</v>
      </c>
      <c r="K279" s="5">
        <v>29</v>
      </c>
      <c r="L279" s="4">
        <v>16951.039776833353</v>
      </c>
      <c r="M279" s="5">
        <v>4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23.223631118136893</v>
      </c>
      <c r="S279" s="6">
        <v>25.163398742675799</v>
      </c>
      <c r="U279" s="10">
        <f t="shared" si="8"/>
        <v>59443058.737410367</v>
      </c>
      <c r="W279" s="14">
        <f t="shared" si="9"/>
        <v>2692919.8712133989</v>
      </c>
    </row>
    <row r="280" spans="1:23" ht="15" customHeight="1" x14ac:dyDescent="0.25">
      <c r="B280" s="13">
        <v>1240</v>
      </c>
      <c r="C280" s="3">
        <v>44287.618449074071</v>
      </c>
      <c r="D280" s="4">
        <v>44123556.53909722</v>
      </c>
      <c r="E280" s="5">
        <v>7664</v>
      </c>
      <c r="F280" s="4">
        <v>11645364.326684514</v>
      </c>
      <c r="G280" s="5">
        <v>2302</v>
      </c>
      <c r="H280" s="4">
        <v>1890040.935116919</v>
      </c>
      <c r="I280" s="5">
        <v>404</v>
      </c>
      <c r="J280" s="4">
        <v>177985.91765675024</v>
      </c>
      <c r="K280" s="5">
        <v>40</v>
      </c>
      <c r="L280" s="4">
        <v>8475.5198884166766</v>
      </c>
      <c r="M280" s="5">
        <v>2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23.223631118136893</v>
      </c>
      <c r="S280" s="6">
        <v>25.163398742675799</v>
      </c>
      <c r="U280" s="10">
        <f t="shared" si="8"/>
        <v>57845423.238443814</v>
      </c>
      <c r="W280" s="14">
        <f t="shared" si="9"/>
        <v>1095284.3722468466</v>
      </c>
    </row>
    <row r="281" spans="1:23" ht="15" customHeight="1" x14ac:dyDescent="0.25">
      <c r="B281" s="13">
        <v>1245</v>
      </c>
      <c r="C281" s="3">
        <v>44287.618506944447</v>
      </c>
      <c r="D281" s="4">
        <v>44500717.174131766</v>
      </c>
      <c r="E281" s="5">
        <v>7689</v>
      </c>
      <c r="F281" s="4">
        <v>11916580.963113848</v>
      </c>
      <c r="G281" s="5">
        <v>2348</v>
      </c>
      <c r="H281" s="4">
        <v>1966320.6141126689</v>
      </c>
      <c r="I281" s="5">
        <v>418</v>
      </c>
      <c r="J281" s="4">
        <v>194936.95743358356</v>
      </c>
      <c r="K281" s="5">
        <v>43</v>
      </c>
      <c r="L281" s="4">
        <v>12713.279832625016</v>
      </c>
      <c r="M281" s="5">
        <v>3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23.223631118136893</v>
      </c>
      <c r="S281" s="6">
        <v>25.163398742675799</v>
      </c>
      <c r="U281" s="10">
        <f t="shared" si="8"/>
        <v>58591268.988624483</v>
      </c>
      <c r="W281" s="14">
        <f t="shared" si="9"/>
        <v>1841130.1224275157</v>
      </c>
    </row>
    <row r="282" spans="1:23" ht="15" customHeight="1" x14ac:dyDescent="0.25">
      <c r="B282" s="13">
        <v>1250</v>
      </c>
      <c r="C282" s="3">
        <v>44287.618564814817</v>
      </c>
      <c r="D282" s="4">
        <v>44937206.448385224</v>
      </c>
      <c r="E282" s="5">
        <v>7758</v>
      </c>
      <c r="F282" s="4">
        <v>12060664.801216932</v>
      </c>
      <c r="G282" s="5">
        <v>2396</v>
      </c>
      <c r="H282" s="4">
        <v>1906991.9748937523</v>
      </c>
      <c r="I282" s="5">
        <v>407</v>
      </c>
      <c r="J282" s="4">
        <v>182223.67760095856</v>
      </c>
      <c r="K282" s="5">
        <v>39</v>
      </c>
      <c r="L282" s="4">
        <v>16951.039776833353</v>
      </c>
      <c r="M282" s="5">
        <v>3</v>
      </c>
      <c r="N282" s="4">
        <v>4237.7599442083383</v>
      </c>
      <c r="O282" s="5">
        <v>1</v>
      </c>
      <c r="P282" s="5">
        <v>5</v>
      </c>
      <c r="Q282" s="6">
        <v>2.3597372509961577E-4</v>
      </c>
      <c r="R282" s="6">
        <v>23.223631118136893</v>
      </c>
      <c r="S282" s="6">
        <v>25.163398742675799</v>
      </c>
      <c r="U282" s="10">
        <f t="shared" si="8"/>
        <v>59108275.7018179</v>
      </c>
      <c r="W282" s="14">
        <f t="shared" si="9"/>
        <v>2358136.8356209323</v>
      </c>
    </row>
    <row r="283" spans="1:23" ht="15" customHeight="1" x14ac:dyDescent="0.25">
      <c r="B283" s="13">
        <v>1255</v>
      </c>
      <c r="C283" s="3">
        <v>44287.618622685186</v>
      </c>
      <c r="D283" s="4">
        <v>43547221.186684884</v>
      </c>
      <c r="E283" s="5">
        <v>7565</v>
      </c>
      <c r="F283" s="4">
        <v>11488567.208748804</v>
      </c>
      <c r="G283" s="5">
        <v>2270</v>
      </c>
      <c r="H283" s="4">
        <v>1868852.1353958771</v>
      </c>
      <c r="I283" s="5">
        <v>404</v>
      </c>
      <c r="J283" s="4">
        <v>156797.11793570852</v>
      </c>
      <c r="K283" s="5">
        <v>34</v>
      </c>
      <c r="L283" s="4">
        <v>12713.279832625016</v>
      </c>
      <c r="M283" s="5">
        <v>3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23.223631118136893</v>
      </c>
      <c r="S283" s="6">
        <v>25.163398742675799</v>
      </c>
      <c r="U283" s="10">
        <f t="shared" si="8"/>
        <v>57074150.928597897</v>
      </c>
      <c r="W283" s="14">
        <f t="shared" si="9"/>
        <v>324012.06240092963</v>
      </c>
    </row>
    <row r="284" spans="1:23" ht="15" customHeight="1" x14ac:dyDescent="0.25">
      <c r="A284" s="13">
        <v>21</v>
      </c>
      <c r="B284" s="13">
        <v>1260</v>
      </c>
      <c r="C284" s="3">
        <v>44287.618680555555</v>
      </c>
      <c r="D284" s="4">
        <v>43826913.343002632</v>
      </c>
      <c r="E284" s="5">
        <v>7640</v>
      </c>
      <c r="F284" s="4">
        <v>11450427.369250931</v>
      </c>
      <c r="G284" s="5">
        <v>2281</v>
      </c>
      <c r="H284" s="4">
        <v>1784096.9365117105</v>
      </c>
      <c r="I284" s="5">
        <v>392</v>
      </c>
      <c r="J284" s="4">
        <v>122895.03838204181</v>
      </c>
      <c r="K284" s="5">
        <v>27</v>
      </c>
      <c r="L284" s="4">
        <v>8475.5198884166766</v>
      </c>
      <c r="M284" s="5">
        <v>2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23.223631118136893</v>
      </c>
      <c r="S284" s="6">
        <v>25.163398742675799</v>
      </c>
      <c r="U284" s="10">
        <f t="shared" si="8"/>
        <v>57192808.207035728</v>
      </c>
      <c r="W284" s="14">
        <f t="shared" si="9"/>
        <v>442669.34083876014</v>
      </c>
    </row>
    <row r="285" spans="1:23" ht="15" customHeight="1" x14ac:dyDescent="0.25">
      <c r="B285" s="13">
        <v>1265</v>
      </c>
      <c r="C285" s="3">
        <v>44287.618738425925</v>
      </c>
      <c r="D285" s="4">
        <v>44276115.897088721</v>
      </c>
      <c r="E285" s="5">
        <v>7609</v>
      </c>
      <c r="F285" s="4">
        <v>12031000.481607473</v>
      </c>
      <c r="G285" s="5">
        <v>2373</v>
      </c>
      <c r="H285" s="4">
        <v>1974796.1340010858</v>
      </c>
      <c r="I285" s="5">
        <v>423</v>
      </c>
      <c r="J285" s="4">
        <v>182223.67760095856</v>
      </c>
      <c r="K285" s="5">
        <v>39</v>
      </c>
      <c r="L285" s="4">
        <v>16951.039776833353</v>
      </c>
      <c r="M285" s="5">
        <v>4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23.223631118136893</v>
      </c>
      <c r="S285" s="6">
        <v>25.163398742675799</v>
      </c>
      <c r="U285" s="10">
        <f t="shared" si="8"/>
        <v>58481087.230075069</v>
      </c>
      <c r="W285" s="14">
        <f t="shared" si="9"/>
        <v>1730948.3638781011</v>
      </c>
    </row>
    <row r="286" spans="1:23" ht="15" customHeight="1" x14ac:dyDescent="0.25">
      <c r="B286" s="13">
        <v>1270</v>
      </c>
      <c r="C286" s="3">
        <v>44287.618796296294</v>
      </c>
      <c r="D286" s="4">
        <v>43356521.989195511</v>
      </c>
      <c r="E286" s="5">
        <v>7497</v>
      </c>
      <c r="F286" s="4">
        <v>11586035.687465597</v>
      </c>
      <c r="G286" s="5">
        <v>2261</v>
      </c>
      <c r="H286" s="4">
        <v>2004460.4536105441</v>
      </c>
      <c r="I286" s="5">
        <v>435</v>
      </c>
      <c r="J286" s="4">
        <v>161034.87787991686</v>
      </c>
      <c r="K286" s="5">
        <v>35</v>
      </c>
      <c r="L286" s="4">
        <v>12713.279832625016</v>
      </c>
      <c r="M286" s="5">
        <v>2</v>
      </c>
      <c r="N286" s="4">
        <v>4237.7599442083383</v>
      </c>
      <c r="O286" s="5">
        <v>1</v>
      </c>
      <c r="P286" s="5">
        <v>5</v>
      </c>
      <c r="Q286" s="6">
        <v>2.3597372509961577E-4</v>
      </c>
      <c r="R286" s="6">
        <v>23.223631118136893</v>
      </c>
      <c r="S286" s="6">
        <v>25.163398742675799</v>
      </c>
      <c r="U286" s="10">
        <f t="shared" si="8"/>
        <v>57125004.0479284</v>
      </c>
      <c r="W286" s="14">
        <f t="shared" si="9"/>
        <v>374865.18173143268</v>
      </c>
    </row>
    <row r="287" spans="1:23" ht="15" customHeight="1" x14ac:dyDescent="0.25">
      <c r="B287" s="13">
        <v>1275</v>
      </c>
      <c r="C287" s="3">
        <v>44287.618854166663</v>
      </c>
      <c r="D287" s="4">
        <v>45115192.366041973</v>
      </c>
      <c r="E287" s="5">
        <v>7796</v>
      </c>
      <c r="F287" s="4">
        <v>12077615.840993764</v>
      </c>
      <c r="G287" s="5">
        <v>2405</v>
      </c>
      <c r="H287" s="4">
        <v>1885803.1751727108</v>
      </c>
      <c r="I287" s="5">
        <v>392</v>
      </c>
      <c r="J287" s="4">
        <v>224601.27704304195</v>
      </c>
      <c r="K287" s="5">
        <v>50</v>
      </c>
      <c r="L287" s="4">
        <v>12713.279832625016</v>
      </c>
      <c r="M287" s="5">
        <v>2</v>
      </c>
      <c r="N287" s="4">
        <v>4237.7599442083383</v>
      </c>
      <c r="O287" s="5">
        <v>1</v>
      </c>
      <c r="P287" s="5">
        <v>5</v>
      </c>
      <c r="Q287" s="6">
        <v>2.3597372509961577E-4</v>
      </c>
      <c r="R287" s="6">
        <v>23.223631118136893</v>
      </c>
      <c r="S287" s="6">
        <v>25.163398742675799</v>
      </c>
      <c r="U287" s="10">
        <f t="shared" si="8"/>
        <v>59320163.699028321</v>
      </c>
      <c r="W287" s="14">
        <f t="shared" si="9"/>
        <v>2570024.8328313529</v>
      </c>
    </row>
    <row r="288" spans="1:23" ht="15" customHeight="1" x14ac:dyDescent="0.25">
      <c r="B288" s="13">
        <v>1280</v>
      </c>
      <c r="C288" s="3">
        <v>44287.61891203704</v>
      </c>
      <c r="D288" s="4">
        <v>44301542.456753977</v>
      </c>
      <c r="E288" s="5">
        <v>7703</v>
      </c>
      <c r="F288" s="4">
        <v>11658077.60651714</v>
      </c>
      <c r="G288" s="5">
        <v>2314</v>
      </c>
      <c r="H288" s="4">
        <v>1851901.0956190438</v>
      </c>
      <c r="I288" s="5">
        <v>386</v>
      </c>
      <c r="J288" s="4">
        <v>216125.75715462526</v>
      </c>
      <c r="K288" s="5">
        <v>46</v>
      </c>
      <c r="L288" s="4">
        <v>21188.799721041691</v>
      </c>
      <c r="M288" s="5">
        <v>4</v>
      </c>
      <c r="N288" s="4">
        <v>4237.7599442083383</v>
      </c>
      <c r="O288" s="5">
        <v>1</v>
      </c>
      <c r="P288" s="5">
        <v>5</v>
      </c>
      <c r="Q288" s="6">
        <v>2.3597372509961577E-4</v>
      </c>
      <c r="R288" s="6">
        <v>23.223631118136893</v>
      </c>
      <c r="S288" s="6">
        <v>25.163398742675799</v>
      </c>
      <c r="U288" s="10">
        <f t="shared" si="8"/>
        <v>58053073.475710042</v>
      </c>
      <c r="W288" s="14">
        <f t="shared" si="9"/>
        <v>1302934.6095130742</v>
      </c>
    </row>
    <row r="289" spans="1:23" ht="15" customHeight="1" x14ac:dyDescent="0.25">
      <c r="B289" s="13">
        <v>1285</v>
      </c>
      <c r="C289" s="3">
        <v>44287.618969907409</v>
      </c>
      <c r="D289" s="4">
        <v>44394773.175526552</v>
      </c>
      <c r="E289" s="5">
        <v>7658</v>
      </c>
      <c r="F289" s="4">
        <v>11942007.522779098</v>
      </c>
      <c r="G289" s="5">
        <v>2372</v>
      </c>
      <c r="H289" s="4">
        <v>1890040.935116919</v>
      </c>
      <c r="I289" s="5">
        <v>411</v>
      </c>
      <c r="J289" s="4">
        <v>148321.59804729183</v>
      </c>
      <c r="K289" s="5">
        <v>35</v>
      </c>
      <c r="L289" s="4">
        <v>0</v>
      </c>
      <c r="M289" s="5">
        <v>0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23.223631118136893</v>
      </c>
      <c r="S289" s="6">
        <v>25.163398742675799</v>
      </c>
      <c r="U289" s="10">
        <f t="shared" si="8"/>
        <v>58375143.231469862</v>
      </c>
      <c r="W289" s="14">
        <f t="shared" si="9"/>
        <v>1625004.3652728945</v>
      </c>
    </row>
    <row r="290" spans="1:23" ht="15" customHeight="1" x14ac:dyDescent="0.25">
      <c r="B290" s="13">
        <v>1290</v>
      </c>
      <c r="C290" s="3">
        <v>44287.619027777779</v>
      </c>
      <c r="D290" s="4">
        <v>45428786.601913385</v>
      </c>
      <c r="E290" s="5">
        <v>7851</v>
      </c>
      <c r="F290" s="4">
        <v>12158133.279933725</v>
      </c>
      <c r="G290" s="5">
        <v>2417</v>
      </c>
      <c r="H290" s="4">
        <v>1915467.4947821689</v>
      </c>
      <c r="I290" s="5">
        <v>411</v>
      </c>
      <c r="J290" s="4">
        <v>173748.15771254187</v>
      </c>
      <c r="K290" s="5">
        <v>40</v>
      </c>
      <c r="L290" s="4">
        <v>4237.7599442083383</v>
      </c>
      <c r="M290" s="5">
        <v>1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23.223631118136893</v>
      </c>
      <c r="S290" s="6">
        <v>25.163398742675799</v>
      </c>
      <c r="U290" s="10">
        <f t="shared" si="8"/>
        <v>59680373.294286035</v>
      </c>
      <c r="W290" s="14">
        <f t="shared" si="9"/>
        <v>2930234.4280890673</v>
      </c>
    </row>
    <row r="291" spans="1:23" ht="15" customHeight="1" x14ac:dyDescent="0.25">
      <c r="B291" s="13">
        <v>1295</v>
      </c>
      <c r="C291" s="3">
        <v>44287.619085648148</v>
      </c>
      <c r="D291" s="4">
        <v>44322731.256475009</v>
      </c>
      <c r="E291" s="5">
        <v>7705</v>
      </c>
      <c r="F291" s="4">
        <v>11670790.886349764</v>
      </c>
      <c r="G291" s="5">
        <v>2338</v>
      </c>
      <c r="H291" s="4">
        <v>1762908.1367906688</v>
      </c>
      <c r="I291" s="5">
        <v>369</v>
      </c>
      <c r="J291" s="4">
        <v>199174.71737779194</v>
      </c>
      <c r="K291" s="5">
        <v>43</v>
      </c>
      <c r="L291" s="4">
        <v>16951.039776833353</v>
      </c>
      <c r="M291" s="5">
        <v>3</v>
      </c>
      <c r="N291" s="4">
        <v>4237.7599442083383</v>
      </c>
      <c r="O291" s="5">
        <v>1</v>
      </c>
      <c r="P291" s="5">
        <v>5</v>
      </c>
      <c r="Q291" s="6">
        <v>2.3597372509961577E-4</v>
      </c>
      <c r="R291" s="6">
        <v>23.223631118136893</v>
      </c>
      <c r="S291" s="6">
        <v>25.163398742675799</v>
      </c>
      <c r="U291" s="10">
        <f t="shared" si="8"/>
        <v>57976793.796714269</v>
      </c>
      <c r="W291" s="14">
        <f t="shared" si="9"/>
        <v>1226654.930517301</v>
      </c>
    </row>
    <row r="292" spans="1:23" ht="15" customHeight="1" x14ac:dyDescent="0.25">
      <c r="B292" s="13">
        <v>1300</v>
      </c>
      <c r="C292" s="3">
        <v>44287.619143518517</v>
      </c>
      <c r="D292" s="4">
        <v>44322731.256475009</v>
      </c>
      <c r="E292" s="5">
        <v>7653</v>
      </c>
      <c r="F292" s="4">
        <v>11891154.403448598</v>
      </c>
      <c r="G292" s="5">
        <v>2399</v>
      </c>
      <c r="H292" s="4">
        <v>1724768.2972927939</v>
      </c>
      <c r="I292" s="5">
        <v>366</v>
      </c>
      <c r="J292" s="4">
        <v>173748.15771254187</v>
      </c>
      <c r="K292" s="5">
        <v>38</v>
      </c>
      <c r="L292" s="4">
        <v>12713.279832625016</v>
      </c>
      <c r="M292" s="5">
        <v>3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23.223631118136893</v>
      </c>
      <c r="S292" s="6">
        <v>25.163398742675799</v>
      </c>
      <c r="U292" s="10">
        <f t="shared" si="8"/>
        <v>58125115.394761562</v>
      </c>
      <c r="W292" s="14">
        <f t="shared" si="9"/>
        <v>1374976.5285645947</v>
      </c>
    </row>
    <row r="293" spans="1:23" ht="15" customHeight="1" x14ac:dyDescent="0.25">
      <c r="B293" s="13">
        <v>1305</v>
      </c>
      <c r="C293" s="3">
        <v>44287.619201388887</v>
      </c>
      <c r="D293" s="4">
        <v>44636325.492346436</v>
      </c>
      <c r="E293" s="5">
        <v>7731</v>
      </c>
      <c r="F293" s="4">
        <v>11874203.363671765</v>
      </c>
      <c r="G293" s="5">
        <v>2371</v>
      </c>
      <c r="H293" s="4">
        <v>1826474.5359537939</v>
      </c>
      <c r="I293" s="5">
        <v>391</v>
      </c>
      <c r="J293" s="4">
        <v>169510.39776833353</v>
      </c>
      <c r="K293" s="5">
        <v>39</v>
      </c>
      <c r="L293" s="4">
        <v>4237.7599442083383</v>
      </c>
      <c r="M293" s="5">
        <v>1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23.223631118136893</v>
      </c>
      <c r="S293" s="6">
        <v>25</v>
      </c>
      <c r="U293" s="10">
        <f t="shared" si="8"/>
        <v>58510751.549684539</v>
      </c>
      <c r="W293" s="14">
        <f t="shared" si="9"/>
        <v>1760612.6834875718</v>
      </c>
    </row>
    <row r="294" spans="1:23" ht="15" customHeight="1" x14ac:dyDescent="0.25">
      <c r="B294" s="13">
        <v>1310</v>
      </c>
      <c r="C294" s="3">
        <v>44287.619259259256</v>
      </c>
      <c r="D294" s="4">
        <v>45178758.7652051</v>
      </c>
      <c r="E294" s="5">
        <v>7879</v>
      </c>
      <c r="F294" s="4">
        <v>11789448.164787596</v>
      </c>
      <c r="G294" s="5">
        <v>2358</v>
      </c>
      <c r="H294" s="4">
        <v>1796810.2163443356</v>
      </c>
      <c r="I294" s="5">
        <v>387</v>
      </c>
      <c r="J294" s="4">
        <v>156797.11793570852</v>
      </c>
      <c r="K294" s="5">
        <v>36</v>
      </c>
      <c r="L294" s="4">
        <v>4237.7599442083383</v>
      </c>
      <c r="M294" s="5">
        <v>1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23.223631118136893</v>
      </c>
      <c r="S294" s="6">
        <v>25</v>
      </c>
      <c r="U294" s="10">
        <f t="shared" si="8"/>
        <v>58926052.02421695</v>
      </c>
      <c r="W294" s="14">
        <f t="shared" si="9"/>
        <v>2175913.1580199823</v>
      </c>
    </row>
    <row r="295" spans="1:23" ht="15" customHeight="1" x14ac:dyDescent="0.25">
      <c r="B295" s="13">
        <v>1315</v>
      </c>
      <c r="C295" s="3">
        <v>44287.619317129633</v>
      </c>
      <c r="D295" s="4">
        <v>44602423.412792765</v>
      </c>
      <c r="E295" s="5">
        <v>7702</v>
      </c>
      <c r="F295" s="4">
        <v>11963196.322500139</v>
      </c>
      <c r="G295" s="5">
        <v>2389</v>
      </c>
      <c r="H295" s="4">
        <v>1839187.815786419</v>
      </c>
      <c r="I295" s="5">
        <v>399</v>
      </c>
      <c r="J295" s="4">
        <v>148321.59804729183</v>
      </c>
      <c r="K295" s="5">
        <v>32</v>
      </c>
      <c r="L295" s="4">
        <v>12713.279832625016</v>
      </c>
      <c r="M295" s="5">
        <v>3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23.223631118136893</v>
      </c>
      <c r="S295" s="6">
        <v>25</v>
      </c>
      <c r="U295" s="10">
        <f t="shared" si="8"/>
        <v>58565842.428959243</v>
      </c>
      <c r="W295" s="14">
        <f t="shared" si="9"/>
        <v>1815703.5627622753</v>
      </c>
    </row>
    <row r="296" spans="1:23" ht="15" customHeight="1" x14ac:dyDescent="0.25">
      <c r="A296" s="13">
        <v>22</v>
      </c>
      <c r="B296" s="13">
        <v>1320</v>
      </c>
      <c r="C296" s="3">
        <v>44287.619375000002</v>
      </c>
      <c r="D296" s="4">
        <v>45106716.846153557</v>
      </c>
      <c r="E296" s="5">
        <v>7842</v>
      </c>
      <c r="F296" s="4">
        <v>11874203.363671765</v>
      </c>
      <c r="G296" s="5">
        <v>2337</v>
      </c>
      <c r="H296" s="4">
        <v>1970558.3740568773</v>
      </c>
      <c r="I296" s="5">
        <v>430</v>
      </c>
      <c r="J296" s="4">
        <v>148321.59804729183</v>
      </c>
      <c r="K296" s="5">
        <v>32</v>
      </c>
      <c r="L296" s="4">
        <v>12713.279832625016</v>
      </c>
      <c r="M296" s="5">
        <v>3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23.223631118136893</v>
      </c>
      <c r="S296" s="6">
        <v>25.163398742675799</v>
      </c>
      <c r="U296" s="10">
        <f t="shared" si="8"/>
        <v>59112513.461762115</v>
      </c>
      <c r="W296" s="14">
        <f t="shared" si="9"/>
        <v>2362374.5955651477</v>
      </c>
    </row>
    <row r="297" spans="1:23" ht="15" customHeight="1" x14ac:dyDescent="0.25">
      <c r="B297" s="13">
        <v>1325</v>
      </c>
      <c r="C297" s="3">
        <v>44287.619432870371</v>
      </c>
      <c r="D297" s="4">
        <v>44517668.213908598</v>
      </c>
      <c r="E297" s="5">
        <v>7743</v>
      </c>
      <c r="F297" s="4">
        <v>11704692.965903431</v>
      </c>
      <c r="G297" s="5">
        <v>2327</v>
      </c>
      <c r="H297" s="4">
        <v>1843425.5757306272</v>
      </c>
      <c r="I297" s="5">
        <v>395</v>
      </c>
      <c r="J297" s="4">
        <v>169510.39776833353</v>
      </c>
      <c r="K297" s="5">
        <v>35</v>
      </c>
      <c r="L297" s="4">
        <v>21188.799721041691</v>
      </c>
      <c r="M297" s="5">
        <v>4</v>
      </c>
      <c r="N297" s="4">
        <v>4237.7599442083383</v>
      </c>
      <c r="O297" s="5">
        <v>1</v>
      </c>
      <c r="P297" s="5">
        <v>5</v>
      </c>
      <c r="Q297" s="6">
        <v>2.3597372509961577E-4</v>
      </c>
      <c r="R297" s="6">
        <v>23.223631118136893</v>
      </c>
      <c r="S297" s="6">
        <v>25.163398742675799</v>
      </c>
      <c r="U297" s="10">
        <f t="shared" si="8"/>
        <v>58260723.71297624</v>
      </c>
      <c r="W297" s="14">
        <f t="shared" si="9"/>
        <v>1510584.846779272</v>
      </c>
    </row>
    <row r="298" spans="1:23" ht="15" customHeight="1" x14ac:dyDescent="0.25">
      <c r="B298" s="13">
        <v>1330</v>
      </c>
      <c r="C298" s="3">
        <v>44287.619490740741</v>
      </c>
      <c r="D298" s="4">
        <v>44038801.34021306</v>
      </c>
      <c r="E298" s="5">
        <v>7608</v>
      </c>
      <c r="F298" s="4">
        <v>11797923.684676014</v>
      </c>
      <c r="G298" s="5">
        <v>2349</v>
      </c>
      <c r="H298" s="4">
        <v>1843425.5757306272</v>
      </c>
      <c r="I298" s="5">
        <v>401</v>
      </c>
      <c r="J298" s="4">
        <v>144083.83810308352</v>
      </c>
      <c r="K298" s="5">
        <v>31</v>
      </c>
      <c r="L298" s="4">
        <v>12713.279832625016</v>
      </c>
      <c r="M298" s="5">
        <v>2</v>
      </c>
      <c r="N298" s="4">
        <v>4237.7599442083383</v>
      </c>
      <c r="O298" s="5">
        <v>1</v>
      </c>
      <c r="P298" s="5">
        <v>5</v>
      </c>
      <c r="Q298" s="6">
        <v>2.3597372509961577E-4</v>
      </c>
      <c r="R298" s="6">
        <v>23.223631118136893</v>
      </c>
      <c r="S298" s="6">
        <v>25.163398742675799</v>
      </c>
      <c r="U298" s="10">
        <f t="shared" si="8"/>
        <v>57841185.478499621</v>
      </c>
      <c r="W298" s="14">
        <f t="shared" si="9"/>
        <v>1091046.6123026535</v>
      </c>
    </row>
    <row r="299" spans="1:23" ht="15" customHeight="1" x14ac:dyDescent="0.25">
      <c r="B299" s="13">
        <v>1335</v>
      </c>
      <c r="C299" s="3">
        <v>44287.61954861111</v>
      </c>
      <c r="D299" s="4">
        <v>45704240.998286933</v>
      </c>
      <c r="E299" s="5">
        <v>7925</v>
      </c>
      <c r="F299" s="4">
        <v>12119993.440435847</v>
      </c>
      <c r="G299" s="5">
        <v>2402</v>
      </c>
      <c r="H299" s="4">
        <v>1940894.054447419</v>
      </c>
      <c r="I299" s="5">
        <v>424</v>
      </c>
      <c r="J299" s="4">
        <v>144083.83810308352</v>
      </c>
      <c r="K299" s="5">
        <v>32</v>
      </c>
      <c r="L299" s="4">
        <v>8475.5198884166766</v>
      </c>
      <c r="M299" s="5">
        <v>1</v>
      </c>
      <c r="N299" s="4">
        <v>4237.7599442083383</v>
      </c>
      <c r="O299" s="5">
        <v>1</v>
      </c>
      <c r="P299" s="5">
        <v>5</v>
      </c>
      <c r="Q299" s="6">
        <v>2.3597372509961577E-4</v>
      </c>
      <c r="R299" s="6">
        <v>23.223631118136893</v>
      </c>
      <c r="S299" s="6">
        <v>25.163398742675799</v>
      </c>
      <c r="U299" s="10">
        <f t="shared" si="8"/>
        <v>59921925.611105911</v>
      </c>
      <c r="W299" s="14">
        <f t="shared" si="9"/>
        <v>3171786.7449089438</v>
      </c>
    </row>
    <row r="300" spans="1:23" ht="15" customHeight="1" x14ac:dyDescent="0.25">
      <c r="B300" s="13">
        <v>1340</v>
      </c>
      <c r="C300" s="3">
        <v>44287.619606481479</v>
      </c>
      <c r="D300" s="4">
        <v>44975346.287883095</v>
      </c>
      <c r="E300" s="5">
        <v>7838</v>
      </c>
      <c r="F300" s="4">
        <v>11759783.84517814</v>
      </c>
      <c r="G300" s="5">
        <v>2340</v>
      </c>
      <c r="H300" s="4">
        <v>1843425.5757306272</v>
      </c>
      <c r="I300" s="5">
        <v>401</v>
      </c>
      <c r="J300" s="4">
        <v>144083.83810308352</v>
      </c>
      <c r="K300" s="5">
        <v>32</v>
      </c>
      <c r="L300" s="4">
        <v>8475.5198884166766</v>
      </c>
      <c r="M300" s="5">
        <v>2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23.223631118136893</v>
      </c>
      <c r="S300" s="6">
        <v>25.163398742675799</v>
      </c>
      <c r="U300" s="10">
        <f t="shared" si="8"/>
        <v>58731115.066783369</v>
      </c>
      <c r="W300" s="14">
        <f t="shared" si="9"/>
        <v>1980976.2005864009</v>
      </c>
    </row>
    <row r="301" spans="1:23" ht="15" customHeight="1" x14ac:dyDescent="0.25">
      <c r="B301" s="13">
        <v>1345</v>
      </c>
      <c r="C301" s="3">
        <v>44287.619664351849</v>
      </c>
      <c r="D301" s="4">
        <v>45483877.481188096</v>
      </c>
      <c r="E301" s="5">
        <v>7864</v>
      </c>
      <c r="F301" s="4">
        <v>12158133.279933725</v>
      </c>
      <c r="G301" s="5">
        <v>2416</v>
      </c>
      <c r="H301" s="4">
        <v>1919705.2547263773</v>
      </c>
      <c r="I301" s="5">
        <v>405</v>
      </c>
      <c r="J301" s="4">
        <v>203412.47732200025</v>
      </c>
      <c r="K301" s="5">
        <v>43</v>
      </c>
      <c r="L301" s="4">
        <v>21188.799721041691</v>
      </c>
      <c r="M301" s="5">
        <v>4</v>
      </c>
      <c r="N301" s="4">
        <v>4237.7599442083383</v>
      </c>
      <c r="O301" s="5">
        <v>1</v>
      </c>
      <c r="P301" s="5">
        <v>5</v>
      </c>
      <c r="Q301" s="6">
        <v>2.3597372509961577E-4</v>
      </c>
      <c r="R301" s="6">
        <v>23.223631118136893</v>
      </c>
      <c r="S301" s="6">
        <v>25.163398742675799</v>
      </c>
      <c r="U301" s="10">
        <f t="shared" si="8"/>
        <v>59790555.05283545</v>
      </c>
      <c r="W301" s="14">
        <f t="shared" si="9"/>
        <v>3040416.1866384819</v>
      </c>
    </row>
    <row r="302" spans="1:23" ht="15" customHeight="1" x14ac:dyDescent="0.25">
      <c r="B302" s="13">
        <v>1350</v>
      </c>
      <c r="C302" s="3">
        <v>44287.619722222225</v>
      </c>
      <c r="D302" s="4">
        <v>45149094.445595637</v>
      </c>
      <c r="E302" s="5">
        <v>7784</v>
      </c>
      <c r="F302" s="4">
        <v>12162371.039877931</v>
      </c>
      <c r="G302" s="5">
        <v>2440</v>
      </c>
      <c r="H302" s="4">
        <v>1822236.7760095857</v>
      </c>
      <c r="I302" s="5">
        <v>388</v>
      </c>
      <c r="J302" s="4">
        <v>177985.91765675024</v>
      </c>
      <c r="K302" s="5">
        <v>39</v>
      </c>
      <c r="L302" s="4">
        <v>12713.279832625016</v>
      </c>
      <c r="M302" s="5">
        <v>3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23.223631118136893</v>
      </c>
      <c r="S302" s="6">
        <v>25.163398742675799</v>
      </c>
      <c r="U302" s="10">
        <f t="shared" si="8"/>
        <v>59324401.458972521</v>
      </c>
      <c r="W302" s="14">
        <f t="shared" si="9"/>
        <v>2574262.5927755535</v>
      </c>
    </row>
    <row r="303" spans="1:23" ht="15" customHeight="1" x14ac:dyDescent="0.25">
      <c r="B303" s="13">
        <v>1355</v>
      </c>
      <c r="C303" s="3">
        <v>44287.619780092595</v>
      </c>
      <c r="D303" s="4">
        <v>44246451.577479266</v>
      </c>
      <c r="E303" s="5">
        <v>7652</v>
      </c>
      <c r="F303" s="4">
        <v>11819112.484397056</v>
      </c>
      <c r="G303" s="5">
        <v>2347</v>
      </c>
      <c r="H303" s="4">
        <v>1873089.8953400857</v>
      </c>
      <c r="I303" s="5">
        <v>397</v>
      </c>
      <c r="J303" s="4">
        <v>190699.19748937522</v>
      </c>
      <c r="K303" s="5">
        <v>41</v>
      </c>
      <c r="L303" s="4">
        <v>16951.039776833353</v>
      </c>
      <c r="M303" s="5">
        <v>2</v>
      </c>
      <c r="N303" s="4">
        <v>8475.5198884166766</v>
      </c>
      <c r="O303" s="5">
        <v>2</v>
      </c>
      <c r="P303" s="5">
        <v>5</v>
      </c>
      <c r="Q303" s="6">
        <v>2.3597372509961577E-4</v>
      </c>
      <c r="R303" s="6">
        <v>23.223631118136893</v>
      </c>
      <c r="S303" s="6">
        <v>25.163398742675799</v>
      </c>
      <c r="U303" s="10">
        <f t="shared" si="8"/>
        <v>58154779.714371026</v>
      </c>
      <c r="W303" s="14">
        <f t="shared" si="9"/>
        <v>1404640.8481740579</v>
      </c>
    </row>
    <row r="304" spans="1:23" ht="15" customHeight="1" x14ac:dyDescent="0.25">
      <c r="B304" s="13">
        <v>1360</v>
      </c>
      <c r="C304" s="3">
        <v>44287.619837962964</v>
      </c>
      <c r="D304" s="4">
        <v>43623500.865680635</v>
      </c>
      <c r="E304" s="5">
        <v>7462</v>
      </c>
      <c r="F304" s="4">
        <v>12001336.161998015</v>
      </c>
      <c r="G304" s="5">
        <v>2402</v>
      </c>
      <c r="H304" s="4">
        <v>1822236.7760095857</v>
      </c>
      <c r="I304" s="5">
        <v>382</v>
      </c>
      <c r="J304" s="4">
        <v>203412.47732200025</v>
      </c>
      <c r="K304" s="5">
        <v>46</v>
      </c>
      <c r="L304" s="4">
        <v>8475.5198884166766</v>
      </c>
      <c r="M304" s="5">
        <v>2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23.223631118136893</v>
      </c>
      <c r="S304" s="6">
        <v>25.163398742675799</v>
      </c>
      <c r="U304" s="10">
        <f t="shared" si="8"/>
        <v>57658961.800898656</v>
      </c>
      <c r="W304" s="14">
        <f t="shared" si="9"/>
        <v>908822.93470168859</v>
      </c>
    </row>
    <row r="305" spans="1:23" ht="15" customHeight="1" x14ac:dyDescent="0.25">
      <c r="B305" s="13">
        <v>1365</v>
      </c>
      <c r="C305" s="3">
        <v>44287.619895833333</v>
      </c>
      <c r="D305" s="4">
        <v>45373695.722638682</v>
      </c>
      <c r="E305" s="5">
        <v>7917</v>
      </c>
      <c r="F305" s="4">
        <v>11823350.244341264</v>
      </c>
      <c r="G305" s="5">
        <v>2311</v>
      </c>
      <c r="H305" s="4">
        <v>2029887.013275794</v>
      </c>
      <c r="I305" s="5">
        <v>428</v>
      </c>
      <c r="J305" s="4">
        <v>216125.75715462526</v>
      </c>
      <c r="K305" s="5">
        <v>48</v>
      </c>
      <c r="L305" s="4">
        <v>12713.279832625016</v>
      </c>
      <c r="M305" s="5">
        <v>3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23.223631118136893</v>
      </c>
      <c r="S305" s="6">
        <v>25.163398742675799</v>
      </c>
      <c r="U305" s="10">
        <f t="shared" si="8"/>
        <v>59455772.01724299</v>
      </c>
      <c r="W305" s="14">
        <f t="shared" si="9"/>
        <v>2705633.1510460228</v>
      </c>
    </row>
    <row r="306" spans="1:23" ht="15" customHeight="1" x14ac:dyDescent="0.25">
      <c r="B306" s="13">
        <v>1370</v>
      </c>
      <c r="C306" s="3">
        <v>44287.619953703703</v>
      </c>
      <c r="D306" s="4">
        <v>44979584.047827303</v>
      </c>
      <c r="E306" s="5">
        <v>7785</v>
      </c>
      <c r="F306" s="4">
        <v>11988622.882165389</v>
      </c>
      <c r="G306" s="5">
        <v>2346</v>
      </c>
      <c r="H306" s="4">
        <v>2046838.0530526275</v>
      </c>
      <c r="I306" s="5">
        <v>442</v>
      </c>
      <c r="J306" s="4">
        <v>173748.15771254187</v>
      </c>
      <c r="K306" s="5">
        <v>38</v>
      </c>
      <c r="L306" s="4">
        <v>12713.279832625016</v>
      </c>
      <c r="M306" s="5">
        <v>3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23.223631118136893</v>
      </c>
      <c r="S306" s="6">
        <v>25.163398742675799</v>
      </c>
      <c r="U306" s="10">
        <f t="shared" si="8"/>
        <v>59201506.420590483</v>
      </c>
      <c r="W306" s="14">
        <f t="shared" si="9"/>
        <v>2451367.554393515</v>
      </c>
    </row>
    <row r="307" spans="1:23" ht="15" customHeight="1" x14ac:dyDescent="0.25">
      <c r="B307" s="13">
        <v>1375</v>
      </c>
      <c r="C307" s="3">
        <v>44287.620011574072</v>
      </c>
      <c r="D307" s="4">
        <v>44691416.371621139</v>
      </c>
      <c r="E307" s="5">
        <v>7794</v>
      </c>
      <c r="F307" s="4">
        <v>11662315.366461348</v>
      </c>
      <c r="G307" s="5">
        <v>2292</v>
      </c>
      <c r="H307" s="4">
        <v>1949369.5743358356</v>
      </c>
      <c r="I307" s="5">
        <v>421</v>
      </c>
      <c r="J307" s="4">
        <v>165272.63782412521</v>
      </c>
      <c r="K307" s="5">
        <v>38</v>
      </c>
      <c r="L307" s="4">
        <v>4237.7599442083383</v>
      </c>
      <c r="M307" s="5">
        <v>1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23.223631118136893</v>
      </c>
      <c r="S307" s="6">
        <v>25.163398742675799</v>
      </c>
      <c r="U307" s="10">
        <f t="shared" si="8"/>
        <v>58472611.710186653</v>
      </c>
      <c r="W307" s="14">
        <f t="shared" si="9"/>
        <v>1722472.8439896852</v>
      </c>
    </row>
    <row r="308" spans="1:23" ht="15" customHeight="1" x14ac:dyDescent="0.25">
      <c r="A308" s="13">
        <v>23</v>
      </c>
      <c r="B308" s="13">
        <v>1380</v>
      </c>
      <c r="C308" s="3">
        <v>44287.620069444441</v>
      </c>
      <c r="D308" s="4">
        <v>44314255.736586593</v>
      </c>
      <c r="E308" s="5">
        <v>7645</v>
      </c>
      <c r="F308" s="4">
        <v>11916580.963113848</v>
      </c>
      <c r="G308" s="5">
        <v>2334</v>
      </c>
      <c r="H308" s="4">
        <v>2025649.2533315858</v>
      </c>
      <c r="I308" s="5">
        <v>435</v>
      </c>
      <c r="J308" s="4">
        <v>182223.67760095856</v>
      </c>
      <c r="K308" s="5">
        <v>42</v>
      </c>
      <c r="L308" s="4">
        <v>4237.7599442083383</v>
      </c>
      <c r="M308" s="5">
        <v>1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23.223631118136893</v>
      </c>
      <c r="S308" s="6">
        <v>25</v>
      </c>
      <c r="U308" s="10">
        <f t="shared" si="8"/>
        <v>58442947.390577197</v>
      </c>
      <c r="W308" s="14">
        <f t="shared" si="9"/>
        <v>1692808.5243802294</v>
      </c>
    </row>
    <row r="309" spans="1:23" ht="15" customHeight="1" x14ac:dyDescent="0.25">
      <c r="B309" s="13">
        <v>1385</v>
      </c>
      <c r="C309" s="3">
        <v>44287.620127314818</v>
      </c>
      <c r="D309" s="4">
        <v>44297304.696809761</v>
      </c>
      <c r="E309" s="5">
        <v>7783</v>
      </c>
      <c r="F309" s="4">
        <v>11314819.051036263</v>
      </c>
      <c r="G309" s="5">
        <v>2258</v>
      </c>
      <c r="H309" s="4">
        <v>1745957.0970138353</v>
      </c>
      <c r="I309" s="5">
        <v>383</v>
      </c>
      <c r="J309" s="4">
        <v>122895.03838204181</v>
      </c>
      <c r="K309" s="5">
        <v>25</v>
      </c>
      <c r="L309" s="4">
        <v>16951.039776833353</v>
      </c>
      <c r="M309" s="5">
        <v>3</v>
      </c>
      <c r="N309" s="4">
        <v>4237.7599442083383</v>
      </c>
      <c r="O309" s="5">
        <v>1</v>
      </c>
      <c r="P309" s="5">
        <v>5</v>
      </c>
      <c r="Q309" s="6">
        <v>2.3597372509961577E-4</v>
      </c>
      <c r="R309" s="6">
        <v>23.223631118136893</v>
      </c>
      <c r="S309" s="6">
        <v>25</v>
      </c>
      <c r="U309" s="10">
        <f t="shared" si="8"/>
        <v>57502164.682962939</v>
      </c>
      <c r="W309" s="14">
        <f t="shared" si="9"/>
        <v>752025.81676597148</v>
      </c>
    </row>
    <row r="310" spans="1:23" ht="15" customHeight="1" x14ac:dyDescent="0.25">
      <c r="B310" s="13">
        <v>1390</v>
      </c>
      <c r="C310" s="3">
        <v>44287.620185185187</v>
      </c>
      <c r="D310" s="4">
        <v>43377710.788916558</v>
      </c>
      <c r="E310" s="5">
        <v>7615</v>
      </c>
      <c r="F310" s="4">
        <v>11107168.813770054</v>
      </c>
      <c r="G310" s="5">
        <v>2208</v>
      </c>
      <c r="H310" s="4">
        <v>1750194.8569580438</v>
      </c>
      <c r="I310" s="5">
        <v>373</v>
      </c>
      <c r="J310" s="4">
        <v>169510.39776833353</v>
      </c>
      <c r="K310" s="5">
        <v>35</v>
      </c>
      <c r="L310" s="4">
        <v>21188.799721041691</v>
      </c>
      <c r="M310" s="5">
        <v>5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23.223631118136893</v>
      </c>
      <c r="S310" s="6">
        <v>25</v>
      </c>
      <c r="U310" s="10">
        <f t="shared" si="8"/>
        <v>56425773.657134034</v>
      </c>
      <c r="W310" s="14">
        <f t="shared" si="9"/>
        <v>-324365.20906293392</v>
      </c>
    </row>
    <row r="311" spans="1:23" ht="15" customHeight="1" x14ac:dyDescent="0.25">
      <c r="B311" s="13">
        <v>1395</v>
      </c>
      <c r="C311" s="3">
        <v>44287.620243055557</v>
      </c>
      <c r="D311" s="4">
        <v>44521905.973852806</v>
      </c>
      <c r="E311" s="5">
        <v>7745</v>
      </c>
      <c r="F311" s="4">
        <v>11700455.205959223</v>
      </c>
      <c r="G311" s="5">
        <v>2324</v>
      </c>
      <c r="H311" s="4">
        <v>1851901.0956190438</v>
      </c>
      <c r="I311" s="5">
        <v>400</v>
      </c>
      <c r="J311" s="4">
        <v>156797.11793570852</v>
      </c>
      <c r="K311" s="5">
        <v>33</v>
      </c>
      <c r="L311" s="4">
        <v>16951.039776833353</v>
      </c>
      <c r="M311" s="5">
        <v>3</v>
      </c>
      <c r="N311" s="4">
        <v>4237.7599442083383</v>
      </c>
      <c r="O311" s="5">
        <v>1</v>
      </c>
      <c r="P311" s="5">
        <v>5</v>
      </c>
      <c r="Q311" s="6">
        <v>2.3597372509961577E-4</v>
      </c>
      <c r="R311" s="6">
        <v>23.223631118136893</v>
      </c>
      <c r="S311" s="6">
        <v>25</v>
      </c>
      <c r="U311" s="10">
        <f t="shared" si="8"/>
        <v>58252248.193087824</v>
      </c>
      <c r="W311" s="14">
        <f t="shared" si="9"/>
        <v>1502109.326890856</v>
      </c>
    </row>
    <row r="312" spans="1:23" ht="15" customHeight="1" x14ac:dyDescent="0.25">
      <c r="B312" s="13">
        <v>1400</v>
      </c>
      <c r="C312" s="3">
        <v>44287.620300925926</v>
      </c>
      <c r="D312" s="4">
        <v>44581234.613071725</v>
      </c>
      <c r="E312" s="5">
        <v>7790</v>
      </c>
      <c r="F312" s="4">
        <v>11569084.647688765</v>
      </c>
      <c r="G312" s="5">
        <v>2287</v>
      </c>
      <c r="H312" s="4">
        <v>1877327.6552842942</v>
      </c>
      <c r="I312" s="5">
        <v>400</v>
      </c>
      <c r="J312" s="4">
        <v>182223.67760095856</v>
      </c>
      <c r="K312" s="5">
        <v>40</v>
      </c>
      <c r="L312" s="4">
        <v>12713.279832625016</v>
      </c>
      <c r="M312" s="5">
        <v>3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23.223631118136893</v>
      </c>
      <c r="S312" s="6">
        <v>25</v>
      </c>
      <c r="U312" s="10">
        <f t="shared" si="8"/>
        <v>58222583.87347836</v>
      </c>
      <c r="W312" s="14">
        <f t="shared" si="9"/>
        <v>1472445.0072813928</v>
      </c>
    </row>
    <row r="313" spans="1:23" ht="15" customHeight="1" x14ac:dyDescent="0.25">
      <c r="B313" s="13">
        <v>1405</v>
      </c>
      <c r="C313" s="3">
        <v>44287.620358796295</v>
      </c>
      <c r="D313" s="4">
        <v>45810184.996892139</v>
      </c>
      <c r="E313" s="5">
        <v>7976</v>
      </c>
      <c r="F313" s="4">
        <v>12009811.681886431</v>
      </c>
      <c r="G313" s="5">
        <v>2407</v>
      </c>
      <c r="H313" s="4">
        <v>1809523.4961769604</v>
      </c>
      <c r="I313" s="5">
        <v>395</v>
      </c>
      <c r="J313" s="4">
        <v>135608.31821466683</v>
      </c>
      <c r="K313" s="5">
        <v>31</v>
      </c>
      <c r="L313" s="4">
        <v>4237.7599442083383</v>
      </c>
      <c r="M313" s="5">
        <v>1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23.223631118136893</v>
      </c>
      <c r="S313" s="6">
        <v>25</v>
      </c>
      <c r="U313" s="10">
        <f t="shared" si="8"/>
        <v>59769366.25311441</v>
      </c>
      <c r="W313" s="14">
        <f t="shared" si="9"/>
        <v>3019227.3869174421</v>
      </c>
    </row>
    <row r="314" spans="1:23" ht="15" customHeight="1" x14ac:dyDescent="0.25">
      <c r="B314" s="13">
        <v>1410</v>
      </c>
      <c r="C314" s="3">
        <v>44287.620416666665</v>
      </c>
      <c r="D314" s="4">
        <v>43479417.027577557</v>
      </c>
      <c r="E314" s="5">
        <v>7580</v>
      </c>
      <c r="F314" s="4">
        <v>11357196.650478346</v>
      </c>
      <c r="G314" s="5">
        <v>2269</v>
      </c>
      <c r="H314" s="4">
        <v>1741719.3370696271</v>
      </c>
      <c r="I314" s="5">
        <v>387</v>
      </c>
      <c r="J314" s="4">
        <v>101706.23866100013</v>
      </c>
      <c r="K314" s="5">
        <v>19</v>
      </c>
      <c r="L314" s="4">
        <v>21188.799721041691</v>
      </c>
      <c r="M314" s="5">
        <v>4</v>
      </c>
      <c r="N314" s="4">
        <v>4237.7599442083383</v>
      </c>
      <c r="O314" s="5">
        <v>1</v>
      </c>
      <c r="P314" s="5">
        <v>5</v>
      </c>
      <c r="Q314" s="6">
        <v>2.3597372509961577E-4</v>
      </c>
      <c r="R314" s="6">
        <v>23.223631118136893</v>
      </c>
      <c r="S314" s="6">
        <v>25</v>
      </c>
      <c r="U314" s="10">
        <f t="shared" si="8"/>
        <v>56705465.813451782</v>
      </c>
      <c r="W314" s="14">
        <f t="shared" si="9"/>
        <v>-44673.052745185792</v>
      </c>
    </row>
    <row r="315" spans="1:23" ht="15" customHeight="1" x14ac:dyDescent="0.25">
      <c r="B315" s="13">
        <v>1415</v>
      </c>
      <c r="C315" s="3">
        <v>44287.620474537034</v>
      </c>
      <c r="D315" s="4">
        <v>44254927.097367682</v>
      </c>
      <c r="E315" s="5">
        <v>7748</v>
      </c>
      <c r="F315" s="4">
        <v>11420763.049641471</v>
      </c>
      <c r="G315" s="5">
        <v>2272</v>
      </c>
      <c r="H315" s="4">
        <v>1792572.4564001272</v>
      </c>
      <c r="I315" s="5">
        <v>382</v>
      </c>
      <c r="J315" s="4">
        <v>173748.15771254187</v>
      </c>
      <c r="K315" s="5">
        <v>37</v>
      </c>
      <c r="L315" s="4">
        <v>16951.039776833353</v>
      </c>
      <c r="M315" s="5">
        <v>4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23.223631118136893</v>
      </c>
      <c r="S315" s="6">
        <v>25</v>
      </c>
      <c r="U315" s="10">
        <f t="shared" si="8"/>
        <v>57658961.800898649</v>
      </c>
      <c r="W315" s="14">
        <f t="shared" si="9"/>
        <v>908822.93470168114</v>
      </c>
    </row>
    <row r="316" spans="1:23" ht="15" customHeight="1" x14ac:dyDescent="0.25">
      <c r="B316" s="13">
        <v>1420</v>
      </c>
      <c r="C316" s="3">
        <v>44287.620532407411</v>
      </c>
      <c r="D316" s="4">
        <v>43924381.82171943</v>
      </c>
      <c r="E316" s="5">
        <v>7662</v>
      </c>
      <c r="F316" s="4">
        <v>11454665.129195139</v>
      </c>
      <c r="G316" s="5">
        <v>2288</v>
      </c>
      <c r="H316" s="4">
        <v>1758670.3768464606</v>
      </c>
      <c r="I316" s="5">
        <v>379</v>
      </c>
      <c r="J316" s="4">
        <v>152559.3579915002</v>
      </c>
      <c r="K316" s="5">
        <v>35</v>
      </c>
      <c r="L316" s="4">
        <v>4237.7599442083383</v>
      </c>
      <c r="M316" s="5">
        <v>1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23.223631118136893</v>
      </c>
      <c r="S316" s="6">
        <v>25</v>
      </c>
      <c r="U316" s="10">
        <f t="shared" si="8"/>
        <v>57294514.445696741</v>
      </c>
      <c r="W316" s="14">
        <f t="shared" si="9"/>
        <v>544375.57949977368</v>
      </c>
    </row>
    <row r="317" spans="1:23" ht="15" customHeight="1" x14ac:dyDescent="0.25">
      <c r="B317" s="13">
        <v>1425</v>
      </c>
      <c r="C317" s="3">
        <v>44287.62059027778</v>
      </c>
      <c r="D317" s="4">
        <v>44314255.736586593</v>
      </c>
      <c r="E317" s="5">
        <v>7793</v>
      </c>
      <c r="F317" s="4">
        <v>11289392.491371013</v>
      </c>
      <c r="G317" s="5">
        <v>2251</v>
      </c>
      <c r="H317" s="4">
        <v>1750194.8569580438</v>
      </c>
      <c r="I317" s="5">
        <v>379</v>
      </c>
      <c r="J317" s="4">
        <v>144083.83810308352</v>
      </c>
      <c r="K317" s="5">
        <v>34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23.223631118136893</v>
      </c>
      <c r="S317" s="6">
        <v>25</v>
      </c>
      <c r="U317" s="10">
        <f t="shared" si="8"/>
        <v>57497926.923018739</v>
      </c>
      <c r="W317" s="14">
        <f t="shared" si="9"/>
        <v>747788.05682177097</v>
      </c>
    </row>
    <row r="318" spans="1:23" ht="15" customHeight="1" x14ac:dyDescent="0.25">
      <c r="B318" s="13">
        <v>1430</v>
      </c>
      <c r="C318" s="3">
        <v>44287.620648148149</v>
      </c>
      <c r="D318" s="4">
        <v>43267529.030367136</v>
      </c>
      <c r="E318" s="5">
        <v>7522</v>
      </c>
      <c r="F318" s="4">
        <v>11391098.730032016</v>
      </c>
      <c r="G318" s="5">
        <v>2262</v>
      </c>
      <c r="H318" s="4">
        <v>1805285.7362327522</v>
      </c>
      <c r="I318" s="5">
        <v>395</v>
      </c>
      <c r="J318" s="4">
        <v>131370.55827045851</v>
      </c>
      <c r="K318" s="5">
        <v>30</v>
      </c>
      <c r="L318" s="4">
        <v>4237.7599442083383</v>
      </c>
      <c r="M318" s="5">
        <v>1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23.223631118136893</v>
      </c>
      <c r="S318" s="6">
        <v>25</v>
      </c>
      <c r="U318" s="10">
        <f t="shared" si="8"/>
        <v>56599521.814846568</v>
      </c>
      <c r="W318" s="14">
        <f t="shared" si="9"/>
        <v>-150617.05135039985</v>
      </c>
    </row>
    <row r="319" spans="1:23" ht="15" customHeight="1" x14ac:dyDescent="0.25">
      <c r="B319" s="13">
        <v>1435</v>
      </c>
      <c r="C319" s="3">
        <v>44287.620706018519</v>
      </c>
      <c r="D319" s="4">
        <v>45267751.724033475</v>
      </c>
      <c r="E319" s="5">
        <v>7889</v>
      </c>
      <c r="F319" s="4">
        <v>11836063.524173889</v>
      </c>
      <c r="G319" s="5">
        <v>2336</v>
      </c>
      <c r="H319" s="4">
        <v>1936656.2945032108</v>
      </c>
      <c r="I319" s="5">
        <v>415</v>
      </c>
      <c r="J319" s="4">
        <v>177985.91765675024</v>
      </c>
      <c r="K319" s="5">
        <v>39</v>
      </c>
      <c r="L319" s="4">
        <v>12713.279832625016</v>
      </c>
      <c r="M319" s="5">
        <v>3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23.223631118136893</v>
      </c>
      <c r="S319" s="6">
        <v>25</v>
      </c>
      <c r="U319" s="10">
        <f t="shared" si="8"/>
        <v>59231170.740199946</v>
      </c>
      <c r="W319" s="14">
        <f t="shared" si="9"/>
        <v>2481031.8740029782</v>
      </c>
    </row>
    <row r="320" spans="1:23" ht="15" customHeight="1" x14ac:dyDescent="0.25">
      <c r="A320" s="13">
        <v>24</v>
      </c>
      <c r="B320" s="13">
        <v>1440</v>
      </c>
      <c r="C320" s="3">
        <v>44287.620763888888</v>
      </c>
      <c r="D320" s="4">
        <v>45030437.167157799</v>
      </c>
      <c r="E320" s="5">
        <v>7815</v>
      </c>
      <c r="F320" s="4">
        <v>11912343.20316964</v>
      </c>
      <c r="G320" s="5">
        <v>2346</v>
      </c>
      <c r="H320" s="4">
        <v>1970558.3740568773</v>
      </c>
      <c r="I320" s="5">
        <v>417</v>
      </c>
      <c r="J320" s="4">
        <v>203412.47732200025</v>
      </c>
      <c r="K320" s="5">
        <v>44</v>
      </c>
      <c r="L320" s="4">
        <v>16951.039776833353</v>
      </c>
      <c r="M320" s="5">
        <v>4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23.223631118136893</v>
      </c>
      <c r="S320" s="6">
        <v>25</v>
      </c>
      <c r="U320" s="10">
        <f t="shared" si="8"/>
        <v>59133702.261483148</v>
      </c>
      <c r="W320" s="14">
        <f t="shared" si="9"/>
        <v>2383563.3952861801</v>
      </c>
    </row>
    <row r="321" spans="1:23" ht="15" customHeight="1" x14ac:dyDescent="0.25">
      <c r="B321" s="13">
        <v>1445</v>
      </c>
      <c r="C321" s="3">
        <v>44287.620821759258</v>
      </c>
      <c r="D321" s="4">
        <v>45013486.127380975</v>
      </c>
      <c r="E321" s="5">
        <v>7787</v>
      </c>
      <c r="F321" s="4">
        <v>12014049.441830639</v>
      </c>
      <c r="G321" s="5">
        <v>2352</v>
      </c>
      <c r="H321" s="4">
        <v>2046838.0530526275</v>
      </c>
      <c r="I321" s="5">
        <v>445</v>
      </c>
      <c r="J321" s="4">
        <v>161034.87787991686</v>
      </c>
      <c r="K321" s="5">
        <v>35</v>
      </c>
      <c r="L321" s="4">
        <v>12713.279832625016</v>
      </c>
      <c r="M321" s="5">
        <v>3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23.223631118136893</v>
      </c>
      <c r="S321" s="6">
        <v>25</v>
      </c>
      <c r="U321" s="10">
        <f t="shared" si="8"/>
        <v>59248121.779976785</v>
      </c>
      <c r="W321" s="14">
        <f t="shared" si="9"/>
        <v>2497982.9137798175</v>
      </c>
    </row>
    <row r="322" spans="1:23" ht="15" customHeight="1" x14ac:dyDescent="0.25">
      <c r="B322" s="13">
        <v>1450</v>
      </c>
      <c r="C322" s="3">
        <v>44287.620879629627</v>
      </c>
      <c r="D322" s="4">
        <v>45661863.398844846</v>
      </c>
      <c r="E322" s="5">
        <v>8016</v>
      </c>
      <c r="F322" s="4">
        <v>11691979.686070807</v>
      </c>
      <c r="G322" s="5">
        <v>2340</v>
      </c>
      <c r="H322" s="4">
        <v>1775621.4166232939</v>
      </c>
      <c r="I322" s="5">
        <v>377</v>
      </c>
      <c r="J322" s="4">
        <v>177985.91765675024</v>
      </c>
      <c r="K322" s="5">
        <v>41</v>
      </c>
      <c r="L322" s="4">
        <v>4237.7599442083383</v>
      </c>
      <c r="M322" s="5">
        <v>1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23.223631118136893</v>
      </c>
      <c r="S322" s="6">
        <v>25</v>
      </c>
      <c r="U322" s="10">
        <f t="shared" si="8"/>
        <v>59311688.179139905</v>
      </c>
      <c r="W322" s="14">
        <f t="shared" si="9"/>
        <v>2561549.312942937</v>
      </c>
    </row>
    <row r="323" spans="1:23" ht="15" customHeight="1" x14ac:dyDescent="0.25">
      <c r="B323" s="13">
        <v>1455</v>
      </c>
      <c r="C323" s="3">
        <v>44287.620937500003</v>
      </c>
      <c r="D323" s="4">
        <v>46153443.552373014</v>
      </c>
      <c r="E323" s="5">
        <v>8016</v>
      </c>
      <c r="F323" s="4">
        <v>12183559.839598974</v>
      </c>
      <c r="G323" s="5">
        <v>2428</v>
      </c>
      <c r="H323" s="4">
        <v>1894278.6950611274</v>
      </c>
      <c r="I323" s="5">
        <v>406</v>
      </c>
      <c r="J323" s="4">
        <v>173748.15771254187</v>
      </c>
      <c r="K323" s="5">
        <v>40</v>
      </c>
      <c r="L323" s="4">
        <v>4237.7599442083383</v>
      </c>
      <c r="M323" s="5">
        <v>1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23.223631118136893</v>
      </c>
      <c r="S323" s="6">
        <v>25</v>
      </c>
      <c r="U323" s="10">
        <f t="shared" si="8"/>
        <v>60409268.004689865</v>
      </c>
      <c r="W323" s="14">
        <f t="shared" si="9"/>
        <v>3659129.1384928972</v>
      </c>
    </row>
    <row r="324" spans="1:23" ht="15" customHeight="1" x14ac:dyDescent="0.25">
      <c r="B324" s="13">
        <v>1460</v>
      </c>
      <c r="C324" s="3">
        <v>44287.620995370373</v>
      </c>
      <c r="D324" s="4">
        <v>46479751.068077058</v>
      </c>
      <c r="E324" s="5">
        <v>8052</v>
      </c>
      <c r="F324" s="4">
        <v>12357307.997311516</v>
      </c>
      <c r="G324" s="5">
        <v>2442</v>
      </c>
      <c r="H324" s="4">
        <v>2008698.2135547525</v>
      </c>
      <c r="I324" s="5">
        <v>434</v>
      </c>
      <c r="J324" s="4">
        <v>169510.39776833353</v>
      </c>
      <c r="K324" s="5">
        <v>37</v>
      </c>
      <c r="L324" s="4">
        <v>12713.279832625016</v>
      </c>
      <c r="M324" s="5">
        <v>1</v>
      </c>
      <c r="N324" s="4">
        <v>8475.5198884166766</v>
      </c>
      <c r="O324" s="5">
        <v>2</v>
      </c>
      <c r="P324" s="5">
        <v>5</v>
      </c>
      <c r="Q324" s="6">
        <v>2.3597372509961577E-4</v>
      </c>
      <c r="R324" s="6">
        <v>23.223631118136893</v>
      </c>
      <c r="S324" s="6">
        <v>25</v>
      </c>
      <c r="U324" s="10">
        <f t="shared" si="8"/>
        <v>61036456.476432703</v>
      </c>
      <c r="W324" s="14">
        <f t="shared" si="9"/>
        <v>4286317.6102357358</v>
      </c>
    </row>
    <row r="325" spans="1:23" ht="15" customHeight="1" x14ac:dyDescent="0.25">
      <c r="B325" s="13">
        <v>1465</v>
      </c>
      <c r="C325" s="3">
        <v>44287.621053240742</v>
      </c>
      <c r="D325" s="4">
        <v>44365108.855917089</v>
      </c>
      <c r="E325" s="5">
        <v>7771</v>
      </c>
      <c r="F325" s="4">
        <v>11433476.329474099</v>
      </c>
      <c r="G325" s="5">
        <v>2248</v>
      </c>
      <c r="H325" s="4">
        <v>1906991.9748937523</v>
      </c>
      <c r="I325" s="5">
        <v>419</v>
      </c>
      <c r="J325" s="4">
        <v>131370.55827045851</v>
      </c>
      <c r="K325" s="5">
        <v>24</v>
      </c>
      <c r="L325" s="4">
        <v>29664.319609458369</v>
      </c>
      <c r="M325" s="5">
        <v>6</v>
      </c>
      <c r="N325" s="4">
        <v>4237.7599442083383</v>
      </c>
      <c r="O325" s="5">
        <v>1</v>
      </c>
      <c r="P325" s="5">
        <v>5</v>
      </c>
      <c r="Q325" s="6">
        <v>2.3597372509961577E-4</v>
      </c>
      <c r="R325" s="6">
        <v>23.223631118136893</v>
      </c>
      <c r="S325" s="6">
        <v>25</v>
      </c>
      <c r="U325" s="10">
        <f t="shared" si="8"/>
        <v>57870849.798109062</v>
      </c>
      <c r="W325" s="14">
        <f t="shared" si="9"/>
        <v>1120710.9319120944</v>
      </c>
    </row>
    <row r="326" spans="1:23" ht="15" customHeight="1" x14ac:dyDescent="0.25">
      <c r="B326" s="13">
        <v>1470</v>
      </c>
      <c r="C326" s="3">
        <v>44287.621111111112</v>
      </c>
      <c r="D326" s="4">
        <v>44716842.931286387</v>
      </c>
      <c r="E326" s="5">
        <v>7776</v>
      </c>
      <c r="F326" s="4">
        <v>11764021.605122346</v>
      </c>
      <c r="G326" s="5">
        <v>2354</v>
      </c>
      <c r="H326" s="4">
        <v>1788334.696455919</v>
      </c>
      <c r="I326" s="5">
        <v>387</v>
      </c>
      <c r="J326" s="4">
        <v>148321.59804729183</v>
      </c>
      <c r="K326" s="5">
        <v>33</v>
      </c>
      <c r="L326" s="4">
        <v>8475.5198884166766</v>
      </c>
      <c r="M326" s="5">
        <v>2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23.223631118136893</v>
      </c>
      <c r="S326" s="6">
        <v>25</v>
      </c>
      <c r="U326" s="10">
        <f t="shared" si="8"/>
        <v>58425996.350800365</v>
      </c>
      <c r="W326" s="14">
        <f t="shared" si="9"/>
        <v>1675857.4846033975</v>
      </c>
    </row>
    <row r="327" spans="1:23" ht="15" customHeight="1" x14ac:dyDescent="0.25">
      <c r="B327" s="13">
        <v>1475</v>
      </c>
      <c r="C327" s="3">
        <v>44287.621168981481</v>
      </c>
      <c r="D327" s="4">
        <v>44229500.537702426</v>
      </c>
      <c r="E327" s="5">
        <v>7625</v>
      </c>
      <c r="F327" s="4">
        <v>11916580.963113848</v>
      </c>
      <c r="G327" s="5">
        <v>2376</v>
      </c>
      <c r="H327" s="4">
        <v>1847663.3356748356</v>
      </c>
      <c r="I327" s="5">
        <v>388</v>
      </c>
      <c r="J327" s="4">
        <v>203412.47732200025</v>
      </c>
      <c r="K327" s="5">
        <v>42</v>
      </c>
      <c r="L327" s="4">
        <v>25426.559665250032</v>
      </c>
      <c r="M327" s="5">
        <v>5</v>
      </c>
      <c r="N327" s="4">
        <v>4237.7599442083383</v>
      </c>
      <c r="O327" s="5">
        <v>1</v>
      </c>
      <c r="P327" s="5">
        <v>5</v>
      </c>
      <c r="Q327" s="6">
        <v>2.3597372509961577E-4</v>
      </c>
      <c r="R327" s="6">
        <v>23.223631118136893</v>
      </c>
      <c r="S327" s="6">
        <v>25</v>
      </c>
      <c r="U327" s="10">
        <f t="shared" si="8"/>
        <v>58226821.633422561</v>
      </c>
      <c r="W327" s="14">
        <f t="shared" si="9"/>
        <v>1476682.7672255933</v>
      </c>
    </row>
    <row r="328" spans="1:23" ht="15" customHeight="1" x14ac:dyDescent="0.25">
      <c r="B328" s="13">
        <v>1480</v>
      </c>
      <c r="C328" s="3">
        <v>44287.62122685185</v>
      </c>
      <c r="D328" s="4">
        <v>44843975.729612641</v>
      </c>
      <c r="E328" s="5">
        <v>7772</v>
      </c>
      <c r="F328" s="4">
        <v>11908105.443225432</v>
      </c>
      <c r="G328" s="5">
        <v>2362</v>
      </c>
      <c r="H328" s="4">
        <v>1898516.4550053356</v>
      </c>
      <c r="I328" s="5">
        <v>405</v>
      </c>
      <c r="J328" s="4">
        <v>182223.67760095856</v>
      </c>
      <c r="K328" s="5">
        <v>38</v>
      </c>
      <c r="L328" s="4">
        <v>21188.799721041691</v>
      </c>
      <c r="M328" s="5">
        <v>3</v>
      </c>
      <c r="N328" s="4">
        <v>8475.5198884166766</v>
      </c>
      <c r="O328" s="5">
        <v>2</v>
      </c>
      <c r="P328" s="5">
        <v>5</v>
      </c>
      <c r="Q328" s="6">
        <v>2.3597372509961577E-4</v>
      </c>
      <c r="R328" s="6">
        <v>23.223631118136893</v>
      </c>
      <c r="S328" s="6">
        <v>25</v>
      </c>
      <c r="U328" s="10">
        <f t="shared" si="8"/>
        <v>58862485.625053823</v>
      </c>
      <c r="W328" s="14">
        <f t="shared" si="9"/>
        <v>2112346.7588568553</v>
      </c>
    </row>
    <row r="329" spans="1:23" ht="15" customHeight="1" x14ac:dyDescent="0.25">
      <c r="B329" s="13">
        <v>1485</v>
      </c>
      <c r="C329" s="3">
        <v>44287.62128472222</v>
      </c>
      <c r="D329" s="4">
        <v>44721080.691230595</v>
      </c>
      <c r="E329" s="5">
        <v>7701</v>
      </c>
      <c r="F329" s="4">
        <v>12086091.360882182</v>
      </c>
      <c r="G329" s="5">
        <v>2385</v>
      </c>
      <c r="H329" s="4">
        <v>1979033.893945294</v>
      </c>
      <c r="I329" s="5">
        <v>428</v>
      </c>
      <c r="J329" s="4">
        <v>165272.63782412521</v>
      </c>
      <c r="K329" s="5">
        <v>37</v>
      </c>
      <c r="L329" s="4">
        <v>8475.5198884166766</v>
      </c>
      <c r="M329" s="5">
        <v>2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23.223631118136893</v>
      </c>
      <c r="S329" s="6">
        <v>25</v>
      </c>
      <c r="U329" s="10">
        <f t="shared" ref="U329:U389" si="10">SUM(D329,F329,H329,J329,L329,N329)</f>
        <v>58959954.103770606</v>
      </c>
      <c r="W329" s="14">
        <f t="shared" ref="W329:W389" si="11">U329-$V$31</f>
        <v>2209815.2375736386</v>
      </c>
    </row>
    <row r="330" spans="1:23" ht="15" customHeight="1" x14ac:dyDescent="0.25">
      <c r="B330" s="13">
        <v>1490</v>
      </c>
      <c r="C330" s="3">
        <v>44287.621342592596</v>
      </c>
      <c r="D330" s="4">
        <v>45314367.083419763</v>
      </c>
      <c r="E330" s="5">
        <v>7910</v>
      </c>
      <c r="F330" s="4">
        <v>11793685.924731806</v>
      </c>
      <c r="G330" s="5">
        <v>2339</v>
      </c>
      <c r="H330" s="4">
        <v>1881565.4152285024</v>
      </c>
      <c r="I330" s="5">
        <v>404</v>
      </c>
      <c r="J330" s="4">
        <v>169510.39776833353</v>
      </c>
      <c r="K330" s="5">
        <v>40</v>
      </c>
      <c r="L330" s="4">
        <v>0</v>
      </c>
      <c r="M330" s="5">
        <v>0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23.223631118136893</v>
      </c>
      <c r="S330" s="6">
        <v>25</v>
      </c>
      <c r="U330" s="10">
        <f t="shared" si="10"/>
        <v>59159128.821148403</v>
      </c>
      <c r="W330" s="14">
        <f t="shared" si="11"/>
        <v>2408989.9549514353</v>
      </c>
    </row>
    <row r="331" spans="1:23" ht="15" customHeight="1" x14ac:dyDescent="0.25">
      <c r="B331" s="13">
        <v>1495</v>
      </c>
      <c r="C331" s="3">
        <v>44287.621400462966</v>
      </c>
      <c r="D331" s="4">
        <v>44649038.772179052</v>
      </c>
      <c r="E331" s="5">
        <v>7686</v>
      </c>
      <c r="F331" s="4">
        <v>12077615.840993764</v>
      </c>
      <c r="G331" s="5">
        <v>2414</v>
      </c>
      <c r="H331" s="4">
        <v>1847663.3356748356</v>
      </c>
      <c r="I331" s="5">
        <v>394</v>
      </c>
      <c r="J331" s="4">
        <v>177985.91765675024</v>
      </c>
      <c r="K331" s="5">
        <v>37</v>
      </c>
      <c r="L331" s="4">
        <v>21188.799721041691</v>
      </c>
      <c r="M331" s="5">
        <v>4</v>
      </c>
      <c r="N331" s="4">
        <v>4237.7599442083383</v>
      </c>
      <c r="O331" s="5">
        <v>1</v>
      </c>
      <c r="P331" s="5">
        <v>5</v>
      </c>
      <c r="Q331" s="6">
        <v>2.3597372509961577E-4</v>
      </c>
      <c r="R331" s="6">
        <v>23.223631118136893</v>
      </c>
      <c r="S331" s="6">
        <v>25</v>
      </c>
      <c r="U331" s="10">
        <f t="shared" si="10"/>
        <v>58777730.426169649</v>
      </c>
      <c r="W331" s="14">
        <f t="shared" si="11"/>
        <v>2027591.5599726811</v>
      </c>
    </row>
    <row r="332" spans="1:23" ht="15" customHeight="1" x14ac:dyDescent="0.25">
      <c r="A332" s="13">
        <v>25</v>
      </c>
      <c r="B332" s="13">
        <v>1500</v>
      </c>
      <c r="C332" s="3">
        <v>44287.621458333335</v>
      </c>
      <c r="D332" s="4">
        <v>44009137.020603597</v>
      </c>
      <c r="E332" s="5">
        <v>7592</v>
      </c>
      <c r="F332" s="4">
        <v>11836063.524173889</v>
      </c>
      <c r="G332" s="5">
        <v>2363</v>
      </c>
      <c r="H332" s="4">
        <v>1822236.7760095857</v>
      </c>
      <c r="I332" s="5">
        <v>390</v>
      </c>
      <c r="J332" s="4">
        <v>169510.39776833353</v>
      </c>
      <c r="K332" s="5">
        <v>39</v>
      </c>
      <c r="L332" s="4">
        <v>4237.7599442083383</v>
      </c>
      <c r="M332" s="5">
        <v>1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23.223631118136893</v>
      </c>
      <c r="S332" s="6">
        <v>25</v>
      </c>
      <c r="U332" s="10">
        <f t="shared" si="10"/>
        <v>57841185.478499614</v>
      </c>
      <c r="W332" s="14">
        <f t="shared" si="11"/>
        <v>1091046.612302646</v>
      </c>
    </row>
    <row r="333" spans="1:23" ht="15" customHeight="1" x14ac:dyDescent="0.25">
      <c r="B333" s="13">
        <v>1505</v>
      </c>
      <c r="C333" s="3">
        <v>44287.621516203704</v>
      </c>
      <c r="D333" s="4">
        <v>45110954.606097765</v>
      </c>
      <c r="E333" s="5">
        <v>7802</v>
      </c>
      <c r="F333" s="4">
        <v>12047951.521384306</v>
      </c>
      <c r="G333" s="5">
        <v>2371</v>
      </c>
      <c r="H333" s="4">
        <v>2000222.6936663359</v>
      </c>
      <c r="I333" s="5">
        <v>428</v>
      </c>
      <c r="J333" s="4">
        <v>186461.4375451669</v>
      </c>
      <c r="K333" s="5">
        <v>41</v>
      </c>
      <c r="L333" s="4">
        <v>12713.279832625016</v>
      </c>
      <c r="M333" s="5">
        <v>3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23.223631118136893</v>
      </c>
      <c r="S333" s="6">
        <v>25</v>
      </c>
      <c r="U333" s="10">
        <f t="shared" si="10"/>
        <v>59358303.5385262</v>
      </c>
      <c r="W333" s="14">
        <f t="shared" si="11"/>
        <v>2608164.6723292321</v>
      </c>
    </row>
    <row r="334" spans="1:23" ht="15" customHeight="1" x14ac:dyDescent="0.25">
      <c r="B334" s="13">
        <v>1510</v>
      </c>
      <c r="C334" s="3">
        <v>44287.621574074074</v>
      </c>
      <c r="D334" s="4">
        <v>45399122.282303937</v>
      </c>
      <c r="E334" s="5">
        <v>7812</v>
      </c>
      <c r="F334" s="4">
        <v>12293741.598148391</v>
      </c>
      <c r="G334" s="5">
        <v>2416</v>
      </c>
      <c r="H334" s="4">
        <v>2055313.5729410443</v>
      </c>
      <c r="I334" s="5">
        <v>433</v>
      </c>
      <c r="J334" s="4">
        <v>220363.5170988336</v>
      </c>
      <c r="K334" s="5">
        <v>48</v>
      </c>
      <c r="L334" s="4">
        <v>16951.039776833353</v>
      </c>
      <c r="M334" s="5">
        <v>3</v>
      </c>
      <c r="N334" s="4">
        <v>4237.7599442083383</v>
      </c>
      <c r="O334" s="5">
        <v>1</v>
      </c>
      <c r="P334" s="5">
        <v>5</v>
      </c>
      <c r="Q334" s="6">
        <v>2.3597372509961577E-4</v>
      </c>
      <c r="R334" s="6">
        <v>23.223631118136893</v>
      </c>
      <c r="S334" s="6">
        <v>25</v>
      </c>
      <c r="U334" s="10">
        <f t="shared" si="10"/>
        <v>59989729.770213246</v>
      </c>
      <c r="W334" s="14">
        <f t="shared" si="11"/>
        <v>3239590.9040162787</v>
      </c>
    </row>
    <row r="335" spans="1:23" ht="15" customHeight="1" x14ac:dyDescent="0.25">
      <c r="B335" s="13">
        <v>1515</v>
      </c>
      <c r="C335" s="3">
        <v>44287.621631944443</v>
      </c>
      <c r="D335" s="4">
        <v>45081290.286488302</v>
      </c>
      <c r="E335" s="5">
        <v>7850</v>
      </c>
      <c r="F335" s="4">
        <v>11814874.724452848</v>
      </c>
      <c r="G335" s="5">
        <v>2342</v>
      </c>
      <c r="H335" s="4">
        <v>1890040.935116919</v>
      </c>
      <c r="I335" s="5">
        <v>395</v>
      </c>
      <c r="J335" s="4">
        <v>216125.75715462526</v>
      </c>
      <c r="K335" s="5">
        <v>48</v>
      </c>
      <c r="L335" s="4">
        <v>12713.279832625016</v>
      </c>
      <c r="M335" s="5">
        <v>2</v>
      </c>
      <c r="N335" s="4">
        <v>4237.7599442083383</v>
      </c>
      <c r="O335" s="5">
        <v>1</v>
      </c>
      <c r="P335" s="5">
        <v>5</v>
      </c>
      <c r="Q335" s="6">
        <v>2.3597372509961577E-4</v>
      </c>
      <c r="R335" s="6">
        <v>23.223631118136893</v>
      </c>
      <c r="S335" s="6">
        <v>25</v>
      </c>
      <c r="U335" s="10">
        <f t="shared" si="10"/>
        <v>59019282.742989525</v>
      </c>
      <c r="W335" s="14">
        <f t="shared" si="11"/>
        <v>2269143.8767925575</v>
      </c>
    </row>
    <row r="336" spans="1:23" ht="15" customHeight="1" x14ac:dyDescent="0.25">
      <c r="B336" s="13">
        <v>1520</v>
      </c>
      <c r="C336" s="3">
        <v>44287.621689814812</v>
      </c>
      <c r="D336" s="4">
        <v>45178758.7652051</v>
      </c>
      <c r="E336" s="5">
        <v>7863</v>
      </c>
      <c r="F336" s="4">
        <v>11857252.323894933</v>
      </c>
      <c r="G336" s="5">
        <v>2346</v>
      </c>
      <c r="H336" s="4">
        <v>1915467.4947821689</v>
      </c>
      <c r="I336" s="5">
        <v>419</v>
      </c>
      <c r="J336" s="4">
        <v>139846.07815887517</v>
      </c>
      <c r="K336" s="5">
        <v>31</v>
      </c>
      <c r="L336" s="4">
        <v>8475.5198884166766</v>
      </c>
      <c r="M336" s="5">
        <v>2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23.223631118136893</v>
      </c>
      <c r="S336" s="6">
        <v>25</v>
      </c>
      <c r="U336" s="10">
        <f t="shared" si="10"/>
        <v>59099800.181929499</v>
      </c>
      <c r="W336" s="14">
        <f t="shared" si="11"/>
        <v>2349661.3157325312</v>
      </c>
    </row>
    <row r="337" spans="1:23" ht="15" customHeight="1" x14ac:dyDescent="0.25">
      <c r="B337" s="13">
        <v>1525</v>
      </c>
      <c r="C337" s="3">
        <v>44287.621747685182</v>
      </c>
      <c r="D337" s="4">
        <v>44471052.85452231</v>
      </c>
      <c r="E337" s="5">
        <v>7675</v>
      </c>
      <c r="F337" s="4">
        <v>11946245.282723306</v>
      </c>
      <c r="G337" s="5">
        <v>2368</v>
      </c>
      <c r="H337" s="4">
        <v>1911229.7348379607</v>
      </c>
      <c r="I337" s="5">
        <v>411</v>
      </c>
      <c r="J337" s="4">
        <v>169510.39776833353</v>
      </c>
      <c r="K337" s="5">
        <v>39</v>
      </c>
      <c r="L337" s="4">
        <v>4237.7599442083383</v>
      </c>
      <c r="M337" s="5">
        <v>1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23.223631118136893</v>
      </c>
      <c r="S337" s="6">
        <v>25</v>
      </c>
      <c r="U337" s="10">
        <f t="shared" si="10"/>
        <v>58502276.029796124</v>
      </c>
      <c r="W337" s="14">
        <f t="shared" si="11"/>
        <v>1752137.1635991558</v>
      </c>
    </row>
    <row r="338" spans="1:23" ht="15" customHeight="1" x14ac:dyDescent="0.25">
      <c r="B338" s="13">
        <v>1530</v>
      </c>
      <c r="C338" s="3">
        <v>44287.621805555558</v>
      </c>
      <c r="D338" s="4">
        <v>44059990.139934093</v>
      </c>
      <c r="E338" s="5">
        <v>7604</v>
      </c>
      <c r="F338" s="4">
        <v>11836063.524173889</v>
      </c>
      <c r="G338" s="5">
        <v>2345</v>
      </c>
      <c r="H338" s="4">
        <v>1898516.4550053356</v>
      </c>
      <c r="I338" s="5">
        <v>405</v>
      </c>
      <c r="J338" s="4">
        <v>182223.67760095856</v>
      </c>
      <c r="K338" s="5">
        <v>37</v>
      </c>
      <c r="L338" s="4">
        <v>25426.559665250032</v>
      </c>
      <c r="M338" s="5">
        <v>4</v>
      </c>
      <c r="N338" s="4">
        <v>8475.5198884166766</v>
      </c>
      <c r="O338" s="5">
        <v>2</v>
      </c>
      <c r="P338" s="5">
        <v>5</v>
      </c>
      <c r="Q338" s="6">
        <v>2.3597372509961577E-4</v>
      </c>
      <c r="R338" s="6">
        <v>23.223631118136893</v>
      </c>
      <c r="S338" s="6">
        <v>25</v>
      </c>
      <c r="U338" s="10">
        <f t="shared" si="10"/>
        <v>58010695.876267932</v>
      </c>
      <c r="W338" s="14">
        <f t="shared" si="11"/>
        <v>1260557.0100709647</v>
      </c>
    </row>
    <row r="339" spans="1:23" ht="15" customHeight="1" x14ac:dyDescent="0.25">
      <c r="B339" s="13">
        <v>1535</v>
      </c>
      <c r="C339" s="3">
        <v>44287.621863425928</v>
      </c>
      <c r="D339" s="4">
        <v>44178647.418371931</v>
      </c>
      <c r="E339" s="5">
        <v>7647</v>
      </c>
      <c r="F339" s="4">
        <v>11772497.125010764</v>
      </c>
      <c r="G339" s="5">
        <v>2337</v>
      </c>
      <c r="H339" s="4">
        <v>1868852.1353958771</v>
      </c>
      <c r="I339" s="5">
        <v>413</v>
      </c>
      <c r="J339" s="4">
        <v>118657.27843783348</v>
      </c>
      <c r="K339" s="5">
        <v>26</v>
      </c>
      <c r="L339" s="4">
        <v>8475.5198884166766</v>
      </c>
      <c r="M339" s="5">
        <v>2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23.223631118136893</v>
      </c>
      <c r="S339" s="6">
        <v>25</v>
      </c>
      <c r="U339" s="10">
        <f t="shared" si="10"/>
        <v>57947129.47710482</v>
      </c>
      <c r="W339" s="14">
        <f t="shared" si="11"/>
        <v>1196990.6109078526</v>
      </c>
    </row>
    <row r="340" spans="1:23" ht="15" customHeight="1" x14ac:dyDescent="0.25">
      <c r="B340" s="13">
        <v>1540</v>
      </c>
      <c r="C340" s="3">
        <v>44287.621921296297</v>
      </c>
      <c r="D340" s="4">
        <v>44568521.333239101</v>
      </c>
      <c r="E340" s="5">
        <v>7664</v>
      </c>
      <c r="F340" s="4">
        <v>12090329.120826392</v>
      </c>
      <c r="G340" s="5">
        <v>2382</v>
      </c>
      <c r="H340" s="4">
        <v>1995984.9337221275</v>
      </c>
      <c r="I340" s="5">
        <v>439</v>
      </c>
      <c r="J340" s="4">
        <v>135608.31821466683</v>
      </c>
      <c r="K340" s="5">
        <v>30</v>
      </c>
      <c r="L340" s="4">
        <v>8475.5198884166766</v>
      </c>
      <c r="M340" s="5">
        <v>2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23.223631118136893</v>
      </c>
      <c r="S340" s="6">
        <v>25</v>
      </c>
      <c r="U340" s="10">
        <f t="shared" si="10"/>
        <v>58798919.225890711</v>
      </c>
      <c r="W340" s="14">
        <f t="shared" si="11"/>
        <v>2048780.3596937433</v>
      </c>
    </row>
    <row r="341" spans="1:23" ht="15" customHeight="1" x14ac:dyDescent="0.25">
      <c r="B341" s="13">
        <v>1545</v>
      </c>
      <c r="C341" s="3">
        <v>44287.621979166666</v>
      </c>
      <c r="D341" s="4">
        <v>44598185.652848549</v>
      </c>
      <c r="E341" s="5">
        <v>7693</v>
      </c>
      <c r="F341" s="4">
        <v>11997098.402053805</v>
      </c>
      <c r="G341" s="5">
        <v>2384</v>
      </c>
      <c r="H341" s="4">
        <v>1894278.6950611274</v>
      </c>
      <c r="I341" s="5">
        <v>404</v>
      </c>
      <c r="J341" s="4">
        <v>182223.67760095856</v>
      </c>
      <c r="K341" s="5">
        <v>40</v>
      </c>
      <c r="L341" s="4">
        <v>12713.279832625016</v>
      </c>
      <c r="M341" s="5">
        <v>3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23.223631118136893</v>
      </c>
      <c r="S341" s="6">
        <v>25</v>
      </c>
      <c r="U341" s="10">
        <f t="shared" si="10"/>
        <v>58684499.707397059</v>
      </c>
      <c r="W341" s="14">
        <f t="shared" si="11"/>
        <v>1934360.8412000909</v>
      </c>
    </row>
    <row r="342" spans="1:23" ht="15" customHeight="1" x14ac:dyDescent="0.25">
      <c r="B342" s="13">
        <v>1550</v>
      </c>
      <c r="C342" s="3">
        <v>44287.622037037036</v>
      </c>
      <c r="D342" s="4">
        <v>45513541.800797559</v>
      </c>
      <c r="E342" s="5">
        <v>7950</v>
      </c>
      <c r="F342" s="4">
        <v>11823350.244341264</v>
      </c>
      <c r="G342" s="5">
        <v>2327</v>
      </c>
      <c r="H342" s="4">
        <v>1962082.8541684607</v>
      </c>
      <c r="I342" s="5">
        <v>421</v>
      </c>
      <c r="J342" s="4">
        <v>177985.91765675024</v>
      </c>
      <c r="K342" s="5">
        <v>40</v>
      </c>
      <c r="L342" s="4">
        <v>8475.5198884166766</v>
      </c>
      <c r="M342" s="5">
        <v>2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23.223631118136893</v>
      </c>
      <c r="S342" s="6">
        <v>25</v>
      </c>
      <c r="U342" s="10">
        <f t="shared" si="10"/>
        <v>59485436.336852446</v>
      </c>
      <c r="W342" s="14">
        <f t="shared" si="11"/>
        <v>2735297.4706554785</v>
      </c>
    </row>
    <row r="343" spans="1:23" ht="15" customHeight="1" x14ac:dyDescent="0.25">
      <c r="B343" s="13">
        <v>1555</v>
      </c>
      <c r="C343" s="3">
        <v>44287.622094907405</v>
      </c>
      <c r="D343" s="4">
        <v>45411835.562136553</v>
      </c>
      <c r="E343" s="5">
        <v>7875</v>
      </c>
      <c r="F343" s="4">
        <v>12039476.001495888</v>
      </c>
      <c r="G343" s="5">
        <v>2385</v>
      </c>
      <c r="H343" s="4">
        <v>1932418.5345590024</v>
      </c>
      <c r="I343" s="5">
        <v>421</v>
      </c>
      <c r="J343" s="4">
        <v>148321.59804729183</v>
      </c>
      <c r="K343" s="5">
        <v>31</v>
      </c>
      <c r="L343" s="4">
        <v>16951.039776833353</v>
      </c>
      <c r="M343" s="5">
        <v>3</v>
      </c>
      <c r="N343" s="4">
        <v>4237.7599442083383</v>
      </c>
      <c r="O343" s="5">
        <v>1</v>
      </c>
      <c r="P343" s="5">
        <v>5</v>
      </c>
      <c r="Q343" s="6">
        <v>2.3597372509961577E-4</v>
      </c>
      <c r="R343" s="6">
        <v>23.223631118136893</v>
      </c>
      <c r="S343" s="6">
        <v>25</v>
      </c>
      <c r="U343" s="10">
        <f t="shared" si="10"/>
        <v>59553240.495959781</v>
      </c>
      <c r="W343" s="14">
        <f t="shared" si="11"/>
        <v>2803101.6297628134</v>
      </c>
    </row>
    <row r="344" spans="1:23" ht="15" customHeight="1" x14ac:dyDescent="0.25">
      <c r="A344" s="13">
        <v>26</v>
      </c>
      <c r="B344" s="13">
        <v>1560</v>
      </c>
      <c r="C344" s="3">
        <v>44287.622152777774</v>
      </c>
      <c r="D344" s="4">
        <v>45797471.717059515</v>
      </c>
      <c r="E344" s="5">
        <v>7969</v>
      </c>
      <c r="F344" s="4">
        <v>12026762.721663265</v>
      </c>
      <c r="G344" s="5">
        <v>2417</v>
      </c>
      <c r="H344" s="4">
        <v>1784096.9365117105</v>
      </c>
      <c r="I344" s="5">
        <v>391</v>
      </c>
      <c r="J344" s="4">
        <v>127132.79832625015</v>
      </c>
      <c r="K344" s="5">
        <v>28</v>
      </c>
      <c r="L344" s="4">
        <v>8475.5198884166766</v>
      </c>
      <c r="M344" s="5">
        <v>2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23.223631118136893</v>
      </c>
      <c r="S344" s="6">
        <v>25</v>
      </c>
      <c r="U344" s="10">
        <f t="shared" si="10"/>
        <v>59743939.693449154</v>
      </c>
      <c r="W344" s="14">
        <f t="shared" si="11"/>
        <v>2993800.8272521868</v>
      </c>
    </row>
    <row r="345" spans="1:23" ht="15" customHeight="1" x14ac:dyDescent="0.25">
      <c r="B345" s="13">
        <v>1565</v>
      </c>
      <c r="C345" s="3">
        <v>44287.622210648151</v>
      </c>
      <c r="D345" s="4">
        <v>45560157.160183847</v>
      </c>
      <c r="E345" s="5">
        <v>7909</v>
      </c>
      <c r="F345" s="4">
        <v>12043713.761440098</v>
      </c>
      <c r="G345" s="5">
        <v>2404</v>
      </c>
      <c r="H345" s="4">
        <v>1856138.8555632522</v>
      </c>
      <c r="I345" s="5">
        <v>393</v>
      </c>
      <c r="J345" s="4">
        <v>190699.19748937522</v>
      </c>
      <c r="K345" s="5">
        <v>45</v>
      </c>
      <c r="L345" s="4">
        <v>0</v>
      </c>
      <c r="M345" s="5">
        <v>0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23.223631118136893</v>
      </c>
      <c r="S345" s="6">
        <v>25</v>
      </c>
      <c r="U345" s="10">
        <f t="shared" si="10"/>
        <v>59650708.974676572</v>
      </c>
      <c r="W345" s="14">
        <f t="shared" si="11"/>
        <v>2900570.1084796041</v>
      </c>
    </row>
    <row r="346" spans="1:23" ht="15" customHeight="1" x14ac:dyDescent="0.25">
      <c r="B346" s="13">
        <v>1570</v>
      </c>
      <c r="C346" s="3">
        <v>44287.62226851852</v>
      </c>
      <c r="D346" s="4">
        <v>44763458.290672675</v>
      </c>
      <c r="E346" s="5">
        <v>7804</v>
      </c>
      <c r="F346" s="4">
        <v>11691979.686070807</v>
      </c>
      <c r="G346" s="5">
        <v>2329</v>
      </c>
      <c r="H346" s="4">
        <v>1822236.7760095857</v>
      </c>
      <c r="I346" s="5">
        <v>379</v>
      </c>
      <c r="J346" s="4">
        <v>216125.75715462526</v>
      </c>
      <c r="K346" s="5">
        <v>49</v>
      </c>
      <c r="L346" s="4">
        <v>8475.5198884166766</v>
      </c>
      <c r="M346" s="5">
        <v>2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23.223631118136893</v>
      </c>
      <c r="S346" s="6">
        <v>25</v>
      </c>
      <c r="U346" s="10">
        <f t="shared" si="10"/>
        <v>58502276.029796109</v>
      </c>
      <c r="W346" s="14">
        <f t="shared" si="11"/>
        <v>1752137.1635991409</v>
      </c>
    </row>
    <row r="347" spans="1:23" ht="15" customHeight="1" x14ac:dyDescent="0.25">
      <c r="B347" s="13">
        <v>1575</v>
      </c>
      <c r="C347" s="3">
        <v>44287.62232638889</v>
      </c>
      <c r="D347" s="4">
        <v>44657514.292067468</v>
      </c>
      <c r="E347" s="5">
        <v>7770</v>
      </c>
      <c r="F347" s="4">
        <v>11730119.525568681</v>
      </c>
      <c r="G347" s="5">
        <v>2286</v>
      </c>
      <c r="H347" s="4">
        <v>2042600.2931084193</v>
      </c>
      <c r="I347" s="5">
        <v>437</v>
      </c>
      <c r="J347" s="4">
        <v>190699.19748937522</v>
      </c>
      <c r="K347" s="5">
        <v>41</v>
      </c>
      <c r="L347" s="4">
        <v>16951.039776833353</v>
      </c>
      <c r="M347" s="5">
        <v>4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23.223631118136893</v>
      </c>
      <c r="S347" s="6">
        <v>25</v>
      </c>
      <c r="U347" s="10">
        <f t="shared" si="10"/>
        <v>58637884.348010771</v>
      </c>
      <c r="W347" s="14">
        <f t="shared" si="11"/>
        <v>1887745.4818138033</v>
      </c>
    </row>
    <row r="348" spans="1:23" ht="15" customHeight="1" x14ac:dyDescent="0.25">
      <c r="B348" s="13">
        <v>1580</v>
      </c>
      <c r="C348" s="3">
        <v>44287.622384259259</v>
      </c>
      <c r="D348" s="4">
        <v>44958395.248106264</v>
      </c>
      <c r="E348" s="5">
        <v>7798</v>
      </c>
      <c r="F348" s="4">
        <v>11912343.20316964</v>
      </c>
      <c r="G348" s="5">
        <v>2340</v>
      </c>
      <c r="H348" s="4">
        <v>1995984.9337221275</v>
      </c>
      <c r="I348" s="5">
        <v>426</v>
      </c>
      <c r="J348" s="4">
        <v>190699.19748937522</v>
      </c>
      <c r="K348" s="5">
        <v>41</v>
      </c>
      <c r="L348" s="4">
        <v>16951.039776833353</v>
      </c>
      <c r="M348" s="5">
        <v>4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23.223631118136893</v>
      </c>
      <c r="S348" s="6">
        <v>25</v>
      </c>
      <c r="U348" s="10">
        <f t="shared" si="10"/>
        <v>59074373.622264236</v>
      </c>
      <c r="W348" s="14">
        <f t="shared" si="11"/>
        <v>2324234.7560672686</v>
      </c>
    </row>
    <row r="349" spans="1:23" ht="15" customHeight="1" x14ac:dyDescent="0.25">
      <c r="B349" s="13">
        <v>1585</v>
      </c>
      <c r="C349" s="3">
        <v>44287.622442129628</v>
      </c>
      <c r="D349" s="4">
        <v>45271989.483977683</v>
      </c>
      <c r="E349" s="5">
        <v>7908</v>
      </c>
      <c r="F349" s="4">
        <v>11759783.84517814</v>
      </c>
      <c r="G349" s="5">
        <v>2344</v>
      </c>
      <c r="H349" s="4">
        <v>1826474.5359537939</v>
      </c>
      <c r="I349" s="5">
        <v>392</v>
      </c>
      <c r="J349" s="4">
        <v>165272.63782412521</v>
      </c>
      <c r="K349" s="5">
        <v>36</v>
      </c>
      <c r="L349" s="4">
        <v>12713.279832625016</v>
      </c>
      <c r="M349" s="5">
        <v>3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23.223631118136893</v>
      </c>
      <c r="S349" s="6">
        <v>25</v>
      </c>
      <c r="U349" s="10">
        <f t="shared" si="10"/>
        <v>59036233.782766372</v>
      </c>
      <c r="W349" s="14">
        <f t="shared" si="11"/>
        <v>2286094.9165694043</v>
      </c>
    </row>
    <row r="350" spans="1:23" ht="15" customHeight="1" x14ac:dyDescent="0.25">
      <c r="B350" s="13">
        <v>1590</v>
      </c>
      <c r="C350" s="3">
        <v>44287.622499999998</v>
      </c>
      <c r="D350" s="4">
        <v>44721080.691230595</v>
      </c>
      <c r="E350" s="5">
        <v>7782</v>
      </c>
      <c r="F350" s="4">
        <v>11742832.805401307</v>
      </c>
      <c r="G350" s="5">
        <v>2314</v>
      </c>
      <c r="H350" s="4">
        <v>1936656.2945032108</v>
      </c>
      <c r="I350" s="5">
        <v>419</v>
      </c>
      <c r="J350" s="4">
        <v>161034.87787991686</v>
      </c>
      <c r="K350" s="5">
        <v>33</v>
      </c>
      <c r="L350" s="4">
        <v>21188.799721041691</v>
      </c>
      <c r="M350" s="5">
        <v>4</v>
      </c>
      <c r="N350" s="4">
        <v>4237.7599442083383</v>
      </c>
      <c r="O350" s="5">
        <v>1</v>
      </c>
      <c r="P350" s="5">
        <v>5</v>
      </c>
      <c r="Q350" s="6">
        <v>2.3597372509961577E-4</v>
      </c>
      <c r="R350" s="6">
        <v>23.223631118136893</v>
      </c>
      <c r="S350" s="6">
        <v>25</v>
      </c>
      <c r="U350" s="10">
        <f t="shared" si="10"/>
        <v>58587031.228680283</v>
      </c>
      <c r="W350" s="14">
        <f t="shared" si="11"/>
        <v>1836892.3624833152</v>
      </c>
    </row>
    <row r="351" spans="1:23" ht="15" customHeight="1" x14ac:dyDescent="0.25">
      <c r="B351" s="13">
        <v>1595</v>
      </c>
      <c r="C351" s="3">
        <v>44287.622557870367</v>
      </c>
      <c r="D351" s="4">
        <v>44606661.172736973</v>
      </c>
      <c r="E351" s="5">
        <v>7667</v>
      </c>
      <c r="F351" s="4">
        <v>12115755.680491641</v>
      </c>
      <c r="G351" s="5">
        <v>2413</v>
      </c>
      <c r="H351" s="4">
        <v>1890040.935116919</v>
      </c>
      <c r="I351" s="5">
        <v>410</v>
      </c>
      <c r="J351" s="4">
        <v>152559.3579915002</v>
      </c>
      <c r="K351" s="5">
        <v>31</v>
      </c>
      <c r="L351" s="4">
        <v>21188.799721041691</v>
      </c>
      <c r="M351" s="5">
        <v>4</v>
      </c>
      <c r="N351" s="4">
        <v>4237.7599442083383</v>
      </c>
      <c r="O351" s="5">
        <v>1</v>
      </c>
      <c r="P351" s="5">
        <v>5</v>
      </c>
      <c r="Q351" s="6">
        <v>2.3597372509961577E-4</v>
      </c>
      <c r="R351" s="6">
        <v>23.223631118136893</v>
      </c>
      <c r="S351" s="6">
        <v>25</v>
      </c>
      <c r="U351" s="10">
        <f t="shared" si="10"/>
        <v>58790443.70600228</v>
      </c>
      <c r="W351" s="14">
        <f t="shared" si="11"/>
        <v>2040304.8398053125</v>
      </c>
    </row>
    <row r="352" spans="1:23" ht="15" customHeight="1" x14ac:dyDescent="0.25">
      <c r="B352" s="13">
        <v>1600</v>
      </c>
      <c r="C352" s="3">
        <v>44287.622615740744</v>
      </c>
      <c r="D352" s="4">
        <v>44920255.408608384</v>
      </c>
      <c r="E352" s="5">
        <v>7913</v>
      </c>
      <c r="F352" s="4">
        <v>11386860.970087806</v>
      </c>
      <c r="G352" s="5">
        <v>2269</v>
      </c>
      <c r="H352" s="4">
        <v>1771383.6566790857</v>
      </c>
      <c r="I352" s="5">
        <v>383</v>
      </c>
      <c r="J352" s="4">
        <v>148321.59804729183</v>
      </c>
      <c r="K352" s="5">
        <v>33</v>
      </c>
      <c r="L352" s="4">
        <v>8475.5198884166766</v>
      </c>
      <c r="M352" s="5">
        <v>1</v>
      </c>
      <c r="N352" s="4">
        <v>4237.7599442083383</v>
      </c>
      <c r="O352" s="5">
        <v>1</v>
      </c>
      <c r="P352" s="5">
        <v>5</v>
      </c>
      <c r="Q352" s="6">
        <v>2.3597372509961577E-4</v>
      </c>
      <c r="R352" s="6">
        <v>23.223631118136893</v>
      </c>
      <c r="S352" s="6">
        <v>25</v>
      </c>
      <c r="U352" s="10">
        <f t="shared" si="10"/>
        <v>58239534.913255192</v>
      </c>
      <c r="W352" s="14">
        <f t="shared" si="11"/>
        <v>1489396.0470582247</v>
      </c>
    </row>
    <row r="353" spans="1:23" ht="15" customHeight="1" x14ac:dyDescent="0.25">
      <c r="B353" s="13">
        <v>1605</v>
      </c>
      <c r="C353" s="3">
        <v>44287.622673611113</v>
      </c>
      <c r="D353" s="4">
        <v>43975234.941049933</v>
      </c>
      <c r="E353" s="5">
        <v>7641</v>
      </c>
      <c r="F353" s="4">
        <v>11594511.207354015</v>
      </c>
      <c r="G353" s="5">
        <v>2289</v>
      </c>
      <c r="H353" s="4">
        <v>1894278.6950611274</v>
      </c>
      <c r="I353" s="5">
        <v>416</v>
      </c>
      <c r="J353" s="4">
        <v>131370.55827045851</v>
      </c>
      <c r="K353" s="5">
        <v>27</v>
      </c>
      <c r="L353" s="4">
        <v>16951.039776833353</v>
      </c>
      <c r="M353" s="5">
        <v>4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23.223631118136893</v>
      </c>
      <c r="S353" s="6">
        <v>25</v>
      </c>
      <c r="U353" s="10">
        <f t="shared" si="10"/>
        <v>57612346.441512369</v>
      </c>
      <c r="W353" s="14">
        <f t="shared" si="11"/>
        <v>862207.57531540096</v>
      </c>
    </row>
    <row r="354" spans="1:23" ht="15" customHeight="1" x14ac:dyDescent="0.25">
      <c r="B354" s="13">
        <v>1610</v>
      </c>
      <c r="C354" s="3">
        <v>44287.622731481482</v>
      </c>
      <c r="D354" s="4">
        <v>45297416.043642923</v>
      </c>
      <c r="E354" s="5">
        <v>7852</v>
      </c>
      <c r="F354" s="4">
        <v>12022524.961719055</v>
      </c>
      <c r="G354" s="5">
        <v>2352</v>
      </c>
      <c r="H354" s="4">
        <v>2055313.5729410443</v>
      </c>
      <c r="I354" s="5">
        <v>426</v>
      </c>
      <c r="J354" s="4">
        <v>250027.83670829199</v>
      </c>
      <c r="K354" s="5">
        <v>56</v>
      </c>
      <c r="L354" s="4">
        <v>12713.279832625016</v>
      </c>
      <c r="M354" s="5">
        <v>1</v>
      </c>
      <c r="N354" s="4">
        <v>8475.5198884166766</v>
      </c>
      <c r="O354" s="5">
        <v>2</v>
      </c>
      <c r="P354" s="5">
        <v>5</v>
      </c>
      <c r="Q354" s="6">
        <v>2.3597372509961577E-4</v>
      </c>
      <c r="R354" s="6">
        <v>23.223631118136893</v>
      </c>
      <c r="S354" s="6">
        <v>25</v>
      </c>
      <c r="U354" s="10">
        <f t="shared" si="10"/>
        <v>59646471.214732349</v>
      </c>
      <c r="W354" s="14">
        <f t="shared" si="11"/>
        <v>2896332.3485353813</v>
      </c>
    </row>
    <row r="355" spans="1:23" ht="15" customHeight="1" x14ac:dyDescent="0.25">
      <c r="B355" s="13">
        <v>1615</v>
      </c>
      <c r="C355" s="3">
        <v>44287.622789351852</v>
      </c>
      <c r="D355" s="4">
        <v>44593947.892904341</v>
      </c>
      <c r="E355" s="5">
        <v>7707</v>
      </c>
      <c r="F355" s="4">
        <v>11933532.002890682</v>
      </c>
      <c r="G355" s="5">
        <v>2351</v>
      </c>
      <c r="H355" s="4">
        <v>1970558.3740568773</v>
      </c>
      <c r="I355" s="5">
        <v>431</v>
      </c>
      <c r="J355" s="4">
        <v>144083.83810308352</v>
      </c>
      <c r="K355" s="5">
        <v>31</v>
      </c>
      <c r="L355" s="4">
        <v>12713.279832625016</v>
      </c>
      <c r="M355" s="5">
        <v>3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23.223631118136893</v>
      </c>
      <c r="S355" s="6">
        <v>25</v>
      </c>
      <c r="U355" s="10">
        <f t="shared" si="10"/>
        <v>58654835.38778761</v>
      </c>
      <c r="W355" s="14">
        <f t="shared" si="11"/>
        <v>1904696.5215906426</v>
      </c>
    </row>
    <row r="356" spans="1:23" ht="15" customHeight="1" x14ac:dyDescent="0.25">
      <c r="A356" s="13">
        <v>27</v>
      </c>
      <c r="B356" s="13">
        <v>1620</v>
      </c>
      <c r="C356" s="3">
        <v>44287.622847222221</v>
      </c>
      <c r="D356" s="4">
        <v>44729556.211119011</v>
      </c>
      <c r="E356" s="5">
        <v>7728</v>
      </c>
      <c r="F356" s="4">
        <v>11980147.362276973</v>
      </c>
      <c r="G356" s="5">
        <v>2351</v>
      </c>
      <c r="H356" s="4">
        <v>2017173.7334431692</v>
      </c>
      <c r="I356" s="5">
        <v>423</v>
      </c>
      <c r="J356" s="4">
        <v>224601.27704304195</v>
      </c>
      <c r="K356" s="5">
        <v>52</v>
      </c>
      <c r="L356" s="4">
        <v>4237.7599442083383</v>
      </c>
      <c r="M356" s="5">
        <v>0</v>
      </c>
      <c r="N356" s="4">
        <v>4237.7599442083383</v>
      </c>
      <c r="O356" s="5">
        <v>1</v>
      </c>
      <c r="P356" s="5">
        <v>5</v>
      </c>
      <c r="Q356" s="6">
        <v>2.3597372509961577E-4</v>
      </c>
      <c r="R356" s="6">
        <v>23.223631118136893</v>
      </c>
      <c r="S356" s="6">
        <v>25</v>
      </c>
      <c r="U356" s="10">
        <f t="shared" si="10"/>
        <v>58959954.103770614</v>
      </c>
      <c r="W356" s="14">
        <f t="shared" si="11"/>
        <v>2209815.237573646</v>
      </c>
    </row>
    <row r="357" spans="1:23" ht="15" customHeight="1" x14ac:dyDescent="0.25">
      <c r="B357" s="13">
        <v>1625</v>
      </c>
      <c r="C357" s="3">
        <v>44287.62290509259</v>
      </c>
      <c r="D357" s="4">
        <v>44754982.770784259</v>
      </c>
      <c r="E357" s="5">
        <v>7835</v>
      </c>
      <c r="F357" s="4">
        <v>11552133.607911931</v>
      </c>
      <c r="G357" s="5">
        <v>2294</v>
      </c>
      <c r="H357" s="4">
        <v>1830712.2958980023</v>
      </c>
      <c r="I357" s="5">
        <v>376</v>
      </c>
      <c r="J357" s="4">
        <v>237314.55687566695</v>
      </c>
      <c r="K357" s="5">
        <v>53</v>
      </c>
      <c r="L357" s="4">
        <v>12713.279832625016</v>
      </c>
      <c r="M357" s="5">
        <v>3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23.223631118136893</v>
      </c>
      <c r="S357" s="6">
        <v>25</v>
      </c>
      <c r="U357" s="10">
        <f t="shared" si="10"/>
        <v>58387856.511302486</v>
      </c>
      <c r="W357" s="14">
        <f t="shared" si="11"/>
        <v>1637717.6451055184</v>
      </c>
    </row>
    <row r="358" spans="1:23" ht="15" customHeight="1" x14ac:dyDescent="0.25">
      <c r="B358" s="13">
        <v>1630</v>
      </c>
      <c r="C358" s="3">
        <v>44287.62296296296</v>
      </c>
      <c r="D358" s="4">
        <v>43898955.262054175</v>
      </c>
      <c r="E358" s="5">
        <v>7650</v>
      </c>
      <c r="F358" s="4">
        <v>11480091.688860388</v>
      </c>
      <c r="G358" s="5">
        <v>2325</v>
      </c>
      <c r="H358" s="4">
        <v>1627299.818576002</v>
      </c>
      <c r="I358" s="5">
        <v>352</v>
      </c>
      <c r="J358" s="4">
        <v>135608.31821466683</v>
      </c>
      <c r="K358" s="5">
        <v>32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23.223631118136893</v>
      </c>
      <c r="S358" s="6">
        <v>25</v>
      </c>
      <c r="U358" s="10">
        <f t="shared" si="10"/>
        <v>57141955.087705232</v>
      </c>
      <c r="W358" s="14">
        <f t="shared" si="11"/>
        <v>391816.22150826454</v>
      </c>
    </row>
    <row r="359" spans="1:23" ht="15" customHeight="1" x14ac:dyDescent="0.25">
      <c r="B359" s="13">
        <v>1635</v>
      </c>
      <c r="C359" s="3">
        <v>44287.623020833336</v>
      </c>
      <c r="D359" s="4">
        <v>44882115.569110513</v>
      </c>
      <c r="E359" s="5">
        <v>7825</v>
      </c>
      <c r="F359" s="4">
        <v>11721644.005680263</v>
      </c>
      <c r="G359" s="5">
        <v>2364</v>
      </c>
      <c r="H359" s="4">
        <v>1703579.4975717522</v>
      </c>
      <c r="I359" s="5">
        <v>373</v>
      </c>
      <c r="J359" s="4">
        <v>122895.03838204181</v>
      </c>
      <c r="K359" s="5">
        <v>27</v>
      </c>
      <c r="L359" s="4">
        <v>8475.5198884166766</v>
      </c>
      <c r="M359" s="5">
        <v>1</v>
      </c>
      <c r="N359" s="4">
        <v>4237.7599442083383</v>
      </c>
      <c r="O359" s="5">
        <v>1</v>
      </c>
      <c r="P359" s="5">
        <v>5</v>
      </c>
      <c r="Q359" s="6">
        <v>2.3597372509961577E-4</v>
      </c>
      <c r="R359" s="6">
        <v>23.223631118136893</v>
      </c>
      <c r="S359" s="6">
        <v>25</v>
      </c>
      <c r="U359" s="10">
        <f t="shared" si="10"/>
        <v>58442947.39057719</v>
      </c>
      <c r="W359" s="14">
        <f t="shared" si="11"/>
        <v>1692808.524380222</v>
      </c>
    </row>
    <row r="360" spans="1:23" ht="15" customHeight="1" x14ac:dyDescent="0.25">
      <c r="B360" s="13">
        <v>1640</v>
      </c>
      <c r="C360" s="3">
        <v>44287.623078703706</v>
      </c>
      <c r="D360" s="4">
        <v>44610898.932681181</v>
      </c>
      <c r="E360" s="5">
        <v>7757</v>
      </c>
      <c r="F360" s="4">
        <v>11738595.045457097</v>
      </c>
      <c r="G360" s="5">
        <v>2341</v>
      </c>
      <c r="H360" s="4">
        <v>1817999.0160653773</v>
      </c>
      <c r="I360" s="5">
        <v>389</v>
      </c>
      <c r="J360" s="4">
        <v>169510.39776833353</v>
      </c>
      <c r="K360" s="5">
        <v>37</v>
      </c>
      <c r="L360" s="4">
        <v>12713.279832625016</v>
      </c>
      <c r="M360" s="5">
        <v>2</v>
      </c>
      <c r="N360" s="4">
        <v>4237.7599442083383</v>
      </c>
      <c r="O360" s="5">
        <v>1</v>
      </c>
      <c r="P360" s="5">
        <v>5</v>
      </c>
      <c r="Q360" s="6">
        <v>2.3597372509961577E-4</v>
      </c>
      <c r="R360" s="6">
        <v>23.223631118136893</v>
      </c>
      <c r="S360" s="6">
        <v>25</v>
      </c>
      <c r="U360" s="10">
        <f t="shared" si="10"/>
        <v>58353954.431748815</v>
      </c>
      <c r="W360" s="14">
        <f t="shared" si="11"/>
        <v>1603815.5655518472</v>
      </c>
    </row>
    <row r="361" spans="1:23" ht="15" customHeight="1" x14ac:dyDescent="0.25">
      <c r="B361" s="13">
        <v>1645</v>
      </c>
      <c r="C361" s="3">
        <v>44287.623136574075</v>
      </c>
      <c r="D361" s="4">
        <v>44454101.814745471</v>
      </c>
      <c r="E361" s="5">
        <v>7753</v>
      </c>
      <c r="F361" s="4">
        <v>11598748.967298221</v>
      </c>
      <c r="G361" s="5">
        <v>2293</v>
      </c>
      <c r="H361" s="4">
        <v>1881565.4152285024</v>
      </c>
      <c r="I361" s="5">
        <v>392</v>
      </c>
      <c r="J361" s="4">
        <v>220363.5170988336</v>
      </c>
      <c r="K361" s="5">
        <v>49</v>
      </c>
      <c r="L361" s="4">
        <v>12713.279832625016</v>
      </c>
      <c r="M361" s="5">
        <v>3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23.223631118136893</v>
      </c>
      <c r="S361" s="6">
        <v>25</v>
      </c>
      <c r="U361" s="10">
        <f t="shared" si="10"/>
        <v>58167492.994203657</v>
      </c>
      <c r="W361" s="14">
        <f t="shared" si="11"/>
        <v>1417354.1280066893</v>
      </c>
    </row>
    <row r="362" spans="1:23" ht="15" customHeight="1" x14ac:dyDescent="0.25">
      <c r="B362" s="13">
        <v>1650</v>
      </c>
      <c r="C362" s="3">
        <v>44287.623194444444</v>
      </c>
      <c r="D362" s="4">
        <v>44746507.25089585</v>
      </c>
      <c r="E362" s="5">
        <v>7738</v>
      </c>
      <c r="F362" s="4">
        <v>11954720.802611722</v>
      </c>
      <c r="G362" s="5">
        <v>2376</v>
      </c>
      <c r="H362" s="4">
        <v>1885803.1751727108</v>
      </c>
      <c r="I362" s="5">
        <v>410</v>
      </c>
      <c r="J362" s="4">
        <v>148321.59804729183</v>
      </c>
      <c r="K362" s="5">
        <v>33</v>
      </c>
      <c r="L362" s="4">
        <v>8475.5198884166766</v>
      </c>
      <c r="M362" s="5">
        <v>2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23.223631118136893</v>
      </c>
      <c r="S362" s="6">
        <v>25</v>
      </c>
      <c r="U362" s="10">
        <f t="shared" si="10"/>
        <v>58743828.346615992</v>
      </c>
      <c r="W362" s="14">
        <f t="shared" si="11"/>
        <v>1993689.4804190248</v>
      </c>
    </row>
    <row r="363" spans="1:23" ht="15" customHeight="1" x14ac:dyDescent="0.25">
      <c r="B363" s="13">
        <v>1655</v>
      </c>
      <c r="C363" s="3">
        <v>44287.623252314814</v>
      </c>
      <c r="D363" s="4">
        <v>44441388.534912847</v>
      </c>
      <c r="E363" s="5">
        <v>7745</v>
      </c>
      <c r="F363" s="4">
        <v>11619937.767019264</v>
      </c>
      <c r="G363" s="5">
        <v>2303</v>
      </c>
      <c r="H363" s="4">
        <v>1860376.6155074604</v>
      </c>
      <c r="I363" s="5">
        <v>408</v>
      </c>
      <c r="J363" s="4">
        <v>131370.55827045851</v>
      </c>
      <c r="K363" s="5">
        <v>29</v>
      </c>
      <c r="L363" s="4">
        <v>8475.5198884166766</v>
      </c>
      <c r="M363" s="5">
        <v>2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23.223631118136893</v>
      </c>
      <c r="S363" s="6">
        <v>25</v>
      </c>
      <c r="U363" s="10">
        <f t="shared" si="10"/>
        <v>58061548.99559845</v>
      </c>
      <c r="W363" s="14">
        <f t="shared" si="11"/>
        <v>1311410.1294014826</v>
      </c>
    </row>
    <row r="364" spans="1:23" ht="15" customHeight="1" x14ac:dyDescent="0.25">
      <c r="B364" s="13">
        <v>1660</v>
      </c>
      <c r="C364" s="3">
        <v>44287.623310185183</v>
      </c>
      <c r="D364" s="4">
        <v>44988059.567715719</v>
      </c>
      <c r="E364" s="5">
        <v>7810</v>
      </c>
      <c r="F364" s="4">
        <v>11891154.403448598</v>
      </c>
      <c r="G364" s="5">
        <v>2363</v>
      </c>
      <c r="H364" s="4">
        <v>1877327.6552842942</v>
      </c>
      <c r="I364" s="5">
        <v>402</v>
      </c>
      <c r="J364" s="4">
        <v>173748.15771254187</v>
      </c>
      <c r="K364" s="5">
        <v>38</v>
      </c>
      <c r="L364" s="4">
        <v>12713.279832625016</v>
      </c>
      <c r="M364" s="5">
        <v>2</v>
      </c>
      <c r="N364" s="4">
        <v>4237.7599442083383</v>
      </c>
      <c r="O364" s="5">
        <v>1</v>
      </c>
      <c r="P364" s="5">
        <v>5</v>
      </c>
      <c r="Q364" s="6">
        <v>2.3597372509961577E-4</v>
      </c>
      <c r="R364" s="6">
        <v>23.223631118136893</v>
      </c>
      <c r="S364" s="6">
        <v>25</v>
      </c>
      <c r="U364" s="10">
        <f t="shared" si="10"/>
        <v>58947240.823937982</v>
      </c>
      <c r="W364" s="14">
        <f t="shared" si="11"/>
        <v>2197101.9577410147</v>
      </c>
    </row>
    <row r="365" spans="1:23" ht="15" customHeight="1" x14ac:dyDescent="0.25">
      <c r="B365" s="13">
        <v>1665</v>
      </c>
      <c r="C365" s="3">
        <v>44287.623368055552</v>
      </c>
      <c r="D365" s="4">
        <v>46560268.507017009</v>
      </c>
      <c r="E365" s="5">
        <v>8132</v>
      </c>
      <c r="F365" s="4">
        <v>12098804.640714807</v>
      </c>
      <c r="G365" s="5">
        <v>2410</v>
      </c>
      <c r="H365" s="4">
        <v>1885803.1751727108</v>
      </c>
      <c r="I365" s="5">
        <v>401</v>
      </c>
      <c r="J365" s="4">
        <v>186461.4375451669</v>
      </c>
      <c r="K365" s="5">
        <v>42</v>
      </c>
      <c r="L365" s="4">
        <v>8475.5198884166766</v>
      </c>
      <c r="M365" s="5">
        <v>2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23.223631118136893</v>
      </c>
      <c r="S365" s="6">
        <v>25</v>
      </c>
      <c r="U365" s="10">
        <f t="shared" si="10"/>
        <v>60739813.280338109</v>
      </c>
      <c r="W365" s="14">
        <f t="shared" si="11"/>
        <v>3989674.4141411409</v>
      </c>
    </row>
    <row r="366" spans="1:23" ht="15" customHeight="1" x14ac:dyDescent="0.25">
      <c r="B366" s="13">
        <v>1670</v>
      </c>
      <c r="C366" s="3">
        <v>44287.623425925929</v>
      </c>
      <c r="D366" s="4">
        <v>44509192.694020182</v>
      </c>
      <c r="E366" s="5">
        <v>7712</v>
      </c>
      <c r="F366" s="4">
        <v>11827588.004285473</v>
      </c>
      <c r="G366" s="5">
        <v>2339</v>
      </c>
      <c r="H366" s="4">
        <v>1915467.4947821689</v>
      </c>
      <c r="I366" s="5">
        <v>421</v>
      </c>
      <c r="J366" s="4">
        <v>131370.55827045851</v>
      </c>
      <c r="K366" s="5">
        <v>31</v>
      </c>
      <c r="L366" s="4">
        <v>0</v>
      </c>
      <c r="M366" s="5">
        <v>0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23.223631118136893</v>
      </c>
      <c r="S366" s="6">
        <v>25</v>
      </c>
      <c r="U366" s="10">
        <f t="shared" si="10"/>
        <v>58383618.751358286</v>
      </c>
      <c r="W366" s="14">
        <f t="shared" si="11"/>
        <v>1633479.8851613179</v>
      </c>
    </row>
    <row r="367" spans="1:23" ht="15" customHeight="1" x14ac:dyDescent="0.25">
      <c r="B367" s="13">
        <v>1675</v>
      </c>
      <c r="C367" s="3">
        <v>44287.623483796298</v>
      </c>
      <c r="D367" s="4">
        <v>44767696.05061689</v>
      </c>
      <c r="E367" s="5">
        <v>7841</v>
      </c>
      <c r="F367" s="4">
        <v>11539420.328079306</v>
      </c>
      <c r="G367" s="5">
        <v>2340</v>
      </c>
      <c r="H367" s="4">
        <v>1623062.0586317936</v>
      </c>
      <c r="I367" s="5">
        <v>351</v>
      </c>
      <c r="J367" s="4">
        <v>135608.31821466683</v>
      </c>
      <c r="K367" s="5">
        <v>28</v>
      </c>
      <c r="L367" s="4">
        <v>16951.039776833353</v>
      </c>
      <c r="M367" s="5">
        <v>3</v>
      </c>
      <c r="N367" s="4">
        <v>4237.7599442083383</v>
      </c>
      <c r="O367" s="5">
        <v>1</v>
      </c>
      <c r="P367" s="5">
        <v>5</v>
      </c>
      <c r="Q367" s="6">
        <v>2.3597372509961577E-4</v>
      </c>
      <c r="R367" s="6">
        <v>23.223631118136893</v>
      </c>
      <c r="S367" s="6">
        <v>25</v>
      </c>
      <c r="U367" s="10">
        <f t="shared" si="10"/>
        <v>58086975.555263698</v>
      </c>
      <c r="W367" s="14">
        <f t="shared" si="11"/>
        <v>1336836.6890667304</v>
      </c>
    </row>
    <row r="368" spans="1:23" ht="15" customHeight="1" x14ac:dyDescent="0.25">
      <c r="A368" s="13">
        <v>28</v>
      </c>
      <c r="B368" s="13">
        <v>1680</v>
      </c>
      <c r="C368" s="3">
        <v>44287.623541666668</v>
      </c>
      <c r="D368" s="4">
        <v>44170171.898483515</v>
      </c>
      <c r="E368" s="5">
        <v>7660</v>
      </c>
      <c r="F368" s="4">
        <v>11708930.725847639</v>
      </c>
      <c r="G368" s="5">
        <v>2345</v>
      </c>
      <c r="H368" s="4">
        <v>1771383.6566790857</v>
      </c>
      <c r="I368" s="5">
        <v>391</v>
      </c>
      <c r="J368" s="4">
        <v>114419.51849362515</v>
      </c>
      <c r="K368" s="5">
        <v>26</v>
      </c>
      <c r="L368" s="4">
        <v>4237.7599442083383</v>
      </c>
      <c r="M368" s="5">
        <v>1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23.223631118136893</v>
      </c>
      <c r="S368" s="6">
        <v>25</v>
      </c>
      <c r="U368" s="10">
        <f t="shared" si="10"/>
        <v>57769143.559448071</v>
      </c>
      <c r="W368" s="14">
        <f t="shared" si="11"/>
        <v>1019004.6932511032</v>
      </c>
    </row>
    <row r="369" spans="1:23" ht="15" customHeight="1" x14ac:dyDescent="0.25">
      <c r="B369" s="13">
        <v>1685</v>
      </c>
      <c r="C369" s="3">
        <v>44287.623599537037</v>
      </c>
      <c r="D369" s="4">
        <v>44988059.567715719</v>
      </c>
      <c r="E369" s="5">
        <v>7732</v>
      </c>
      <c r="F369" s="4">
        <v>12221699.679096848</v>
      </c>
      <c r="G369" s="5">
        <v>2410</v>
      </c>
      <c r="H369" s="4">
        <v>2008698.2135547525</v>
      </c>
      <c r="I369" s="5">
        <v>430</v>
      </c>
      <c r="J369" s="4">
        <v>186461.4375451669</v>
      </c>
      <c r="K369" s="5">
        <v>41</v>
      </c>
      <c r="L369" s="4">
        <v>12713.279832625016</v>
      </c>
      <c r="M369" s="5">
        <v>3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23.223631118136893</v>
      </c>
      <c r="S369" s="6">
        <v>25</v>
      </c>
      <c r="U369" s="10">
        <f t="shared" si="10"/>
        <v>59417632.177745111</v>
      </c>
      <c r="W369" s="14">
        <f t="shared" si="11"/>
        <v>2667493.3115481436</v>
      </c>
    </row>
    <row r="370" spans="1:23" ht="15" customHeight="1" x14ac:dyDescent="0.25">
      <c r="B370" s="13">
        <v>1690</v>
      </c>
      <c r="C370" s="3">
        <v>44287.623657407406</v>
      </c>
      <c r="D370" s="4">
        <v>45827136.036668971</v>
      </c>
      <c r="E370" s="5">
        <v>7889</v>
      </c>
      <c r="F370" s="4">
        <v>12395447.836809389</v>
      </c>
      <c r="G370" s="5">
        <v>2447</v>
      </c>
      <c r="H370" s="4">
        <v>2025649.2533315858</v>
      </c>
      <c r="I370" s="5">
        <v>436</v>
      </c>
      <c r="J370" s="4">
        <v>177985.91765675024</v>
      </c>
      <c r="K370" s="5">
        <v>39</v>
      </c>
      <c r="L370" s="4">
        <v>12713.279832625016</v>
      </c>
      <c r="M370" s="5">
        <v>3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23.223631118136893</v>
      </c>
      <c r="S370" s="6">
        <v>25</v>
      </c>
      <c r="U370" s="10">
        <f t="shared" si="10"/>
        <v>60438932.324299321</v>
      </c>
      <c r="W370" s="14">
        <f t="shared" si="11"/>
        <v>3688793.4581023529</v>
      </c>
    </row>
    <row r="371" spans="1:23" ht="15" customHeight="1" x14ac:dyDescent="0.25">
      <c r="B371" s="13">
        <v>1695</v>
      </c>
      <c r="C371" s="3">
        <v>44287.623715277776</v>
      </c>
      <c r="D371" s="4">
        <v>44983821.807771511</v>
      </c>
      <c r="E371" s="5">
        <v>7774</v>
      </c>
      <c r="F371" s="4">
        <v>12039476.001495888</v>
      </c>
      <c r="G371" s="5">
        <v>2423</v>
      </c>
      <c r="H371" s="4">
        <v>1771383.6566790857</v>
      </c>
      <c r="I371" s="5">
        <v>380</v>
      </c>
      <c r="J371" s="4">
        <v>161034.87787991686</v>
      </c>
      <c r="K371" s="5">
        <v>36</v>
      </c>
      <c r="L371" s="4">
        <v>8475.5198884166766</v>
      </c>
      <c r="M371" s="5">
        <v>2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23.223631118136893</v>
      </c>
      <c r="S371" s="6">
        <v>25</v>
      </c>
      <c r="U371" s="10">
        <f t="shared" si="10"/>
        <v>58964191.863714822</v>
      </c>
      <c r="W371" s="14">
        <f t="shared" si="11"/>
        <v>2214052.997517854</v>
      </c>
    </row>
    <row r="372" spans="1:23" ht="15" customHeight="1" x14ac:dyDescent="0.25">
      <c r="B372" s="13">
        <v>1700</v>
      </c>
      <c r="C372" s="3">
        <v>44287.623773148145</v>
      </c>
      <c r="D372" s="4">
        <v>44937206.448385224</v>
      </c>
      <c r="E372" s="5">
        <v>7747</v>
      </c>
      <c r="F372" s="4">
        <v>12107280.160603223</v>
      </c>
      <c r="G372" s="5">
        <v>2411</v>
      </c>
      <c r="H372" s="4">
        <v>1890040.935116919</v>
      </c>
      <c r="I372" s="5">
        <v>414</v>
      </c>
      <c r="J372" s="4">
        <v>135608.31821466683</v>
      </c>
      <c r="K372" s="5">
        <v>30</v>
      </c>
      <c r="L372" s="4">
        <v>8475.5198884166766</v>
      </c>
      <c r="M372" s="5">
        <v>2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23.223631118136893</v>
      </c>
      <c r="S372" s="6">
        <v>25</v>
      </c>
      <c r="U372" s="10">
        <f t="shared" si="10"/>
        <v>59078611.382208452</v>
      </c>
      <c r="W372" s="14">
        <f t="shared" si="11"/>
        <v>2328472.516011484</v>
      </c>
    </row>
    <row r="373" spans="1:23" ht="15" customHeight="1" x14ac:dyDescent="0.25">
      <c r="B373" s="13">
        <v>1705</v>
      </c>
      <c r="C373" s="3">
        <v>44287.623831018522</v>
      </c>
      <c r="D373" s="4">
        <v>44276115.897088721</v>
      </c>
      <c r="E373" s="5">
        <v>7696</v>
      </c>
      <c r="F373" s="4">
        <v>11662315.366461348</v>
      </c>
      <c r="G373" s="5">
        <v>2339</v>
      </c>
      <c r="H373" s="4">
        <v>1750194.8569580438</v>
      </c>
      <c r="I373" s="5">
        <v>390</v>
      </c>
      <c r="J373" s="4">
        <v>97468.478716791782</v>
      </c>
      <c r="K373" s="5">
        <v>22</v>
      </c>
      <c r="L373" s="4">
        <v>4237.7599442083383</v>
      </c>
      <c r="M373" s="5">
        <v>1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23.223631118136893</v>
      </c>
      <c r="S373" s="6">
        <v>25</v>
      </c>
      <c r="U373" s="10">
        <f t="shared" si="10"/>
        <v>57790332.359169118</v>
      </c>
      <c r="W373" s="14">
        <f t="shared" si="11"/>
        <v>1040193.4929721504</v>
      </c>
    </row>
    <row r="374" spans="1:23" ht="15" customHeight="1" x14ac:dyDescent="0.25">
      <c r="B374" s="13">
        <v>1710</v>
      </c>
      <c r="C374" s="3">
        <v>44287.623888888891</v>
      </c>
      <c r="D374" s="4">
        <v>46789107.544004261</v>
      </c>
      <c r="E374" s="5">
        <v>8068</v>
      </c>
      <c r="F374" s="4">
        <v>12598860.31413139</v>
      </c>
      <c r="G374" s="5">
        <v>2498</v>
      </c>
      <c r="H374" s="4">
        <v>2012935.9734989607</v>
      </c>
      <c r="I374" s="5">
        <v>431</v>
      </c>
      <c r="J374" s="4">
        <v>186461.4375451669</v>
      </c>
      <c r="K374" s="5">
        <v>42</v>
      </c>
      <c r="L374" s="4">
        <v>8475.5198884166766</v>
      </c>
      <c r="M374" s="5">
        <v>2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23.223631118136893</v>
      </c>
      <c r="S374" s="6">
        <v>25</v>
      </c>
      <c r="U374" s="10">
        <f t="shared" si="10"/>
        <v>61595840.7890682</v>
      </c>
      <c r="W374" s="14">
        <f t="shared" si="11"/>
        <v>4845701.922871232</v>
      </c>
    </row>
    <row r="375" spans="1:23" ht="15" customHeight="1" x14ac:dyDescent="0.25">
      <c r="B375" s="13">
        <v>1715</v>
      </c>
      <c r="C375" s="3">
        <v>44287.62394675926</v>
      </c>
      <c r="D375" s="4">
        <v>45581345.959904887</v>
      </c>
      <c r="E375" s="5">
        <v>7966</v>
      </c>
      <c r="F375" s="4">
        <v>11823350.244341264</v>
      </c>
      <c r="G375" s="5">
        <v>2369</v>
      </c>
      <c r="H375" s="4">
        <v>1784096.9365117105</v>
      </c>
      <c r="I375" s="5">
        <v>387</v>
      </c>
      <c r="J375" s="4">
        <v>144083.83810308352</v>
      </c>
      <c r="K375" s="5">
        <v>32</v>
      </c>
      <c r="L375" s="4">
        <v>8475.5198884166766</v>
      </c>
      <c r="M375" s="5">
        <v>2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23.223631118136893</v>
      </c>
      <c r="S375" s="6">
        <v>25</v>
      </c>
      <c r="U375" s="10">
        <f t="shared" si="10"/>
        <v>59341352.49874936</v>
      </c>
      <c r="W375" s="14">
        <f t="shared" si="11"/>
        <v>2591213.6325523928</v>
      </c>
    </row>
    <row r="376" spans="1:23" ht="15" customHeight="1" x14ac:dyDescent="0.25">
      <c r="B376" s="13">
        <v>1720</v>
      </c>
      <c r="C376" s="3">
        <v>44287.62400462963</v>
      </c>
      <c r="D376" s="4">
        <v>45157569.965484053</v>
      </c>
      <c r="E376" s="5">
        <v>7730</v>
      </c>
      <c r="F376" s="4">
        <v>12399685.596753599</v>
      </c>
      <c r="G376" s="5">
        <v>2456</v>
      </c>
      <c r="H376" s="4">
        <v>1991747.1737779193</v>
      </c>
      <c r="I376" s="5">
        <v>429</v>
      </c>
      <c r="J376" s="4">
        <v>173748.15771254187</v>
      </c>
      <c r="K376" s="5">
        <v>40</v>
      </c>
      <c r="L376" s="4">
        <v>4237.7599442083383</v>
      </c>
      <c r="M376" s="5">
        <v>1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23.223631118136893</v>
      </c>
      <c r="S376" s="6">
        <v>25</v>
      </c>
      <c r="U376" s="10">
        <f t="shared" si="10"/>
        <v>59726988.653672323</v>
      </c>
      <c r="W376" s="14">
        <f t="shared" si="11"/>
        <v>2976849.787475355</v>
      </c>
    </row>
    <row r="377" spans="1:23" ht="15" customHeight="1" x14ac:dyDescent="0.25">
      <c r="B377" s="13">
        <v>1725</v>
      </c>
      <c r="C377" s="3">
        <v>44287.624062499999</v>
      </c>
      <c r="D377" s="4">
        <v>44178647.418371931</v>
      </c>
      <c r="E377" s="5">
        <v>7690</v>
      </c>
      <c r="F377" s="4">
        <v>11590273.447409805</v>
      </c>
      <c r="G377" s="5">
        <v>2290</v>
      </c>
      <c r="H377" s="4">
        <v>1885803.1751727108</v>
      </c>
      <c r="I377" s="5">
        <v>401</v>
      </c>
      <c r="J377" s="4">
        <v>186461.4375451669</v>
      </c>
      <c r="K377" s="5">
        <v>43</v>
      </c>
      <c r="L377" s="4">
        <v>4237.7599442083383</v>
      </c>
      <c r="M377" s="5">
        <v>0</v>
      </c>
      <c r="N377" s="4">
        <v>4237.7599442083383</v>
      </c>
      <c r="O377" s="5">
        <v>1</v>
      </c>
      <c r="P377" s="5">
        <v>5</v>
      </c>
      <c r="Q377" s="6">
        <v>2.3597372509961577E-4</v>
      </c>
      <c r="R377" s="6">
        <v>23.223631118136893</v>
      </c>
      <c r="S377" s="6">
        <v>25</v>
      </c>
      <c r="U377" s="10">
        <f t="shared" si="10"/>
        <v>57849660.99838803</v>
      </c>
      <c r="W377" s="14">
        <f t="shared" si="11"/>
        <v>1099522.132191062</v>
      </c>
    </row>
    <row r="378" spans="1:23" ht="15" customHeight="1" x14ac:dyDescent="0.25">
      <c r="B378" s="13">
        <v>1730</v>
      </c>
      <c r="C378" s="3">
        <v>44287.624120370368</v>
      </c>
      <c r="D378" s="4">
        <v>44013374.780547805</v>
      </c>
      <c r="E378" s="5">
        <v>7729</v>
      </c>
      <c r="F378" s="4">
        <v>11259728.171761556</v>
      </c>
      <c r="G378" s="5">
        <v>2220</v>
      </c>
      <c r="H378" s="4">
        <v>1851901.0956190438</v>
      </c>
      <c r="I378" s="5">
        <v>393</v>
      </c>
      <c r="J378" s="4">
        <v>186461.4375451669</v>
      </c>
      <c r="K378" s="5">
        <v>41</v>
      </c>
      <c r="L378" s="4">
        <v>12713.279832625016</v>
      </c>
      <c r="M378" s="5">
        <v>3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23.223631118136893</v>
      </c>
      <c r="S378" s="6">
        <v>25</v>
      </c>
      <c r="U378" s="10">
        <f t="shared" si="10"/>
        <v>57324178.765306197</v>
      </c>
      <c r="W378" s="14">
        <f t="shared" si="11"/>
        <v>574039.89910922945</v>
      </c>
    </row>
    <row r="379" spans="1:23" ht="15" customHeight="1" x14ac:dyDescent="0.25">
      <c r="B379" s="13">
        <v>1735</v>
      </c>
      <c r="C379" s="3">
        <v>44287.624178240738</v>
      </c>
      <c r="D379" s="4">
        <v>43805724.5432816</v>
      </c>
      <c r="E379" s="5">
        <v>7531</v>
      </c>
      <c r="F379" s="4">
        <v>11891154.403448598</v>
      </c>
      <c r="G379" s="5">
        <v>2341</v>
      </c>
      <c r="H379" s="4">
        <v>1970558.3740568773</v>
      </c>
      <c r="I379" s="5">
        <v>428</v>
      </c>
      <c r="J379" s="4">
        <v>156797.11793570852</v>
      </c>
      <c r="K379" s="5">
        <v>36</v>
      </c>
      <c r="L379" s="4">
        <v>4237.7599442083383</v>
      </c>
      <c r="M379" s="5">
        <v>0</v>
      </c>
      <c r="N379" s="4">
        <v>4237.7599442083383</v>
      </c>
      <c r="O379" s="5">
        <v>1</v>
      </c>
      <c r="P379" s="5">
        <v>5</v>
      </c>
      <c r="Q379" s="6">
        <v>2.3597372509961577E-4</v>
      </c>
      <c r="R379" s="6">
        <v>23.223631118136893</v>
      </c>
      <c r="S379" s="6">
        <v>25</v>
      </c>
      <c r="U379" s="10">
        <f t="shared" si="10"/>
        <v>57832709.958611198</v>
      </c>
      <c r="W379" s="14">
        <f t="shared" si="11"/>
        <v>1082571.0924142301</v>
      </c>
    </row>
    <row r="380" spans="1:23" ht="15" customHeight="1" x14ac:dyDescent="0.25">
      <c r="A380" s="13">
        <v>29</v>
      </c>
      <c r="B380" s="13">
        <v>1740</v>
      </c>
      <c r="C380" s="3">
        <v>44287.624236111114</v>
      </c>
      <c r="D380" s="4">
        <v>45127905.645874597</v>
      </c>
      <c r="E380" s="5">
        <v>7818</v>
      </c>
      <c r="F380" s="4">
        <v>11997098.402053805</v>
      </c>
      <c r="G380" s="5">
        <v>2336</v>
      </c>
      <c r="H380" s="4">
        <v>2097691.1723831277</v>
      </c>
      <c r="I380" s="5">
        <v>440</v>
      </c>
      <c r="J380" s="4">
        <v>233076.79693145861</v>
      </c>
      <c r="K380" s="5">
        <v>51</v>
      </c>
      <c r="L380" s="4">
        <v>16951.039776833353</v>
      </c>
      <c r="M380" s="5">
        <v>4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23.223631118136893</v>
      </c>
      <c r="S380" s="6">
        <v>25</v>
      </c>
      <c r="U380" s="10">
        <f t="shared" si="10"/>
        <v>59472723.057019822</v>
      </c>
      <c r="W380" s="14">
        <f t="shared" si="11"/>
        <v>2722584.1908228546</v>
      </c>
    </row>
    <row r="381" spans="1:23" ht="15" customHeight="1" x14ac:dyDescent="0.25">
      <c r="B381" s="13">
        <v>1745</v>
      </c>
      <c r="C381" s="3">
        <v>44287.624293981484</v>
      </c>
      <c r="D381" s="4">
        <v>43559934.466517508</v>
      </c>
      <c r="E381" s="5">
        <v>7656</v>
      </c>
      <c r="F381" s="4">
        <v>11115644.333658472</v>
      </c>
      <c r="G381" s="5">
        <v>2196</v>
      </c>
      <c r="H381" s="4">
        <v>1809523.4961769604</v>
      </c>
      <c r="I381" s="5">
        <v>397</v>
      </c>
      <c r="J381" s="4">
        <v>127132.79832625015</v>
      </c>
      <c r="K381" s="5">
        <v>28</v>
      </c>
      <c r="L381" s="4">
        <v>8475.5198884166766</v>
      </c>
      <c r="M381" s="5">
        <v>1</v>
      </c>
      <c r="N381" s="4">
        <v>4237.7599442083383</v>
      </c>
      <c r="O381" s="5">
        <v>1</v>
      </c>
      <c r="P381" s="5">
        <v>5</v>
      </c>
      <c r="Q381" s="6">
        <v>2.3597372509961577E-4</v>
      </c>
      <c r="R381" s="6">
        <v>23.223631118136893</v>
      </c>
      <c r="S381" s="6">
        <v>25</v>
      </c>
      <c r="U381" s="10">
        <f t="shared" si="10"/>
        <v>56624948.374511808</v>
      </c>
      <c r="W381" s="14">
        <f t="shared" si="11"/>
        <v>-125190.4916851595</v>
      </c>
    </row>
    <row r="382" spans="1:23" ht="15" customHeight="1" x14ac:dyDescent="0.25">
      <c r="B382" s="13">
        <v>1750</v>
      </c>
      <c r="C382" s="3">
        <v>44287.624351851853</v>
      </c>
      <c r="D382" s="4">
        <v>44916017.648664176</v>
      </c>
      <c r="E382" s="5">
        <v>7770</v>
      </c>
      <c r="F382" s="4">
        <v>11988622.882165389</v>
      </c>
      <c r="G382" s="5">
        <v>2377</v>
      </c>
      <c r="H382" s="4">
        <v>1915467.4947821689</v>
      </c>
      <c r="I382" s="5">
        <v>406</v>
      </c>
      <c r="J382" s="4">
        <v>194936.95743358356</v>
      </c>
      <c r="K382" s="5">
        <v>42</v>
      </c>
      <c r="L382" s="4">
        <v>16951.039776833353</v>
      </c>
      <c r="M382" s="5">
        <v>4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23.223631118136893</v>
      </c>
      <c r="S382" s="6">
        <v>24.836601257324201</v>
      </c>
      <c r="U382" s="10">
        <f t="shared" si="10"/>
        <v>59031996.022822149</v>
      </c>
      <c r="W382" s="14">
        <f t="shared" si="11"/>
        <v>2281857.1566251814</v>
      </c>
    </row>
    <row r="383" spans="1:23" ht="15" customHeight="1" x14ac:dyDescent="0.25">
      <c r="B383" s="13">
        <v>1755</v>
      </c>
      <c r="C383" s="3">
        <v>44287.624409722222</v>
      </c>
      <c r="D383" s="4">
        <v>45899177.955720522</v>
      </c>
      <c r="E383" s="5">
        <v>7980</v>
      </c>
      <c r="F383" s="4">
        <v>12081853.600937974</v>
      </c>
      <c r="G383" s="5">
        <v>2398</v>
      </c>
      <c r="H383" s="4">
        <v>1919705.2547263773</v>
      </c>
      <c r="I383" s="5">
        <v>405</v>
      </c>
      <c r="J383" s="4">
        <v>203412.47732200025</v>
      </c>
      <c r="K383" s="5">
        <v>44</v>
      </c>
      <c r="L383" s="4">
        <v>16951.039776833353</v>
      </c>
      <c r="M383" s="5">
        <v>4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23.223631118136893</v>
      </c>
      <c r="S383" s="6">
        <v>25</v>
      </c>
      <c r="U383" s="10">
        <f t="shared" si="10"/>
        <v>60121100.328483701</v>
      </c>
      <c r="W383" s="14">
        <f t="shared" si="11"/>
        <v>3370961.4622867331</v>
      </c>
    </row>
    <row r="384" spans="1:23" ht="15" customHeight="1" x14ac:dyDescent="0.25">
      <c r="B384" s="13">
        <v>1760</v>
      </c>
      <c r="C384" s="3">
        <v>44287.624467592592</v>
      </c>
      <c r="D384" s="4">
        <v>43555696.7065733</v>
      </c>
      <c r="E384" s="5">
        <v>7547</v>
      </c>
      <c r="F384" s="4">
        <v>11573322.407632971</v>
      </c>
      <c r="G384" s="5">
        <v>2296</v>
      </c>
      <c r="H384" s="4">
        <v>1843425.5757306272</v>
      </c>
      <c r="I384" s="5">
        <v>406</v>
      </c>
      <c r="J384" s="4">
        <v>122895.03838204181</v>
      </c>
      <c r="K384" s="5">
        <v>29</v>
      </c>
      <c r="L384" s="4">
        <v>0</v>
      </c>
      <c r="M384" s="5">
        <v>0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23.223631118136893</v>
      </c>
      <c r="S384" s="6">
        <v>25</v>
      </c>
      <c r="U384" s="10">
        <f t="shared" si="10"/>
        <v>57095339.728318937</v>
      </c>
      <c r="W384" s="14">
        <f t="shared" si="11"/>
        <v>345200.86212196946</v>
      </c>
    </row>
    <row r="385" spans="2:23" ht="15" customHeight="1" x14ac:dyDescent="0.25">
      <c r="B385" s="13">
        <v>1765</v>
      </c>
      <c r="C385" s="3">
        <v>44287.624525462961</v>
      </c>
      <c r="D385" s="4">
        <v>45085528.04643251</v>
      </c>
      <c r="E385" s="5">
        <v>7844</v>
      </c>
      <c r="F385" s="4">
        <v>11844539.044062305</v>
      </c>
      <c r="G385" s="5">
        <v>2383</v>
      </c>
      <c r="H385" s="4">
        <v>1745957.0970138353</v>
      </c>
      <c r="I385" s="5">
        <v>377</v>
      </c>
      <c r="J385" s="4">
        <v>148321.59804729183</v>
      </c>
      <c r="K385" s="5">
        <v>34</v>
      </c>
      <c r="L385" s="4">
        <v>4237.7599442083383</v>
      </c>
      <c r="M385" s="5">
        <v>1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23.223631118136893</v>
      </c>
      <c r="S385" s="6">
        <v>25</v>
      </c>
      <c r="U385" s="10">
        <f t="shared" si="10"/>
        <v>58828583.545500152</v>
      </c>
      <c r="W385" s="14">
        <f t="shared" si="11"/>
        <v>2078444.6793031842</v>
      </c>
    </row>
    <row r="386" spans="2:23" ht="15" customHeight="1" x14ac:dyDescent="0.25">
      <c r="B386" s="13">
        <v>1770</v>
      </c>
      <c r="C386" s="3">
        <v>44287.624583333331</v>
      </c>
      <c r="D386" s="4">
        <v>45416073.322080761</v>
      </c>
      <c r="E386" s="5">
        <v>7867</v>
      </c>
      <c r="F386" s="4">
        <v>12077615.840993764</v>
      </c>
      <c r="G386" s="5">
        <v>2378</v>
      </c>
      <c r="H386" s="4">
        <v>2000222.6936663359</v>
      </c>
      <c r="I386" s="5">
        <v>436</v>
      </c>
      <c r="J386" s="4">
        <v>152559.3579915002</v>
      </c>
      <c r="K386" s="5">
        <v>35</v>
      </c>
      <c r="L386" s="4">
        <v>4237.7599442083383</v>
      </c>
      <c r="M386" s="5">
        <v>1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23.223631118136893</v>
      </c>
      <c r="S386" s="6">
        <v>25</v>
      </c>
      <c r="U386" s="10">
        <f t="shared" si="10"/>
        <v>59650708.974676572</v>
      </c>
      <c r="W386" s="14">
        <f t="shared" si="11"/>
        <v>2900570.1084796041</v>
      </c>
    </row>
    <row r="387" spans="2:23" ht="15" customHeight="1" x14ac:dyDescent="0.25">
      <c r="B387" s="13">
        <v>1775</v>
      </c>
      <c r="C387" s="3">
        <v>44287.624641203707</v>
      </c>
      <c r="D387" s="4">
        <v>45403360.042248145</v>
      </c>
      <c r="E387" s="5">
        <v>7842</v>
      </c>
      <c r="F387" s="4">
        <v>12170846.559766348</v>
      </c>
      <c r="G387" s="5">
        <v>2440</v>
      </c>
      <c r="H387" s="4">
        <v>1830712.2958980023</v>
      </c>
      <c r="I387" s="5">
        <v>397</v>
      </c>
      <c r="J387" s="4">
        <v>148321.59804729183</v>
      </c>
      <c r="K387" s="5">
        <v>32</v>
      </c>
      <c r="L387" s="4">
        <v>12713.279832625016</v>
      </c>
      <c r="M387" s="5">
        <v>3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23.223631118136893</v>
      </c>
      <c r="S387" s="6">
        <v>25</v>
      </c>
      <c r="U387" s="10">
        <f t="shared" si="10"/>
        <v>59565953.77579242</v>
      </c>
      <c r="W387" s="14">
        <f t="shared" si="11"/>
        <v>2815814.9095954522</v>
      </c>
    </row>
    <row r="388" spans="2:23" ht="15" customHeight="1" x14ac:dyDescent="0.25">
      <c r="B388" s="13">
        <v>1780</v>
      </c>
      <c r="C388" s="3">
        <v>44287.624699074076</v>
      </c>
      <c r="D388" s="4">
        <v>44026088.060380429</v>
      </c>
      <c r="E388" s="5">
        <v>7671</v>
      </c>
      <c r="F388" s="4">
        <v>11518231.528358264</v>
      </c>
      <c r="G388" s="5">
        <v>2309</v>
      </c>
      <c r="H388" s="4">
        <v>1733243.8171812105</v>
      </c>
      <c r="I388" s="5">
        <v>373</v>
      </c>
      <c r="J388" s="4">
        <v>152559.3579915002</v>
      </c>
      <c r="K388" s="5">
        <v>32</v>
      </c>
      <c r="L388" s="4">
        <v>16951.039776833353</v>
      </c>
      <c r="M388" s="5">
        <v>4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23.223631118136893</v>
      </c>
      <c r="S388" s="6">
        <v>25</v>
      </c>
      <c r="U388" s="10">
        <f t="shared" si="10"/>
        <v>57447073.803688236</v>
      </c>
      <c r="W388" s="14">
        <f t="shared" si="11"/>
        <v>696934.93749126792</v>
      </c>
    </row>
    <row r="389" spans="2:23" ht="15" customHeight="1" x14ac:dyDescent="0.25">
      <c r="B389" s="13">
        <v>1785</v>
      </c>
      <c r="C389" s="3">
        <v>44287.624756944446</v>
      </c>
      <c r="D389" s="4">
        <v>44911779.888719976</v>
      </c>
      <c r="E389" s="5">
        <v>7813</v>
      </c>
      <c r="F389" s="4">
        <v>11802161.444620224</v>
      </c>
      <c r="G389" s="5">
        <v>2326</v>
      </c>
      <c r="H389" s="4">
        <v>1945131.8143916274</v>
      </c>
      <c r="I389" s="5">
        <v>421</v>
      </c>
      <c r="J389" s="4">
        <v>161034.87787991686</v>
      </c>
      <c r="K389" s="5">
        <v>36</v>
      </c>
      <c r="L389" s="4">
        <v>8475.5198884166766</v>
      </c>
      <c r="M389" s="5">
        <v>2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23.223631118136893</v>
      </c>
      <c r="S389" s="6">
        <v>25</v>
      </c>
      <c r="U389" s="10">
        <f t="shared" si="10"/>
        <v>58828583.545500159</v>
      </c>
      <c r="W389" s="14">
        <f t="shared" si="11"/>
        <v>2078444.6793031916</v>
      </c>
    </row>
    <row r="390" spans="2:23" ht="15" customHeight="1" x14ac:dyDescent="0.25">
      <c r="C390" s="7" t="s">
        <v>28</v>
      </c>
      <c r="D390" s="8">
        <f t="shared" ref="D390:S390" si="12">AVERAGE(D8:D389)</f>
        <v>45558459.837483719</v>
      </c>
      <c r="E390" s="8">
        <f t="shared" si="12"/>
        <v>7892.4581151832463</v>
      </c>
      <c r="F390" s="8">
        <f t="shared" si="12"/>
        <v>12112116.975618089</v>
      </c>
      <c r="G390" s="8">
        <f t="shared" si="12"/>
        <v>2392.0628272251311</v>
      </c>
      <c r="H390" s="8">
        <f t="shared" si="12"/>
        <v>1975128.9423736676</v>
      </c>
      <c r="I390" s="8">
        <f t="shared" si="12"/>
        <v>419.96858638743453</v>
      </c>
      <c r="J390" s="8">
        <f t="shared" si="12"/>
        <v>195402.88915519798</v>
      </c>
      <c r="K390" s="8">
        <f t="shared" si="12"/>
        <v>42.392670157068061</v>
      </c>
      <c r="L390" s="8">
        <f t="shared" si="12"/>
        <v>15752.929635538849</v>
      </c>
      <c r="M390" s="8">
        <f t="shared" si="12"/>
        <v>3.0340314136125652</v>
      </c>
      <c r="N390" s="8">
        <f t="shared" si="12"/>
        <v>2895.432841461713</v>
      </c>
      <c r="O390" s="8">
        <f t="shared" si="12"/>
        <v>0.68324607329842935</v>
      </c>
      <c r="P390" s="8">
        <f t="shared" si="12"/>
        <v>5</v>
      </c>
      <c r="Q390" s="9">
        <f t="shared" si="12"/>
        <v>2.3597372509961604E-4</v>
      </c>
      <c r="R390" s="9">
        <f t="shared" si="12"/>
        <v>23.066539232856595</v>
      </c>
      <c r="S390" s="9">
        <f t="shared" si="12"/>
        <v>25.328508466950261</v>
      </c>
      <c r="U390" s="10"/>
      <c r="W390" s="14"/>
    </row>
    <row r="391" spans="2:23" ht="15" customHeight="1" x14ac:dyDescent="0.25">
      <c r="C391" s="7" t="s">
        <v>29</v>
      </c>
      <c r="D391" s="10">
        <f t="shared" ref="D391:S391" si="13">MAX(D8:D389)</f>
        <v>56777507.732503325</v>
      </c>
      <c r="E391" s="11">
        <f t="shared" si="13"/>
        <v>10065</v>
      </c>
      <c r="F391" s="10">
        <f t="shared" si="13"/>
        <v>14755880.125733435</v>
      </c>
      <c r="G391" s="11">
        <f t="shared" si="13"/>
        <v>2929</v>
      </c>
      <c r="H391" s="10">
        <f t="shared" si="13"/>
        <v>2343481.2491472112</v>
      </c>
      <c r="I391" s="11">
        <f t="shared" si="13"/>
        <v>493</v>
      </c>
      <c r="J391" s="10">
        <f t="shared" si="13"/>
        <v>309356.47592720872</v>
      </c>
      <c r="K391" s="11">
        <f t="shared" si="13"/>
        <v>67</v>
      </c>
      <c r="L391" s="10">
        <f t="shared" si="13"/>
        <v>50853.119330500063</v>
      </c>
      <c r="M391" s="11">
        <f t="shared" si="13"/>
        <v>10</v>
      </c>
      <c r="N391" s="10">
        <f t="shared" si="13"/>
        <v>25426.559665250032</v>
      </c>
      <c r="O391" s="11">
        <f t="shared" si="13"/>
        <v>6</v>
      </c>
      <c r="P391" s="11">
        <f t="shared" si="13"/>
        <v>5</v>
      </c>
      <c r="Q391" s="12">
        <f t="shared" si="13"/>
        <v>2.3597372509961577E-4</v>
      </c>
      <c r="R391" s="12">
        <f t="shared" si="13"/>
        <v>23.223631118136893</v>
      </c>
      <c r="S391" s="12">
        <f t="shared" si="13"/>
        <v>25.980392456054702</v>
      </c>
      <c r="U391" s="10"/>
      <c r="W391" s="14"/>
    </row>
    <row r="392" spans="2:23" ht="15" customHeight="1" x14ac:dyDescent="0.25">
      <c r="C392" s="7" t="s">
        <v>30</v>
      </c>
      <c r="D392" s="10">
        <f t="shared" ref="D392:S392" si="14">MIN(D8:D389)</f>
        <v>41381725.855194427</v>
      </c>
      <c r="E392" s="11">
        <f t="shared" si="14"/>
        <v>7149</v>
      </c>
      <c r="F392" s="10">
        <f t="shared" si="14"/>
        <v>10505406.901692471</v>
      </c>
      <c r="G392" s="11">
        <f t="shared" si="14"/>
        <v>2066</v>
      </c>
      <c r="H392" s="10">
        <f t="shared" si="14"/>
        <v>1623062.0586317936</v>
      </c>
      <c r="I392" s="11">
        <f t="shared" si="14"/>
        <v>351</v>
      </c>
      <c r="J392" s="10">
        <f t="shared" si="14"/>
        <v>97468.478716791782</v>
      </c>
      <c r="K392" s="11">
        <f t="shared" si="14"/>
        <v>19</v>
      </c>
      <c r="L392" s="10">
        <f t="shared" si="14"/>
        <v>0</v>
      </c>
      <c r="M392" s="11">
        <f t="shared" si="14"/>
        <v>0</v>
      </c>
      <c r="N392" s="10">
        <f t="shared" si="14"/>
        <v>0</v>
      </c>
      <c r="O392" s="11">
        <f t="shared" si="14"/>
        <v>0</v>
      </c>
      <c r="P392" s="11">
        <f t="shared" si="14"/>
        <v>5</v>
      </c>
      <c r="Q392" s="12">
        <f t="shared" si="14"/>
        <v>2.3597372509961577E-4</v>
      </c>
      <c r="R392" s="12">
        <f t="shared" si="14"/>
        <v>22.95209672819545</v>
      </c>
      <c r="S392" s="12">
        <f t="shared" si="14"/>
        <v>24.836601257324201</v>
      </c>
      <c r="U392" s="10"/>
      <c r="W392" s="14"/>
    </row>
    <row r="393" spans="2:23" ht="15" customHeight="1" x14ac:dyDescent="0.25">
      <c r="C393" s="7" t="s">
        <v>31</v>
      </c>
      <c r="D393" s="10">
        <f t="shared" ref="D393:S393" si="15">STDEV(D8:D389)</f>
        <v>1781768.4775739827</v>
      </c>
      <c r="E393" s="10">
        <f t="shared" si="15"/>
        <v>321.23172080451724</v>
      </c>
      <c r="F393" s="10">
        <f t="shared" si="15"/>
        <v>490364.56467545312</v>
      </c>
      <c r="G393" s="10">
        <f t="shared" si="15"/>
        <v>95.898602566137768</v>
      </c>
      <c r="H393" s="10">
        <f t="shared" si="15"/>
        <v>133754.07238321644</v>
      </c>
      <c r="I393" s="10">
        <f t="shared" si="15"/>
        <v>26.7220368247762</v>
      </c>
      <c r="J393" s="10">
        <f t="shared" si="15"/>
        <v>38038.600881212828</v>
      </c>
      <c r="K393" s="10">
        <f t="shared" si="15"/>
        <v>8.2342826463096923</v>
      </c>
      <c r="L393" s="10">
        <f t="shared" si="15"/>
        <v>9235.2588722162363</v>
      </c>
      <c r="M393" s="10">
        <f t="shared" si="15"/>
        <v>1.8546653889711051</v>
      </c>
      <c r="N393" s="10">
        <f t="shared" si="15"/>
        <v>4088.7239501968829</v>
      </c>
      <c r="O393" s="10">
        <f t="shared" si="15"/>
        <v>0.96483142132315902</v>
      </c>
      <c r="P393" s="10">
        <f t="shared" si="15"/>
        <v>0</v>
      </c>
      <c r="Q393" s="12">
        <f t="shared" si="15"/>
        <v>2.7140601939625431E-19</v>
      </c>
      <c r="R393" s="12">
        <f t="shared" si="15"/>
        <v>0.13425786805906456</v>
      </c>
      <c r="S393" s="12">
        <f t="shared" si="15"/>
        <v>0.24888691590662829</v>
      </c>
      <c r="U393" s="10"/>
      <c r="W393" s="14"/>
    </row>
    <row r="394" spans="2:23" ht="15" customHeight="1" x14ac:dyDescent="0.25">
      <c r="U394" s="10"/>
      <c r="W394" s="14"/>
    </row>
    <row r="395" spans="2:23" ht="15" customHeight="1" x14ac:dyDescent="0.25">
      <c r="U395" s="10"/>
      <c r="W395" s="14"/>
    </row>
    <row r="396" spans="2:23" ht="15" customHeight="1" x14ac:dyDescent="0.25">
      <c r="U396" s="10"/>
      <c r="W396" s="14"/>
    </row>
    <row r="397" spans="2:23" ht="15" customHeight="1" x14ac:dyDescent="0.25">
      <c r="U397" s="10"/>
      <c r="W397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A3c_2</oddHeader>
    <oddFooter xml:space="preserve"> &amp;LPage &amp;P of &amp;N&amp;RSignature: Administrator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Blank_1</vt:lpstr>
      <vt:lpstr>Blank_2</vt:lpstr>
      <vt:lpstr>Blank_3</vt:lpstr>
      <vt:lpstr>Blank_4</vt:lpstr>
      <vt:lpstr>Blank_5</vt:lpstr>
      <vt:lpstr>Blank_6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Allison</dc:creator>
  <cp:lastModifiedBy>James Allison</cp:lastModifiedBy>
  <dcterms:created xsi:type="dcterms:W3CDTF">2015-06-05T18:17:20Z</dcterms:created>
  <dcterms:modified xsi:type="dcterms:W3CDTF">2021-07-15T12:05:59Z</dcterms:modified>
</cp:coreProperties>
</file>