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ja114_newcastle_ac_uk/Documents/Aerosols/Data/VODEX/Raw data/"/>
    </mc:Choice>
  </mc:AlternateContent>
  <xr:revisionPtr revIDLastSave="35" documentId="11_F25DC773A252ABDACC10489809D858945BDE58EE" xr6:coauthVersionLast="45" xr6:coauthVersionMax="45" xr10:uidLastSave="{B3E78128-94D5-4264-9F1B-C61BD488FE70}"/>
  <bookViews>
    <workbookView xWindow="-120" yWindow="-120" windowWidth="29040" windowHeight="15840" activeTab="5" xr2:uid="{00000000-000D-0000-FFFF-FFFF00000000}"/>
  </bookViews>
  <sheets>
    <sheet name="Blank_1" sheetId="2" r:id="rId1"/>
    <sheet name="Blank_2" sheetId="3" r:id="rId2"/>
    <sheet name="Blank_3" sheetId="4" r:id="rId3"/>
    <sheet name="Blank_4" sheetId="5" r:id="rId4"/>
    <sheet name="Blank_5" sheetId="6" r:id="rId5"/>
    <sheet name="Blank_6" sheetId="7" r:id="rId6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07" i="2" l="1"/>
  <c r="U408" i="2"/>
  <c r="U409" i="2"/>
  <c r="U410" i="2"/>
  <c r="U403" i="2" l="1"/>
  <c r="W403" i="2" s="1"/>
  <c r="U404" i="2"/>
  <c r="W404" i="2" s="1"/>
  <c r="U405" i="2"/>
  <c r="W405" i="2"/>
  <c r="U406" i="2"/>
  <c r="W406" i="2" s="1"/>
  <c r="U403" i="6"/>
  <c r="W403" i="6"/>
  <c r="U404" i="6"/>
  <c r="W404" i="6"/>
  <c r="U405" i="6"/>
  <c r="W405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391" i="5"/>
  <c r="U390" i="5"/>
  <c r="U389" i="5"/>
  <c r="U388" i="5"/>
  <c r="U387" i="5"/>
  <c r="U386" i="5"/>
  <c r="U385" i="5"/>
  <c r="U384" i="5"/>
  <c r="U383" i="5"/>
  <c r="U382" i="5"/>
  <c r="W381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W367" i="5" s="1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W342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W327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W313" i="5" s="1"/>
  <c r="U312" i="5"/>
  <c r="U311" i="5"/>
  <c r="U310" i="5"/>
  <c r="U309" i="5"/>
  <c r="U308" i="5"/>
  <c r="W308" i="5" s="1"/>
  <c r="U307" i="5"/>
  <c r="U306" i="5"/>
  <c r="W306" i="5" s="1"/>
  <c r="U305" i="5"/>
  <c r="U304" i="5"/>
  <c r="U303" i="5"/>
  <c r="W303" i="5" s="1"/>
  <c r="U302" i="5"/>
  <c r="U301" i="5"/>
  <c r="U300" i="5"/>
  <c r="U299" i="5"/>
  <c r="W299" i="5" s="1"/>
  <c r="U298" i="5"/>
  <c r="U297" i="5"/>
  <c r="U296" i="5"/>
  <c r="U295" i="5"/>
  <c r="U294" i="5"/>
  <c r="U293" i="5"/>
  <c r="U292" i="5"/>
  <c r="U291" i="5"/>
  <c r="U290" i="5"/>
  <c r="U289" i="5"/>
  <c r="W288" i="5"/>
  <c r="U288" i="5"/>
  <c r="U287" i="5"/>
  <c r="U286" i="5"/>
  <c r="U285" i="5"/>
  <c r="U284" i="5"/>
  <c r="U283" i="5"/>
  <c r="U282" i="5"/>
  <c r="U281" i="5"/>
  <c r="U280" i="5"/>
  <c r="U279" i="5"/>
  <c r="W279" i="5" s="1"/>
  <c r="U278" i="5"/>
  <c r="U277" i="5"/>
  <c r="U276" i="5"/>
  <c r="U275" i="5"/>
  <c r="U274" i="5"/>
  <c r="W273" i="5"/>
  <c r="U273" i="5"/>
  <c r="U272" i="5"/>
  <c r="U271" i="5"/>
  <c r="U270" i="5"/>
  <c r="W270" i="5" s="1"/>
  <c r="U269" i="5"/>
  <c r="W269" i="5" s="1"/>
  <c r="U268" i="5"/>
  <c r="U267" i="5"/>
  <c r="U266" i="5"/>
  <c r="U265" i="5"/>
  <c r="U264" i="5"/>
  <c r="U263" i="5"/>
  <c r="W263" i="5" s="1"/>
  <c r="U262" i="5"/>
  <c r="U261" i="5"/>
  <c r="U260" i="5"/>
  <c r="U259" i="5"/>
  <c r="W259" i="5" s="1"/>
  <c r="U258" i="5"/>
  <c r="U257" i="5"/>
  <c r="U256" i="5"/>
  <c r="U255" i="5"/>
  <c r="U254" i="5"/>
  <c r="W254" i="5" s="1"/>
  <c r="U253" i="5"/>
  <c r="U252" i="5"/>
  <c r="W252" i="5" s="1"/>
  <c r="U251" i="5"/>
  <c r="U250" i="5"/>
  <c r="U249" i="5"/>
  <c r="W249" i="5" s="1"/>
  <c r="U248" i="5"/>
  <c r="U247" i="5"/>
  <c r="U246" i="5"/>
  <c r="U245" i="5"/>
  <c r="W245" i="5" s="1"/>
  <c r="U244" i="5"/>
  <c r="U243" i="5"/>
  <c r="U242" i="5"/>
  <c r="U241" i="5"/>
  <c r="U240" i="5"/>
  <c r="U239" i="5"/>
  <c r="U238" i="5"/>
  <c r="U237" i="5"/>
  <c r="U236" i="5"/>
  <c r="U235" i="5"/>
  <c r="W234" i="5"/>
  <c r="U234" i="5"/>
  <c r="U233" i="5"/>
  <c r="U232" i="5"/>
  <c r="U231" i="5"/>
  <c r="U230" i="5"/>
  <c r="U229" i="5"/>
  <c r="U228" i="5"/>
  <c r="U227" i="5"/>
  <c r="U226" i="5"/>
  <c r="U225" i="5"/>
  <c r="W225" i="5" s="1"/>
  <c r="U224" i="5"/>
  <c r="U223" i="5"/>
  <c r="U222" i="5"/>
  <c r="U221" i="5"/>
  <c r="U220" i="5"/>
  <c r="W219" i="5"/>
  <c r="U219" i="5"/>
  <c r="U218" i="5"/>
  <c r="U217" i="5"/>
  <c r="U216" i="5"/>
  <c r="W216" i="5" s="1"/>
  <c r="U215" i="5"/>
  <c r="W215" i="5" s="1"/>
  <c r="U214" i="5"/>
  <c r="U213" i="5"/>
  <c r="U212" i="5"/>
  <c r="U211" i="5"/>
  <c r="U210" i="5"/>
  <c r="U209" i="5"/>
  <c r="W209" i="5" s="1"/>
  <c r="U208" i="5"/>
  <c r="U207" i="5"/>
  <c r="U206" i="5"/>
  <c r="U205" i="5"/>
  <c r="W205" i="5" s="1"/>
  <c r="U204" i="5"/>
  <c r="U203" i="5"/>
  <c r="U202" i="5"/>
  <c r="U201" i="5"/>
  <c r="U200" i="5"/>
  <c r="W200" i="5" s="1"/>
  <c r="U199" i="5"/>
  <c r="U198" i="5"/>
  <c r="W198" i="5" s="1"/>
  <c r="U197" i="5"/>
  <c r="U196" i="5"/>
  <c r="U195" i="5"/>
  <c r="W195" i="5" s="1"/>
  <c r="U194" i="5"/>
  <c r="U193" i="5"/>
  <c r="U192" i="5"/>
  <c r="U191" i="5"/>
  <c r="W191" i="5" s="1"/>
  <c r="U190" i="5"/>
  <c r="U189" i="5"/>
  <c r="U188" i="5"/>
  <c r="U187" i="5"/>
  <c r="U186" i="5"/>
  <c r="U185" i="5"/>
  <c r="U184" i="5"/>
  <c r="U183" i="5"/>
  <c r="U182" i="5"/>
  <c r="U181" i="5"/>
  <c r="W180" i="5"/>
  <c r="U180" i="5"/>
  <c r="U179" i="5"/>
  <c r="U178" i="5"/>
  <c r="U177" i="5"/>
  <c r="U176" i="5"/>
  <c r="U175" i="5"/>
  <c r="U174" i="5"/>
  <c r="U173" i="5"/>
  <c r="U172" i="5"/>
  <c r="U171" i="5"/>
  <c r="W171" i="5" s="1"/>
  <c r="U170" i="5"/>
  <c r="U169" i="5"/>
  <c r="U168" i="5"/>
  <c r="U167" i="5"/>
  <c r="U166" i="5"/>
  <c r="W165" i="5"/>
  <c r="U165" i="5"/>
  <c r="U164" i="5"/>
  <c r="U163" i="5"/>
  <c r="U162" i="5"/>
  <c r="W162" i="5" s="1"/>
  <c r="U161" i="5"/>
  <c r="W161" i="5" s="1"/>
  <c r="U160" i="5"/>
  <c r="U159" i="5"/>
  <c r="U158" i="5"/>
  <c r="U157" i="5"/>
  <c r="U156" i="5"/>
  <c r="U155" i="5"/>
  <c r="W155" i="5" s="1"/>
  <c r="U154" i="5"/>
  <c r="U153" i="5"/>
  <c r="U152" i="5"/>
  <c r="U151" i="5"/>
  <c r="W151" i="5" s="1"/>
  <c r="U150" i="5"/>
  <c r="U149" i="5"/>
  <c r="U148" i="5"/>
  <c r="U147" i="5"/>
  <c r="U146" i="5"/>
  <c r="W146" i="5" s="1"/>
  <c r="U145" i="5"/>
  <c r="U144" i="5"/>
  <c r="U143" i="5"/>
  <c r="U142" i="5"/>
  <c r="W141" i="5"/>
  <c r="U141" i="5"/>
  <c r="U140" i="5"/>
  <c r="U139" i="5"/>
  <c r="U138" i="5"/>
  <c r="U137" i="5"/>
  <c r="W137" i="5" s="1"/>
  <c r="U136" i="5"/>
  <c r="U135" i="5"/>
  <c r="U134" i="5"/>
  <c r="U133" i="5"/>
  <c r="W132" i="5"/>
  <c r="U132" i="5"/>
  <c r="U131" i="5"/>
  <c r="U130" i="5"/>
  <c r="U129" i="5"/>
  <c r="U128" i="5"/>
  <c r="W128" i="5" s="1"/>
  <c r="U127" i="5"/>
  <c r="U126" i="5"/>
  <c r="U125" i="5"/>
  <c r="U124" i="5"/>
  <c r="W123" i="5"/>
  <c r="U123" i="5"/>
  <c r="U122" i="5"/>
  <c r="U121" i="5"/>
  <c r="U120" i="5"/>
  <c r="U119" i="5"/>
  <c r="W119" i="5" s="1"/>
  <c r="U118" i="5"/>
  <c r="U117" i="5"/>
  <c r="U116" i="5"/>
  <c r="U115" i="5"/>
  <c r="W114" i="5"/>
  <c r="U114" i="5"/>
  <c r="U113" i="5"/>
  <c r="U112" i="5"/>
  <c r="U111" i="5"/>
  <c r="U110" i="5"/>
  <c r="W110" i="5" s="1"/>
  <c r="U109" i="5"/>
  <c r="U108" i="5"/>
  <c r="U107" i="5"/>
  <c r="U106" i="5"/>
  <c r="W105" i="5"/>
  <c r="U105" i="5"/>
  <c r="U104" i="5"/>
  <c r="U103" i="5"/>
  <c r="U102" i="5"/>
  <c r="U101" i="5"/>
  <c r="W101" i="5" s="1"/>
  <c r="U100" i="5"/>
  <c r="U99" i="5"/>
  <c r="U98" i="5"/>
  <c r="U97" i="5"/>
  <c r="W96" i="5"/>
  <c r="U96" i="5"/>
  <c r="U95" i="5"/>
  <c r="U94" i="5"/>
  <c r="U93" i="5"/>
  <c r="U92" i="5"/>
  <c r="W92" i="5" s="1"/>
  <c r="U91" i="5"/>
  <c r="U90" i="5"/>
  <c r="U89" i="5"/>
  <c r="U88" i="5"/>
  <c r="W87" i="5"/>
  <c r="U87" i="5"/>
  <c r="U86" i="5"/>
  <c r="U85" i="5"/>
  <c r="U84" i="5"/>
  <c r="U83" i="5"/>
  <c r="W83" i="5" s="1"/>
  <c r="U82" i="5"/>
  <c r="U81" i="5"/>
  <c r="U80" i="5"/>
  <c r="U79" i="5"/>
  <c r="W78" i="5"/>
  <c r="U78" i="5"/>
  <c r="U77" i="5"/>
  <c r="U76" i="5"/>
  <c r="U75" i="5"/>
  <c r="U74" i="5"/>
  <c r="W74" i="5" s="1"/>
  <c r="U73" i="5"/>
  <c r="U72" i="5"/>
  <c r="U71" i="5"/>
  <c r="U70" i="5"/>
  <c r="W69" i="5"/>
  <c r="U69" i="5"/>
  <c r="U68" i="5"/>
  <c r="U67" i="5"/>
  <c r="U66" i="5"/>
  <c r="U65" i="5"/>
  <c r="W65" i="5" s="1"/>
  <c r="U64" i="5"/>
  <c r="U63" i="5"/>
  <c r="U62" i="5"/>
  <c r="U61" i="5"/>
  <c r="W60" i="5"/>
  <c r="U60" i="5"/>
  <c r="U59" i="5"/>
  <c r="U58" i="5"/>
  <c r="U57" i="5"/>
  <c r="U56" i="5"/>
  <c r="W56" i="5" s="1"/>
  <c r="U55" i="5"/>
  <c r="U54" i="5"/>
  <c r="U53" i="5"/>
  <c r="U52" i="5"/>
  <c r="W51" i="5"/>
  <c r="U51" i="5"/>
  <c r="U50" i="5"/>
  <c r="U49" i="5"/>
  <c r="U48" i="5"/>
  <c r="U47" i="5"/>
  <c r="W47" i="5" s="1"/>
  <c r="U46" i="5"/>
  <c r="U45" i="5"/>
  <c r="U44" i="5"/>
  <c r="U43" i="5"/>
  <c r="W42" i="5"/>
  <c r="U42" i="5"/>
  <c r="U41" i="5"/>
  <c r="U40" i="5"/>
  <c r="U39" i="5"/>
  <c r="U38" i="5"/>
  <c r="W38" i="5" s="1"/>
  <c r="U37" i="5"/>
  <c r="U36" i="5"/>
  <c r="W36" i="5" s="1"/>
  <c r="U35" i="5"/>
  <c r="U34" i="5"/>
  <c r="W33" i="5"/>
  <c r="U33" i="5"/>
  <c r="U32" i="5"/>
  <c r="V31" i="5"/>
  <c r="U31" i="5"/>
  <c r="U30" i="5"/>
  <c r="U29" i="5"/>
  <c r="W28" i="5"/>
  <c r="U28" i="5"/>
  <c r="U27" i="5"/>
  <c r="U26" i="5"/>
  <c r="W25" i="5"/>
  <c r="U25" i="5"/>
  <c r="U24" i="5"/>
  <c r="U23" i="5"/>
  <c r="W22" i="5"/>
  <c r="U22" i="5"/>
  <c r="U21" i="5"/>
  <c r="U20" i="5"/>
  <c r="W19" i="5"/>
  <c r="U19" i="5"/>
  <c r="U18" i="5"/>
  <c r="U17" i="5"/>
  <c r="W16" i="5"/>
  <c r="U16" i="5"/>
  <c r="U15" i="5"/>
  <c r="U14" i="5"/>
  <c r="W13" i="5"/>
  <c r="U13" i="5"/>
  <c r="U12" i="5"/>
  <c r="U11" i="5"/>
  <c r="W10" i="5"/>
  <c r="U10" i="5"/>
  <c r="U9" i="5"/>
  <c r="U8" i="5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W171" i="3" s="1"/>
  <c r="U170" i="3"/>
  <c r="U169" i="3"/>
  <c r="U168" i="3"/>
  <c r="U167" i="3"/>
  <c r="U166" i="3"/>
  <c r="U165" i="3"/>
  <c r="U164" i="3"/>
  <c r="W164" i="3" s="1"/>
  <c r="U163" i="3"/>
  <c r="U162" i="3"/>
  <c r="U161" i="3"/>
  <c r="U160" i="3"/>
  <c r="U159" i="3"/>
  <c r="U158" i="3"/>
  <c r="U157" i="3"/>
  <c r="U156" i="3"/>
  <c r="U155" i="3"/>
  <c r="U154" i="3"/>
  <c r="U153" i="3"/>
  <c r="W153" i="3" s="1"/>
  <c r="U152" i="3"/>
  <c r="U151" i="3"/>
  <c r="U150" i="3"/>
  <c r="U149" i="3"/>
  <c r="U148" i="3"/>
  <c r="U147" i="3"/>
  <c r="U146" i="3"/>
  <c r="W146" i="3" s="1"/>
  <c r="U145" i="3"/>
  <c r="U144" i="3"/>
  <c r="U143" i="3"/>
  <c r="W143" i="3" s="1"/>
  <c r="U142" i="3"/>
  <c r="U141" i="3"/>
  <c r="U140" i="3"/>
  <c r="U139" i="3"/>
  <c r="U138" i="3"/>
  <c r="U137" i="3"/>
  <c r="U136" i="3"/>
  <c r="U135" i="3"/>
  <c r="U134" i="3"/>
  <c r="W134" i="3" s="1"/>
  <c r="U133" i="3"/>
  <c r="U132" i="3"/>
  <c r="U131" i="3"/>
  <c r="U130" i="3"/>
  <c r="U129" i="3"/>
  <c r="U128" i="3"/>
  <c r="W128" i="3" s="1"/>
  <c r="U127" i="3"/>
  <c r="U126" i="3"/>
  <c r="U125" i="3"/>
  <c r="W125" i="3" s="1"/>
  <c r="U124" i="3"/>
  <c r="U123" i="3"/>
  <c r="U122" i="3"/>
  <c r="U121" i="3"/>
  <c r="U120" i="3"/>
  <c r="U119" i="3"/>
  <c r="U118" i="3"/>
  <c r="U117" i="3"/>
  <c r="U116" i="3"/>
  <c r="W116" i="3" s="1"/>
  <c r="U115" i="3"/>
  <c r="U114" i="3"/>
  <c r="U113" i="3"/>
  <c r="U112" i="3"/>
  <c r="U111" i="3"/>
  <c r="U110" i="3"/>
  <c r="W110" i="3" s="1"/>
  <c r="U109" i="3"/>
  <c r="U108" i="3"/>
  <c r="U107" i="3"/>
  <c r="W107" i="3" s="1"/>
  <c r="U106" i="3"/>
  <c r="U105" i="3"/>
  <c r="W105" i="3" s="1"/>
  <c r="U104" i="3"/>
  <c r="U103" i="3"/>
  <c r="U102" i="3"/>
  <c r="U101" i="3"/>
  <c r="U100" i="3"/>
  <c r="U99" i="3"/>
  <c r="W99" i="3" s="1"/>
  <c r="U98" i="3"/>
  <c r="W98" i="3" s="1"/>
  <c r="U97" i="3"/>
  <c r="U96" i="3"/>
  <c r="W96" i="3" s="1"/>
  <c r="U95" i="3"/>
  <c r="U94" i="3"/>
  <c r="U93" i="3"/>
  <c r="U92" i="3"/>
  <c r="W92" i="3" s="1"/>
  <c r="U91" i="3"/>
  <c r="U90" i="3"/>
  <c r="U89" i="3"/>
  <c r="W89" i="3" s="1"/>
  <c r="U88" i="3"/>
  <c r="U87" i="3"/>
  <c r="W87" i="3" s="1"/>
  <c r="U86" i="3"/>
  <c r="U85" i="3"/>
  <c r="U84" i="3"/>
  <c r="U83" i="3"/>
  <c r="U82" i="3"/>
  <c r="U81" i="3"/>
  <c r="W81" i="3" s="1"/>
  <c r="U80" i="3"/>
  <c r="W80" i="3" s="1"/>
  <c r="U79" i="3"/>
  <c r="U78" i="3"/>
  <c r="W78" i="3" s="1"/>
  <c r="U77" i="3"/>
  <c r="U76" i="3"/>
  <c r="U75" i="3"/>
  <c r="U74" i="3"/>
  <c r="W74" i="3" s="1"/>
  <c r="U73" i="3"/>
  <c r="U72" i="3"/>
  <c r="U71" i="3"/>
  <c r="W71" i="3" s="1"/>
  <c r="U70" i="3"/>
  <c r="U69" i="3"/>
  <c r="W69" i="3" s="1"/>
  <c r="U68" i="3"/>
  <c r="U67" i="3"/>
  <c r="U66" i="3"/>
  <c r="U65" i="3"/>
  <c r="U64" i="3"/>
  <c r="U63" i="3"/>
  <c r="W63" i="3" s="1"/>
  <c r="U62" i="3"/>
  <c r="W62" i="3" s="1"/>
  <c r="U61" i="3"/>
  <c r="U60" i="3"/>
  <c r="W60" i="3" s="1"/>
  <c r="U59" i="3"/>
  <c r="U58" i="3"/>
  <c r="U57" i="3"/>
  <c r="U56" i="3"/>
  <c r="W56" i="3" s="1"/>
  <c r="U55" i="3"/>
  <c r="U54" i="3"/>
  <c r="U53" i="3"/>
  <c r="W53" i="3" s="1"/>
  <c r="U52" i="3"/>
  <c r="U51" i="3"/>
  <c r="W51" i="3" s="1"/>
  <c r="U50" i="3"/>
  <c r="U49" i="3"/>
  <c r="U48" i="3"/>
  <c r="U47" i="3"/>
  <c r="U46" i="3"/>
  <c r="U45" i="3"/>
  <c r="W45" i="3" s="1"/>
  <c r="U44" i="3"/>
  <c r="W44" i="3" s="1"/>
  <c r="U43" i="3"/>
  <c r="U42" i="3"/>
  <c r="W42" i="3" s="1"/>
  <c r="U41" i="3"/>
  <c r="U40" i="3"/>
  <c r="U39" i="3"/>
  <c r="U38" i="3"/>
  <c r="W38" i="3" s="1"/>
  <c r="U37" i="3"/>
  <c r="U36" i="3"/>
  <c r="U35" i="3"/>
  <c r="W35" i="3" s="1"/>
  <c r="U34" i="3"/>
  <c r="U33" i="3"/>
  <c r="W33" i="3" s="1"/>
  <c r="U32" i="3"/>
  <c r="U31" i="3"/>
  <c r="U30" i="3"/>
  <c r="U29" i="3"/>
  <c r="U28" i="3"/>
  <c r="U27" i="3"/>
  <c r="W27" i="3" s="1"/>
  <c r="U26" i="3"/>
  <c r="U25" i="3"/>
  <c r="U24" i="3"/>
  <c r="W24" i="3" s="1"/>
  <c r="U23" i="3"/>
  <c r="U22" i="3"/>
  <c r="U21" i="3"/>
  <c r="U20" i="3"/>
  <c r="U19" i="3"/>
  <c r="U18" i="3"/>
  <c r="U17" i="3"/>
  <c r="U16" i="3"/>
  <c r="U15" i="3"/>
  <c r="W15" i="3" s="1"/>
  <c r="U14" i="3"/>
  <c r="U13" i="3"/>
  <c r="U12" i="3"/>
  <c r="U11" i="3"/>
  <c r="U10" i="3"/>
  <c r="U9" i="3"/>
  <c r="V31" i="3" s="1"/>
  <c r="W356" i="3" s="1"/>
  <c r="U8" i="3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W156" i="2" s="1"/>
  <c r="U155" i="2"/>
  <c r="U154" i="2"/>
  <c r="U153" i="2"/>
  <c r="U152" i="2"/>
  <c r="U151" i="2"/>
  <c r="U150" i="2"/>
  <c r="U149" i="2"/>
  <c r="U148" i="2"/>
  <c r="U147" i="2"/>
  <c r="U146" i="2"/>
  <c r="U145" i="2"/>
  <c r="W145" i="2" s="1"/>
  <c r="U144" i="2"/>
  <c r="W144" i="2" s="1"/>
  <c r="U143" i="2"/>
  <c r="U142" i="2"/>
  <c r="U141" i="2"/>
  <c r="U140" i="2"/>
  <c r="U139" i="2"/>
  <c r="W139" i="2" s="1"/>
  <c r="U138" i="2"/>
  <c r="W138" i="2" s="1"/>
  <c r="U137" i="2"/>
  <c r="U136" i="2"/>
  <c r="U135" i="2"/>
  <c r="U134" i="2"/>
  <c r="U133" i="2"/>
  <c r="W133" i="2" s="1"/>
  <c r="U132" i="2"/>
  <c r="W132" i="2" s="1"/>
  <c r="U131" i="2"/>
  <c r="U130" i="2"/>
  <c r="W130" i="2" s="1"/>
  <c r="U129" i="2"/>
  <c r="U128" i="2"/>
  <c r="U127" i="2"/>
  <c r="W127" i="2" s="1"/>
  <c r="U126" i="2"/>
  <c r="W126" i="2" s="1"/>
  <c r="U125" i="2"/>
  <c r="U124" i="2"/>
  <c r="U123" i="2"/>
  <c r="U122" i="2"/>
  <c r="U121" i="2"/>
  <c r="W121" i="2" s="1"/>
  <c r="U120" i="2"/>
  <c r="W120" i="2" s="1"/>
  <c r="U119" i="2"/>
  <c r="U118" i="2"/>
  <c r="U117" i="2"/>
  <c r="U116" i="2"/>
  <c r="U115" i="2"/>
  <c r="W115" i="2" s="1"/>
  <c r="U114" i="2"/>
  <c r="W114" i="2" s="1"/>
  <c r="U113" i="2"/>
  <c r="U112" i="2"/>
  <c r="W112" i="2" s="1"/>
  <c r="U111" i="2"/>
  <c r="U110" i="2"/>
  <c r="U109" i="2"/>
  <c r="W109" i="2" s="1"/>
  <c r="U108" i="2"/>
  <c r="W108" i="2" s="1"/>
  <c r="U107" i="2"/>
  <c r="U106" i="2"/>
  <c r="U105" i="2"/>
  <c r="U104" i="2"/>
  <c r="U103" i="2"/>
  <c r="W103" i="2" s="1"/>
  <c r="U102" i="2"/>
  <c r="W102" i="2" s="1"/>
  <c r="U101" i="2"/>
  <c r="U100" i="2"/>
  <c r="U99" i="2"/>
  <c r="U98" i="2"/>
  <c r="U97" i="2"/>
  <c r="W97" i="2" s="1"/>
  <c r="U96" i="2"/>
  <c r="W96" i="2" s="1"/>
  <c r="U95" i="2"/>
  <c r="U94" i="2"/>
  <c r="W94" i="2" s="1"/>
  <c r="U93" i="2"/>
  <c r="U92" i="2"/>
  <c r="U91" i="2"/>
  <c r="W91" i="2" s="1"/>
  <c r="U90" i="2"/>
  <c r="W90" i="2" s="1"/>
  <c r="U89" i="2"/>
  <c r="U88" i="2"/>
  <c r="U87" i="2"/>
  <c r="U86" i="2"/>
  <c r="U85" i="2"/>
  <c r="W85" i="2" s="1"/>
  <c r="U84" i="2"/>
  <c r="W84" i="2" s="1"/>
  <c r="U83" i="2"/>
  <c r="U82" i="2"/>
  <c r="U81" i="2"/>
  <c r="U80" i="2"/>
  <c r="U79" i="2"/>
  <c r="W79" i="2" s="1"/>
  <c r="U78" i="2"/>
  <c r="W78" i="2" s="1"/>
  <c r="U77" i="2"/>
  <c r="U76" i="2"/>
  <c r="W76" i="2" s="1"/>
  <c r="U75" i="2"/>
  <c r="U74" i="2"/>
  <c r="U73" i="2"/>
  <c r="W73" i="2" s="1"/>
  <c r="U72" i="2"/>
  <c r="W72" i="2" s="1"/>
  <c r="U71" i="2"/>
  <c r="U70" i="2"/>
  <c r="U69" i="2"/>
  <c r="U68" i="2"/>
  <c r="U67" i="2"/>
  <c r="W67" i="2" s="1"/>
  <c r="U66" i="2"/>
  <c r="W66" i="2" s="1"/>
  <c r="U65" i="2"/>
  <c r="U64" i="2"/>
  <c r="U63" i="2"/>
  <c r="U62" i="2"/>
  <c r="U61" i="2"/>
  <c r="W61" i="2" s="1"/>
  <c r="U60" i="2"/>
  <c r="W60" i="2" s="1"/>
  <c r="U59" i="2"/>
  <c r="U58" i="2"/>
  <c r="W58" i="2" s="1"/>
  <c r="U57" i="2"/>
  <c r="U56" i="2"/>
  <c r="U55" i="2"/>
  <c r="W55" i="2" s="1"/>
  <c r="U54" i="2"/>
  <c r="W54" i="2" s="1"/>
  <c r="U53" i="2"/>
  <c r="U52" i="2"/>
  <c r="U51" i="2"/>
  <c r="U50" i="2"/>
  <c r="U49" i="2"/>
  <c r="W49" i="2" s="1"/>
  <c r="U48" i="2"/>
  <c r="W48" i="2" s="1"/>
  <c r="U47" i="2"/>
  <c r="U46" i="2"/>
  <c r="U45" i="2"/>
  <c r="U44" i="2"/>
  <c r="U43" i="2"/>
  <c r="W43" i="2" s="1"/>
  <c r="U42" i="2"/>
  <c r="W42" i="2" s="1"/>
  <c r="U41" i="2"/>
  <c r="U40" i="2"/>
  <c r="W40" i="2" s="1"/>
  <c r="U39" i="2"/>
  <c r="U38" i="2"/>
  <c r="U37" i="2"/>
  <c r="W37" i="2" s="1"/>
  <c r="U36" i="2"/>
  <c r="W36" i="2" s="1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V31" i="2" s="1"/>
  <c r="U399" i="7"/>
  <c r="W399" i="7" s="1"/>
  <c r="U400" i="7"/>
  <c r="W400" i="7" s="1"/>
  <c r="U401" i="7"/>
  <c r="W401" i="7"/>
  <c r="U402" i="7"/>
  <c r="W402" i="7" s="1"/>
  <c r="U24" i="7"/>
  <c r="U398" i="7"/>
  <c r="U397" i="7"/>
  <c r="U396" i="7"/>
  <c r="U395" i="7"/>
  <c r="U394" i="7"/>
  <c r="U393" i="7"/>
  <c r="U392" i="7"/>
  <c r="U391" i="7"/>
  <c r="U390" i="7"/>
  <c r="U389" i="7"/>
  <c r="U388" i="7"/>
  <c r="U387" i="7"/>
  <c r="U386" i="7"/>
  <c r="U385" i="7"/>
  <c r="U384" i="7"/>
  <c r="U383" i="7"/>
  <c r="U382" i="7"/>
  <c r="U381" i="7"/>
  <c r="U380" i="7"/>
  <c r="U379" i="7"/>
  <c r="U378" i="7"/>
  <c r="U377" i="7"/>
  <c r="U376" i="7"/>
  <c r="U375" i="7"/>
  <c r="U374" i="7"/>
  <c r="U373" i="7"/>
  <c r="U372" i="7"/>
  <c r="U371" i="7"/>
  <c r="U370" i="7"/>
  <c r="U369" i="7"/>
  <c r="U368" i="7"/>
  <c r="U367" i="7"/>
  <c r="U366" i="7"/>
  <c r="U365" i="7"/>
  <c r="U364" i="7"/>
  <c r="U363" i="7"/>
  <c r="U362" i="7"/>
  <c r="U361" i="7"/>
  <c r="U360" i="7"/>
  <c r="U359" i="7"/>
  <c r="U358" i="7"/>
  <c r="U357" i="7"/>
  <c r="U356" i="7"/>
  <c r="U355" i="7"/>
  <c r="U354" i="7"/>
  <c r="U353" i="7"/>
  <c r="U352" i="7"/>
  <c r="U351" i="7"/>
  <c r="U350" i="7"/>
  <c r="U349" i="7"/>
  <c r="U348" i="7"/>
  <c r="U347" i="7"/>
  <c r="U346" i="7"/>
  <c r="U345" i="7"/>
  <c r="U344" i="7"/>
  <c r="U343" i="7"/>
  <c r="U342" i="7"/>
  <c r="U341" i="7"/>
  <c r="U340" i="7"/>
  <c r="U339" i="7"/>
  <c r="U338" i="7"/>
  <c r="U337" i="7"/>
  <c r="U336" i="7"/>
  <c r="U335" i="7"/>
  <c r="U334" i="7"/>
  <c r="U333" i="7"/>
  <c r="U332" i="7"/>
  <c r="U331" i="7"/>
  <c r="U330" i="7"/>
  <c r="U329" i="7"/>
  <c r="U328" i="7"/>
  <c r="U327" i="7"/>
  <c r="U326" i="7"/>
  <c r="U325" i="7"/>
  <c r="U324" i="7"/>
  <c r="U323" i="7"/>
  <c r="U322" i="7"/>
  <c r="U321" i="7"/>
  <c r="U320" i="7"/>
  <c r="U319" i="7"/>
  <c r="U318" i="7"/>
  <c r="U317" i="7"/>
  <c r="U316" i="7"/>
  <c r="U315" i="7"/>
  <c r="U314" i="7"/>
  <c r="U313" i="7"/>
  <c r="U312" i="7"/>
  <c r="U311" i="7"/>
  <c r="U310" i="7"/>
  <c r="U309" i="7"/>
  <c r="U308" i="7"/>
  <c r="U307" i="7"/>
  <c r="U306" i="7"/>
  <c r="U305" i="7"/>
  <c r="U304" i="7"/>
  <c r="U303" i="7"/>
  <c r="U302" i="7"/>
  <c r="U301" i="7"/>
  <c r="U300" i="7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286" i="7"/>
  <c r="U285" i="7"/>
  <c r="U284" i="7"/>
  <c r="U283" i="7"/>
  <c r="U282" i="7"/>
  <c r="U281" i="7"/>
  <c r="U280" i="7"/>
  <c r="U279" i="7"/>
  <c r="U278" i="7"/>
  <c r="U277" i="7"/>
  <c r="U276" i="7"/>
  <c r="U275" i="7"/>
  <c r="U274" i="7"/>
  <c r="U273" i="7"/>
  <c r="U272" i="7"/>
  <c r="U271" i="7"/>
  <c r="U270" i="7"/>
  <c r="U269" i="7"/>
  <c r="U268" i="7"/>
  <c r="U267" i="7"/>
  <c r="U266" i="7"/>
  <c r="U265" i="7"/>
  <c r="U264" i="7"/>
  <c r="U263" i="7"/>
  <c r="U262" i="7"/>
  <c r="U261" i="7"/>
  <c r="U260" i="7"/>
  <c r="U259" i="7"/>
  <c r="U258" i="7"/>
  <c r="U257" i="7"/>
  <c r="U256" i="7"/>
  <c r="U255" i="7"/>
  <c r="U254" i="7"/>
  <c r="U253" i="7"/>
  <c r="U252" i="7"/>
  <c r="U251" i="7"/>
  <c r="U250" i="7"/>
  <c r="U249" i="7"/>
  <c r="U248" i="7"/>
  <c r="U247" i="7"/>
  <c r="U246" i="7"/>
  <c r="U245" i="7"/>
  <c r="U244" i="7"/>
  <c r="U243" i="7"/>
  <c r="U242" i="7"/>
  <c r="U241" i="7"/>
  <c r="U240" i="7"/>
  <c r="U239" i="7"/>
  <c r="U238" i="7"/>
  <c r="U237" i="7"/>
  <c r="U236" i="7"/>
  <c r="U235" i="7"/>
  <c r="U234" i="7"/>
  <c r="U233" i="7"/>
  <c r="U232" i="7"/>
  <c r="U231" i="7"/>
  <c r="U230" i="7"/>
  <c r="U229" i="7"/>
  <c r="U228" i="7"/>
  <c r="U227" i="7"/>
  <c r="U226" i="7"/>
  <c r="U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U208" i="7"/>
  <c r="U207" i="7"/>
  <c r="U206" i="7"/>
  <c r="U205" i="7"/>
  <c r="U204" i="7"/>
  <c r="U203" i="7"/>
  <c r="U202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W277" i="6" l="1"/>
  <c r="W14" i="6"/>
  <c r="W20" i="6"/>
  <c r="W169" i="6"/>
  <c r="W223" i="6"/>
  <c r="W241" i="6"/>
  <c r="W349" i="6"/>
  <c r="W33" i="6"/>
  <c r="W51" i="6"/>
  <c r="W111" i="6"/>
  <c r="W147" i="6"/>
  <c r="W10" i="6"/>
  <c r="W160" i="6"/>
  <c r="W214" i="6"/>
  <c r="W250" i="6"/>
  <c r="W322" i="6"/>
  <c r="W376" i="6"/>
  <c r="W11" i="6"/>
  <c r="W48" i="6"/>
  <c r="W84" i="6"/>
  <c r="W102" i="6"/>
  <c r="W70" i="6"/>
  <c r="W106" i="6"/>
  <c r="W124" i="6"/>
  <c r="W281" i="6"/>
  <c r="W62" i="6"/>
  <c r="W134" i="6"/>
  <c r="W201" i="6"/>
  <c r="W309" i="6"/>
  <c r="W336" i="6"/>
  <c r="V31" i="6"/>
  <c r="W8" i="6" s="1"/>
  <c r="W38" i="6"/>
  <c r="W68" i="6"/>
  <c r="W77" i="6"/>
  <c r="W95" i="6"/>
  <c r="W104" i="6"/>
  <c r="W122" i="6"/>
  <c r="W131" i="6"/>
  <c r="W149" i="6"/>
  <c r="W154" i="6"/>
  <c r="W170" i="6"/>
  <c r="W176" i="6"/>
  <c r="W192" i="6"/>
  <c r="W197" i="6"/>
  <c r="W208" i="6"/>
  <c r="W219" i="6"/>
  <c r="W246" i="6"/>
  <c r="W262" i="6"/>
  <c r="W289" i="6"/>
  <c r="W300" i="6"/>
  <c r="W327" i="6"/>
  <c r="W343" i="6"/>
  <c r="W370" i="6"/>
  <c r="W381" i="6"/>
  <c r="W142" i="6"/>
  <c r="W173" i="6"/>
  <c r="W308" i="6"/>
  <c r="W346" i="6"/>
  <c r="W44" i="6"/>
  <c r="W89" i="6"/>
  <c r="W163" i="6"/>
  <c r="W185" i="6"/>
  <c r="W35" i="6"/>
  <c r="W53" i="6"/>
  <c r="W73" i="6"/>
  <c r="W82" i="6"/>
  <c r="W100" i="6"/>
  <c r="W109" i="6"/>
  <c r="W127" i="6"/>
  <c r="W136" i="6"/>
  <c r="W155" i="6"/>
  <c r="W166" i="6"/>
  <c r="W193" i="6"/>
  <c r="W209" i="6"/>
  <c r="W236" i="6"/>
  <c r="W247" i="6"/>
  <c r="W274" i="6"/>
  <c r="W290" i="6"/>
  <c r="W317" i="6"/>
  <c r="W328" i="6"/>
  <c r="W355" i="6"/>
  <c r="W371" i="6"/>
  <c r="W398" i="6"/>
  <c r="W200" i="6"/>
  <c r="W335" i="6"/>
  <c r="W362" i="6"/>
  <c r="W107" i="6"/>
  <c r="W116" i="6"/>
  <c r="W244" i="6"/>
  <c r="W271" i="6"/>
  <c r="W32" i="6"/>
  <c r="W50" i="6"/>
  <c r="W74" i="6"/>
  <c r="W83" i="6"/>
  <c r="W101" i="6"/>
  <c r="W110" i="6"/>
  <c r="W128" i="6"/>
  <c r="W137" i="6"/>
  <c r="W156" i="6"/>
  <c r="W161" i="6"/>
  <c r="W172" i="6"/>
  <c r="W183" i="6"/>
  <c r="W194" i="6"/>
  <c r="W199" i="6"/>
  <c r="W226" i="6"/>
  <c r="W237" i="6"/>
  <c r="W264" i="6"/>
  <c r="W280" i="6"/>
  <c r="W307" i="6"/>
  <c r="W318" i="6"/>
  <c r="W345" i="6"/>
  <c r="W361" i="6"/>
  <c r="W388" i="6"/>
  <c r="W399" i="6"/>
  <c r="W79" i="6"/>
  <c r="W97" i="6"/>
  <c r="W133" i="6"/>
  <c r="W157" i="6"/>
  <c r="W265" i="6"/>
  <c r="W292" i="6"/>
  <c r="W400" i="6"/>
  <c r="W71" i="6"/>
  <c r="W125" i="6"/>
  <c r="W152" i="6"/>
  <c r="W255" i="6"/>
  <c r="W282" i="6"/>
  <c r="W325" i="6"/>
  <c r="W352" i="6"/>
  <c r="W41" i="6"/>
  <c r="W59" i="6"/>
  <c r="W76" i="6"/>
  <c r="W85" i="6"/>
  <c r="W103" i="6"/>
  <c r="W112" i="6"/>
  <c r="W130" i="6"/>
  <c r="W139" i="6"/>
  <c r="W164" i="6"/>
  <c r="W175" i="6"/>
  <c r="W202" i="6"/>
  <c r="W218" i="6"/>
  <c r="W245" i="6"/>
  <c r="W256" i="6"/>
  <c r="W283" i="6"/>
  <c r="W299" i="6"/>
  <c r="W326" i="6"/>
  <c r="W337" i="6"/>
  <c r="W364" i="6"/>
  <c r="W380" i="6"/>
  <c r="W206" i="6"/>
  <c r="W215" i="6"/>
  <c r="W233" i="6"/>
  <c r="W242" i="6"/>
  <c r="W260" i="6"/>
  <c r="W269" i="6"/>
  <c r="W287" i="6"/>
  <c r="W296" i="6"/>
  <c r="W305" i="6"/>
  <c r="W314" i="6"/>
  <c r="W323" i="6"/>
  <c r="W341" i="6"/>
  <c r="W350" i="6"/>
  <c r="W359" i="6"/>
  <c r="W368" i="6"/>
  <c r="W377" i="6"/>
  <c r="W395" i="6"/>
  <c r="W153" i="6"/>
  <c r="W162" i="6"/>
  <c r="W171" i="6"/>
  <c r="W180" i="6"/>
  <c r="W198" i="6"/>
  <c r="W207" i="6"/>
  <c r="W216" i="6"/>
  <c r="W225" i="6"/>
  <c r="W234" i="6"/>
  <c r="W252" i="6"/>
  <c r="W261" i="6"/>
  <c r="W270" i="6"/>
  <c r="W279" i="6"/>
  <c r="W288" i="6"/>
  <c r="W306" i="6"/>
  <c r="W315" i="6"/>
  <c r="W324" i="6"/>
  <c r="W333" i="6"/>
  <c r="W342" i="6"/>
  <c r="W360" i="6"/>
  <c r="W369" i="6"/>
  <c r="W378" i="6"/>
  <c r="W387" i="6"/>
  <c r="W396" i="6"/>
  <c r="W221" i="6"/>
  <c r="W230" i="6"/>
  <c r="W239" i="6"/>
  <c r="W248" i="6"/>
  <c r="W257" i="6"/>
  <c r="W275" i="6"/>
  <c r="W284" i="6"/>
  <c r="W293" i="6"/>
  <c r="W302" i="6"/>
  <c r="W311" i="6"/>
  <c r="W329" i="6"/>
  <c r="W338" i="6"/>
  <c r="W347" i="6"/>
  <c r="W356" i="6"/>
  <c r="W365" i="6"/>
  <c r="W383" i="6"/>
  <c r="W392" i="6"/>
  <c r="W401" i="6"/>
  <c r="W150" i="6"/>
  <c r="W159" i="6"/>
  <c r="W177" i="6"/>
  <c r="W186" i="6"/>
  <c r="W195" i="6"/>
  <c r="W204" i="6"/>
  <c r="W213" i="6"/>
  <c r="W231" i="6"/>
  <c r="W240" i="6"/>
  <c r="W249" i="6"/>
  <c r="W258" i="6"/>
  <c r="W267" i="6"/>
  <c r="W276" i="6"/>
  <c r="W285" i="6"/>
  <c r="W294" i="6"/>
  <c r="W303" i="6"/>
  <c r="W312" i="6"/>
  <c r="W321" i="6"/>
  <c r="W330" i="6"/>
  <c r="W339" i="6"/>
  <c r="W348" i="6"/>
  <c r="W357" i="6"/>
  <c r="W366" i="6"/>
  <c r="W375" i="6"/>
  <c r="W384" i="6"/>
  <c r="W393" i="6"/>
  <c r="W402" i="6"/>
  <c r="W9" i="5"/>
  <c r="W12" i="5"/>
  <c r="W15" i="5"/>
  <c r="W18" i="5"/>
  <c r="W21" i="5"/>
  <c r="W24" i="5"/>
  <c r="W27" i="5"/>
  <c r="W30" i="5"/>
  <c r="W34" i="5"/>
  <c r="W43" i="5"/>
  <c r="W52" i="5"/>
  <c r="W61" i="5"/>
  <c r="W70" i="5"/>
  <c r="W79" i="5"/>
  <c r="W88" i="5"/>
  <c r="W97" i="5"/>
  <c r="W106" i="5"/>
  <c r="W115" i="5"/>
  <c r="W124" i="5"/>
  <c r="W133" i="5"/>
  <c r="W142" i="5"/>
  <c r="W152" i="5"/>
  <c r="W166" i="5"/>
  <c r="W176" i="5"/>
  <c r="W186" i="5"/>
  <c r="W206" i="5"/>
  <c r="W220" i="5"/>
  <c r="W230" i="5"/>
  <c r="W240" i="5"/>
  <c r="W260" i="5"/>
  <c r="W274" i="5"/>
  <c r="W284" i="5"/>
  <c r="W294" i="5"/>
  <c r="W314" i="5"/>
  <c r="W328" i="5"/>
  <c r="W338" i="5"/>
  <c r="W353" i="5"/>
  <c r="W31" i="5"/>
  <c r="W35" i="5"/>
  <c r="W39" i="5"/>
  <c r="W44" i="5"/>
  <c r="W48" i="5"/>
  <c r="W53" i="5"/>
  <c r="W57" i="5"/>
  <c r="W62" i="5"/>
  <c r="W66" i="5"/>
  <c r="W71" i="5"/>
  <c r="W75" i="5"/>
  <c r="W80" i="5"/>
  <c r="W84" i="5"/>
  <c r="W89" i="5"/>
  <c r="W93" i="5"/>
  <c r="W98" i="5"/>
  <c r="W102" i="5"/>
  <c r="W107" i="5"/>
  <c r="W111" i="5"/>
  <c r="W116" i="5"/>
  <c r="W120" i="5"/>
  <c r="W125" i="5"/>
  <c r="W129" i="5"/>
  <c r="W134" i="5"/>
  <c r="W138" i="5"/>
  <c r="W143" i="5"/>
  <c r="W147" i="5"/>
  <c r="W153" i="5"/>
  <c r="W177" i="5"/>
  <c r="W182" i="5"/>
  <c r="W187" i="5"/>
  <c r="W197" i="5"/>
  <c r="W201" i="5"/>
  <c r="W207" i="5"/>
  <c r="W231" i="5"/>
  <c r="W236" i="5"/>
  <c r="W241" i="5"/>
  <c r="W251" i="5"/>
  <c r="W255" i="5"/>
  <c r="W261" i="5"/>
  <c r="W285" i="5"/>
  <c r="W290" i="5"/>
  <c r="W295" i="5"/>
  <c r="W305" i="5"/>
  <c r="W309" i="5"/>
  <c r="W315" i="5"/>
  <c r="W324" i="5"/>
  <c r="W349" i="5"/>
  <c r="W363" i="5"/>
  <c r="W378" i="5"/>
  <c r="W384" i="5"/>
  <c r="W377" i="5"/>
  <c r="W366" i="5"/>
  <c r="W359" i="5"/>
  <c r="W348" i="5"/>
  <c r="W341" i="5"/>
  <c r="W330" i="5"/>
  <c r="W323" i="5"/>
  <c r="W387" i="5"/>
  <c r="W380" i="5"/>
  <c r="W369" i="5"/>
  <c r="W362" i="5"/>
  <c r="W351" i="5"/>
  <c r="W344" i="5"/>
  <c r="W333" i="5"/>
  <c r="W326" i="5"/>
  <c r="W390" i="5"/>
  <c r="W383" i="5"/>
  <c r="W372" i="5"/>
  <c r="W365" i="5"/>
  <c r="W354" i="5"/>
  <c r="W347" i="5"/>
  <c r="W336" i="5"/>
  <c r="W329" i="5"/>
  <c r="W318" i="5"/>
  <c r="W311" i="5"/>
  <c r="W300" i="5"/>
  <c r="W293" i="5"/>
  <c r="W282" i="5"/>
  <c r="W275" i="5"/>
  <c r="W264" i="5"/>
  <c r="W257" i="5"/>
  <c r="W246" i="5"/>
  <c r="W239" i="5"/>
  <c r="W228" i="5"/>
  <c r="W221" i="5"/>
  <c r="W210" i="5"/>
  <c r="W203" i="5"/>
  <c r="W192" i="5"/>
  <c r="W185" i="5"/>
  <c r="W174" i="5"/>
  <c r="W167" i="5"/>
  <c r="W156" i="5"/>
  <c r="W149" i="5"/>
  <c r="W386" i="5"/>
  <c r="W375" i="5"/>
  <c r="W368" i="5"/>
  <c r="W357" i="5"/>
  <c r="W350" i="5"/>
  <c r="W339" i="5"/>
  <c r="W332" i="5"/>
  <c r="W321" i="5"/>
  <c r="W389" i="5"/>
  <c r="W40" i="5"/>
  <c r="W49" i="5"/>
  <c r="W58" i="5"/>
  <c r="W67" i="5"/>
  <c r="W76" i="5"/>
  <c r="W85" i="5"/>
  <c r="W94" i="5"/>
  <c r="W103" i="5"/>
  <c r="W112" i="5"/>
  <c r="W121" i="5"/>
  <c r="W130" i="5"/>
  <c r="W139" i="5"/>
  <c r="W148" i="5"/>
  <c r="W158" i="5"/>
  <c r="W168" i="5"/>
  <c r="W173" i="5"/>
  <c r="W188" i="5"/>
  <c r="W202" i="5"/>
  <c r="W212" i="5"/>
  <c r="W222" i="5"/>
  <c r="W227" i="5"/>
  <c r="W242" i="5"/>
  <c r="W256" i="5"/>
  <c r="W266" i="5"/>
  <c r="W276" i="5"/>
  <c r="W281" i="5"/>
  <c r="W296" i="5"/>
  <c r="W310" i="5"/>
  <c r="W320" i="5"/>
  <c r="W335" i="5"/>
  <c r="W364" i="5"/>
  <c r="W374" i="5"/>
  <c r="W32" i="5"/>
  <c r="W41" i="5"/>
  <c r="W45" i="5"/>
  <c r="W50" i="5"/>
  <c r="W54" i="5"/>
  <c r="W59" i="5"/>
  <c r="W63" i="5"/>
  <c r="W68" i="5"/>
  <c r="W72" i="5"/>
  <c r="W77" i="5"/>
  <c r="W81" i="5"/>
  <c r="W86" i="5"/>
  <c r="W95" i="5"/>
  <c r="W99" i="5"/>
  <c r="W104" i="5"/>
  <c r="W108" i="5"/>
  <c r="W113" i="5"/>
  <c r="W117" i="5"/>
  <c r="W122" i="5"/>
  <c r="W126" i="5"/>
  <c r="W131" i="5"/>
  <c r="W135" i="5"/>
  <c r="W140" i="5"/>
  <c r="W144" i="5"/>
  <c r="W159" i="5"/>
  <c r="W164" i="5"/>
  <c r="W169" i="5"/>
  <c r="W179" i="5"/>
  <c r="W183" i="5"/>
  <c r="W189" i="5"/>
  <c r="W213" i="5"/>
  <c r="W218" i="5"/>
  <c r="W223" i="5"/>
  <c r="W233" i="5"/>
  <c r="W237" i="5"/>
  <c r="W243" i="5"/>
  <c r="W267" i="5"/>
  <c r="W272" i="5"/>
  <c r="W277" i="5"/>
  <c r="W287" i="5"/>
  <c r="W291" i="5"/>
  <c r="W297" i="5"/>
  <c r="W331" i="5"/>
  <c r="W345" i="5"/>
  <c r="W360" i="5"/>
  <c r="W385" i="5"/>
  <c r="W90" i="5"/>
  <c r="W8" i="5"/>
  <c r="W11" i="5"/>
  <c r="W14" i="5"/>
  <c r="W17" i="5"/>
  <c r="W20" i="5"/>
  <c r="W23" i="5"/>
  <c r="W26" i="5"/>
  <c r="W29" i="5"/>
  <c r="W37" i="5"/>
  <c r="W46" i="5"/>
  <c r="W55" i="5"/>
  <c r="W64" i="5"/>
  <c r="W73" i="5"/>
  <c r="W82" i="5"/>
  <c r="W91" i="5"/>
  <c r="W100" i="5"/>
  <c r="W109" i="5"/>
  <c r="W118" i="5"/>
  <c r="W127" i="5"/>
  <c r="W136" i="5"/>
  <c r="W145" i="5"/>
  <c r="W150" i="5"/>
  <c r="W170" i="5"/>
  <c r="W184" i="5"/>
  <c r="W194" i="5"/>
  <c r="W204" i="5"/>
  <c r="W224" i="5"/>
  <c r="W238" i="5"/>
  <c r="W248" i="5"/>
  <c r="W258" i="5"/>
  <c r="W278" i="5"/>
  <c r="W292" i="5"/>
  <c r="W302" i="5"/>
  <c r="W312" i="5"/>
  <c r="W317" i="5"/>
  <c r="W346" i="5"/>
  <c r="W356" i="5"/>
  <c r="W371" i="5"/>
  <c r="W382" i="5"/>
  <c r="W163" i="5"/>
  <c r="W181" i="5"/>
  <c r="W199" i="5"/>
  <c r="W217" i="5"/>
  <c r="W235" i="5"/>
  <c r="W253" i="5"/>
  <c r="W271" i="5"/>
  <c r="W289" i="5"/>
  <c r="W307" i="5"/>
  <c r="W325" i="5"/>
  <c r="W343" i="5"/>
  <c r="W361" i="5"/>
  <c r="W379" i="5"/>
  <c r="W160" i="5"/>
  <c r="W178" i="5"/>
  <c r="W196" i="5"/>
  <c r="W214" i="5"/>
  <c r="W232" i="5"/>
  <c r="W250" i="5"/>
  <c r="W268" i="5"/>
  <c r="W286" i="5"/>
  <c r="W304" i="5"/>
  <c r="W322" i="5"/>
  <c r="W340" i="5"/>
  <c r="W358" i="5"/>
  <c r="W376" i="5"/>
  <c r="W157" i="5"/>
  <c r="W175" i="5"/>
  <c r="W193" i="5"/>
  <c r="W211" i="5"/>
  <c r="W229" i="5"/>
  <c r="W247" i="5"/>
  <c r="W265" i="5"/>
  <c r="W283" i="5"/>
  <c r="W301" i="5"/>
  <c r="W319" i="5"/>
  <c r="W337" i="5"/>
  <c r="W355" i="5"/>
  <c r="W373" i="5"/>
  <c r="W391" i="5"/>
  <c r="W154" i="5"/>
  <c r="W172" i="5"/>
  <c r="W190" i="5"/>
  <c r="W208" i="5"/>
  <c r="W226" i="5"/>
  <c r="W244" i="5"/>
  <c r="W262" i="5"/>
  <c r="W280" i="5"/>
  <c r="W298" i="5"/>
  <c r="W316" i="5"/>
  <c r="W334" i="5"/>
  <c r="W352" i="5"/>
  <c r="W370" i="5"/>
  <c r="W388" i="5"/>
  <c r="W15" i="4"/>
  <c r="W21" i="4"/>
  <c r="W19" i="4"/>
  <c r="W43" i="4"/>
  <c r="W22" i="4"/>
  <c r="W28" i="4"/>
  <c r="W58" i="4"/>
  <c r="W25" i="4"/>
  <c r="W35" i="4"/>
  <c r="W41" i="4"/>
  <c r="W37" i="4"/>
  <c r="W55" i="4"/>
  <c r="W18" i="4"/>
  <c r="W24" i="4"/>
  <c r="W68" i="4"/>
  <c r="W95" i="4"/>
  <c r="W300" i="4"/>
  <c r="W376" i="4"/>
  <c r="V31" i="4"/>
  <c r="W61" i="4" s="1"/>
  <c r="W161" i="4"/>
  <c r="W323" i="4"/>
  <c r="W65" i="4"/>
  <c r="W101" i="4"/>
  <c r="W110" i="4"/>
  <c r="W119" i="4"/>
  <c r="W151" i="4"/>
  <c r="W156" i="4"/>
  <c r="W167" i="4"/>
  <c r="W205" i="4"/>
  <c r="W210" i="4"/>
  <c r="W221" i="4"/>
  <c r="W264" i="4"/>
  <c r="W286" i="4"/>
  <c r="W291" i="4"/>
  <c r="W345" i="4"/>
  <c r="W367" i="4"/>
  <c r="W372" i="4"/>
  <c r="W113" i="4"/>
  <c r="W131" i="4"/>
  <c r="W140" i="4"/>
  <c r="W273" i="4"/>
  <c r="W327" i="4"/>
  <c r="W381" i="4"/>
  <c r="W269" i="4"/>
  <c r="W70" i="4"/>
  <c r="W79" i="4"/>
  <c r="W115" i="4"/>
  <c r="W124" i="4"/>
  <c r="W133" i="4"/>
  <c r="W206" i="4"/>
  <c r="W233" i="4"/>
  <c r="W260" i="4"/>
  <c r="W187" i="4"/>
  <c r="W268" i="4"/>
  <c r="W322" i="4"/>
  <c r="W136" i="4"/>
  <c r="W242" i="4"/>
  <c r="W71" i="4"/>
  <c r="W107" i="4"/>
  <c r="W116" i="4"/>
  <c r="W125" i="4"/>
  <c r="W169" i="4"/>
  <c r="W174" i="4"/>
  <c r="W185" i="4"/>
  <c r="W223" i="4"/>
  <c r="W228" i="4"/>
  <c r="W250" i="4"/>
  <c r="W304" i="4"/>
  <c r="W309" i="4"/>
  <c r="W331" i="4"/>
  <c r="W385" i="4"/>
  <c r="W390" i="4"/>
  <c r="W77" i="4"/>
  <c r="W203" i="4"/>
  <c r="W241" i="4"/>
  <c r="W295" i="4"/>
  <c r="W188" i="4"/>
  <c r="W296" i="4"/>
  <c r="W67" i="4"/>
  <c r="W103" i="4"/>
  <c r="W112" i="4"/>
  <c r="W121" i="4"/>
  <c r="W148" i="4"/>
  <c r="W170" i="4"/>
  <c r="W197" i="4"/>
  <c r="W224" i="4"/>
  <c r="W305" i="4"/>
  <c r="W332" i="4"/>
  <c r="W157" i="4"/>
  <c r="W166" i="4"/>
  <c r="W193" i="4"/>
  <c r="W202" i="4"/>
  <c r="W211" i="4"/>
  <c r="W220" i="4"/>
  <c r="W247" i="4"/>
  <c r="W256" i="4"/>
  <c r="W265" i="4"/>
  <c r="W274" i="4"/>
  <c r="W301" i="4"/>
  <c r="W310" i="4"/>
  <c r="W319" i="4"/>
  <c r="W328" i="4"/>
  <c r="W355" i="4"/>
  <c r="W364" i="4"/>
  <c r="W373" i="4"/>
  <c r="W382" i="4"/>
  <c r="W153" i="4"/>
  <c r="W162" i="4"/>
  <c r="W171" i="4"/>
  <c r="W180" i="4"/>
  <c r="W207" i="4"/>
  <c r="W216" i="4"/>
  <c r="W225" i="4"/>
  <c r="W234" i="4"/>
  <c r="W261" i="4"/>
  <c r="W270" i="4"/>
  <c r="W279" i="4"/>
  <c r="W288" i="4"/>
  <c r="W315" i="4"/>
  <c r="W324" i="4"/>
  <c r="W333" i="4"/>
  <c r="W342" i="4"/>
  <c r="W369" i="4"/>
  <c r="W378" i="4"/>
  <c r="W387" i="4"/>
  <c r="W172" i="4"/>
  <c r="W181" i="4"/>
  <c r="W190" i="4"/>
  <c r="W199" i="4"/>
  <c r="W226" i="4"/>
  <c r="W235" i="4"/>
  <c r="W244" i="4"/>
  <c r="W253" i="4"/>
  <c r="W280" i="4"/>
  <c r="W289" i="4"/>
  <c r="W298" i="4"/>
  <c r="W307" i="4"/>
  <c r="W325" i="4"/>
  <c r="W334" i="4"/>
  <c r="W343" i="4"/>
  <c r="W352" i="4"/>
  <c r="W361" i="4"/>
  <c r="W379" i="4"/>
  <c r="W388" i="4"/>
  <c r="W150" i="4"/>
  <c r="W159" i="4"/>
  <c r="W177" i="4"/>
  <c r="W186" i="4"/>
  <c r="W195" i="4"/>
  <c r="W204" i="4"/>
  <c r="W213" i="4"/>
  <c r="W231" i="4"/>
  <c r="W240" i="4"/>
  <c r="W249" i="4"/>
  <c r="W258" i="4"/>
  <c r="W267" i="4"/>
  <c r="W285" i="4"/>
  <c r="W294" i="4"/>
  <c r="W303" i="4"/>
  <c r="W312" i="4"/>
  <c r="W321" i="4"/>
  <c r="W330" i="4"/>
  <c r="W339" i="4"/>
  <c r="W348" i="4"/>
  <c r="W357" i="4"/>
  <c r="W366" i="4"/>
  <c r="W375" i="4"/>
  <c r="W384" i="4"/>
  <c r="W16" i="3"/>
  <c r="W23" i="3"/>
  <c r="W48" i="3"/>
  <c r="W52" i="3"/>
  <c r="W59" i="3"/>
  <c r="W66" i="3"/>
  <c r="W77" i="3"/>
  <c r="W84" i="3"/>
  <c r="W88" i="3"/>
  <c r="W95" i="3"/>
  <c r="W102" i="3"/>
  <c r="W106" i="3"/>
  <c r="W113" i="3"/>
  <c r="W120" i="3"/>
  <c r="W124" i="3"/>
  <c r="W131" i="3"/>
  <c r="W138" i="3"/>
  <c r="W142" i="3"/>
  <c r="W149" i="3"/>
  <c r="W158" i="3"/>
  <c r="W167" i="3"/>
  <c r="W176" i="3"/>
  <c r="W182" i="3"/>
  <c r="W186" i="3"/>
  <c r="W196" i="3"/>
  <c r="W201" i="3"/>
  <c r="W207" i="3"/>
  <c r="W212" i="3"/>
  <c r="W218" i="3"/>
  <c r="W223" i="3"/>
  <c r="W234" i="3"/>
  <c r="W245" i="3"/>
  <c r="W255" i="3"/>
  <c r="W261" i="3"/>
  <c r="W266" i="3"/>
  <c r="W272" i="3"/>
  <c r="W277" i="3"/>
  <c r="W288" i="3"/>
  <c r="W299" i="3"/>
  <c r="W309" i="3"/>
  <c r="W320" i="3"/>
  <c r="W331" i="3"/>
  <c r="W363" i="3"/>
  <c r="W374" i="3"/>
  <c r="W9" i="3"/>
  <c r="W13" i="3"/>
  <c r="W20" i="3"/>
  <c r="W31" i="3"/>
  <c r="W49" i="3"/>
  <c r="W67" i="3"/>
  <c r="W85" i="3"/>
  <c r="W103" i="3"/>
  <c r="W117" i="3"/>
  <c r="W121" i="3"/>
  <c r="W135" i="3"/>
  <c r="W139" i="3"/>
  <c r="W150" i="3"/>
  <c r="W155" i="3"/>
  <c r="W159" i="3"/>
  <c r="W168" i="3"/>
  <c r="W173" i="3"/>
  <c r="W177" i="3"/>
  <c r="W187" i="3"/>
  <c r="W192" i="3"/>
  <c r="W197" i="3"/>
  <c r="W213" i="3"/>
  <c r="W224" i="3"/>
  <c r="W240" i="3"/>
  <c r="W251" i="3"/>
  <c r="W267" i="3"/>
  <c r="W278" i="3"/>
  <c r="W294" i="3"/>
  <c r="W305" i="3"/>
  <c r="W10" i="3"/>
  <c r="W17" i="3"/>
  <c r="W28" i="3"/>
  <c r="W46" i="3"/>
  <c r="W64" i="3"/>
  <c r="W82" i="3"/>
  <c r="W100" i="3"/>
  <c r="W114" i="3"/>
  <c r="W118" i="3"/>
  <c r="W132" i="3"/>
  <c r="W136" i="3"/>
  <c r="W151" i="3"/>
  <c r="W160" i="3"/>
  <c r="W169" i="3"/>
  <c r="W178" i="3"/>
  <c r="W183" i="3"/>
  <c r="W188" i="3"/>
  <c r="W198" i="3"/>
  <c r="W209" i="3"/>
  <c r="W219" i="3"/>
  <c r="W225" i="3"/>
  <c r="W230" i="3"/>
  <c r="W236" i="3"/>
  <c r="W241" i="3"/>
  <c r="W252" i="3"/>
  <c r="W263" i="3"/>
  <c r="W273" i="3"/>
  <c r="W279" i="3"/>
  <c r="W284" i="3"/>
  <c r="W290" i="3"/>
  <c r="W295" i="3"/>
  <c r="W306" i="3"/>
  <c r="W327" i="3"/>
  <c r="W338" i="3"/>
  <c r="W349" i="3"/>
  <c r="W381" i="3"/>
  <c r="W12" i="3"/>
  <c r="W30" i="3"/>
  <c r="W34" i="3"/>
  <c r="W41" i="3"/>
  <c r="W14" i="3"/>
  <c r="W21" i="3"/>
  <c r="W25" i="3"/>
  <c r="W32" i="3"/>
  <c r="W39" i="3"/>
  <c r="W43" i="3"/>
  <c r="W50" i="3"/>
  <c r="W57" i="3"/>
  <c r="W61" i="3"/>
  <c r="W68" i="3"/>
  <c r="W75" i="3"/>
  <c r="W79" i="3"/>
  <c r="W86" i="3"/>
  <c r="W93" i="3"/>
  <c r="W97" i="3"/>
  <c r="W104" i="3"/>
  <c r="W111" i="3"/>
  <c r="W115" i="3"/>
  <c r="W122" i="3"/>
  <c r="W129" i="3"/>
  <c r="W133" i="3"/>
  <c r="W140" i="3"/>
  <c r="W147" i="3"/>
  <c r="W152" i="3"/>
  <c r="W156" i="3"/>
  <c r="W161" i="3"/>
  <c r="W165" i="3"/>
  <c r="W170" i="3"/>
  <c r="W174" i="3"/>
  <c r="W179" i="3"/>
  <c r="W189" i="3"/>
  <c r="W204" i="3"/>
  <c r="W215" i="3"/>
  <c r="W231" i="3"/>
  <c r="W242" i="3"/>
  <c r="W258" i="3"/>
  <c r="W269" i="3"/>
  <c r="W285" i="3"/>
  <c r="W296" i="3"/>
  <c r="W18" i="3"/>
  <c r="W36" i="3"/>
  <c r="W40" i="3"/>
  <c r="W47" i="3"/>
  <c r="W65" i="3"/>
  <c r="W90" i="3"/>
  <c r="W101" i="3"/>
  <c r="W108" i="3"/>
  <c r="W112" i="3"/>
  <c r="W119" i="3"/>
  <c r="W126" i="3"/>
  <c r="W130" i="3"/>
  <c r="W137" i="3"/>
  <c r="W144" i="3"/>
  <c r="W157" i="3"/>
  <c r="W162" i="3"/>
  <c r="W175" i="3"/>
  <c r="W180" i="3"/>
  <c r="W194" i="3"/>
  <c r="W200" i="3"/>
  <c r="W205" i="3"/>
  <c r="W216" i="3"/>
  <c r="W227" i="3"/>
  <c r="W237" i="3"/>
  <c r="W243" i="3"/>
  <c r="W248" i="3"/>
  <c r="W254" i="3"/>
  <c r="W259" i="3"/>
  <c r="W270" i="3"/>
  <c r="W281" i="3"/>
  <c r="W291" i="3"/>
  <c r="W297" i="3"/>
  <c r="W302" i="3"/>
  <c r="W313" i="3"/>
  <c r="W345" i="3"/>
  <c r="W367" i="3"/>
  <c r="W395" i="3"/>
  <c r="W384" i="3"/>
  <c r="W377" i="3"/>
  <c r="W366" i="3"/>
  <c r="W359" i="3"/>
  <c r="W348" i="3"/>
  <c r="W341" i="3"/>
  <c r="W330" i="3"/>
  <c r="W323" i="3"/>
  <c r="W312" i="3"/>
  <c r="W398" i="3"/>
  <c r="W387" i="3"/>
  <c r="W380" i="3"/>
  <c r="W369" i="3"/>
  <c r="W362" i="3"/>
  <c r="W351" i="3"/>
  <c r="W344" i="3"/>
  <c r="W333" i="3"/>
  <c r="W326" i="3"/>
  <c r="W315" i="3"/>
  <c r="W308" i="3"/>
  <c r="W401" i="3"/>
  <c r="W390" i="3"/>
  <c r="W383" i="3"/>
  <c r="W372" i="3"/>
  <c r="W365" i="3"/>
  <c r="W354" i="3"/>
  <c r="W347" i="3"/>
  <c r="W336" i="3"/>
  <c r="W329" i="3"/>
  <c r="W318" i="3"/>
  <c r="W311" i="3"/>
  <c r="W300" i="3"/>
  <c r="W293" i="3"/>
  <c r="W282" i="3"/>
  <c r="W275" i="3"/>
  <c r="W264" i="3"/>
  <c r="W257" i="3"/>
  <c r="W246" i="3"/>
  <c r="W239" i="3"/>
  <c r="W228" i="3"/>
  <c r="W221" i="3"/>
  <c r="W210" i="3"/>
  <c r="W203" i="3"/>
  <c r="W393" i="3"/>
  <c r="W386" i="3"/>
  <c r="W375" i="3"/>
  <c r="W368" i="3"/>
  <c r="W357" i="3"/>
  <c r="W350" i="3"/>
  <c r="W339" i="3"/>
  <c r="W332" i="3"/>
  <c r="W321" i="3"/>
  <c r="W314" i="3"/>
  <c r="W399" i="3"/>
  <c r="W392" i="3"/>
  <c r="W396" i="3"/>
  <c r="W389" i="3"/>
  <c r="W378" i="3"/>
  <c r="W371" i="3"/>
  <c r="W360" i="3"/>
  <c r="W353" i="3"/>
  <c r="W342" i="3"/>
  <c r="W335" i="3"/>
  <c r="W324" i="3"/>
  <c r="W317" i="3"/>
  <c r="W70" i="3"/>
  <c r="W11" i="3"/>
  <c r="W22" i="3"/>
  <c r="W29" i="3"/>
  <c r="W54" i="3"/>
  <c r="W58" i="3"/>
  <c r="W72" i="3"/>
  <c r="W76" i="3"/>
  <c r="W83" i="3"/>
  <c r="W94" i="3"/>
  <c r="W8" i="3"/>
  <c r="W19" i="3"/>
  <c r="W26" i="3"/>
  <c r="W37" i="3"/>
  <c r="W55" i="3"/>
  <c r="W73" i="3"/>
  <c r="W91" i="3"/>
  <c r="W109" i="3"/>
  <c r="W123" i="3"/>
  <c r="W127" i="3"/>
  <c r="W141" i="3"/>
  <c r="W145" i="3"/>
  <c r="W185" i="3"/>
  <c r="W191" i="3"/>
  <c r="W195" i="3"/>
  <c r="W206" i="3"/>
  <c r="W222" i="3"/>
  <c r="W233" i="3"/>
  <c r="W249" i="3"/>
  <c r="W260" i="3"/>
  <c r="W276" i="3"/>
  <c r="W287" i="3"/>
  <c r="W303" i="3"/>
  <c r="W148" i="3"/>
  <c r="W166" i="3"/>
  <c r="W184" i="3"/>
  <c r="W202" i="3"/>
  <c r="W220" i="3"/>
  <c r="W238" i="3"/>
  <c r="W256" i="3"/>
  <c r="W274" i="3"/>
  <c r="W292" i="3"/>
  <c r="W310" i="3"/>
  <c r="W328" i="3"/>
  <c r="W346" i="3"/>
  <c r="W364" i="3"/>
  <c r="W382" i="3"/>
  <c r="W400" i="3"/>
  <c r="W385" i="3"/>
  <c r="W163" i="3"/>
  <c r="W181" i="3"/>
  <c r="W199" i="3"/>
  <c r="W217" i="3"/>
  <c r="W235" i="3"/>
  <c r="W253" i="3"/>
  <c r="W271" i="3"/>
  <c r="W289" i="3"/>
  <c r="W307" i="3"/>
  <c r="W325" i="3"/>
  <c r="W343" i="3"/>
  <c r="W361" i="3"/>
  <c r="W379" i="3"/>
  <c r="W397" i="3"/>
  <c r="W214" i="3"/>
  <c r="W232" i="3"/>
  <c r="W250" i="3"/>
  <c r="W268" i="3"/>
  <c r="W286" i="3"/>
  <c r="W304" i="3"/>
  <c r="W322" i="3"/>
  <c r="W340" i="3"/>
  <c r="W358" i="3"/>
  <c r="W376" i="3"/>
  <c r="W394" i="3"/>
  <c r="W193" i="3"/>
  <c r="W211" i="3"/>
  <c r="W229" i="3"/>
  <c r="W247" i="3"/>
  <c r="W265" i="3"/>
  <c r="W283" i="3"/>
  <c r="W301" i="3"/>
  <c r="W319" i="3"/>
  <c r="W337" i="3"/>
  <c r="W355" i="3"/>
  <c r="W373" i="3"/>
  <c r="W391" i="3"/>
  <c r="W154" i="3"/>
  <c r="W172" i="3"/>
  <c r="W190" i="3"/>
  <c r="W208" i="3"/>
  <c r="W226" i="3"/>
  <c r="W244" i="3"/>
  <c r="W262" i="3"/>
  <c r="W280" i="3"/>
  <c r="W298" i="3"/>
  <c r="W316" i="3"/>
  <c r="W334" i="3"/>
  <c r="W352" i="3"/>
  <c r="W370" i="3"/>
  <c r="W388" i="3"/>
  <c r="W402" i="2"/>
  <c r="W399" i="2"/>
  <c r="W396" i="2"/>
  <c r="W393" i="2"/>
  <c r="W390" i="2"/>
  <c r="W387" i="2"/>
  <c r="W384" i="2"/>
  <c r="W381" i="2"/>
  <c r="W378" i="2"/>
  <c r="W375" i="2"/>
  <c r="W372" i="2"/>
  <c r="W369" i="2"/>
  <c r="W366" i="2"/>
  <c r="W363" i="2"/>
  <c r="W360" i="2"/>
  <c r="W357" i="2"/>
  <c r="W354" i="2"/>
  <c r="W31" i="2"/>
  <c r="W147" i="2"/>
  <c r="W118" i="2"/>
  <c r="W82" i="2"/>
  <c r="W26" i="2"/>
  <c r="W20" i="2"/>
  <c r="W11" i="2"/>
  <c r="W142" i="2"/>
  <c r="W135" i="2"/>
  <c r="W124" i="2"/>
  <c r="W117" i="2"/>
  <c r="W106" i="2"/>
  <c r="W99" i="2"/>
  <c r="W88" i="2"/>
  <c r="W81" i="2"/>
  <c r="W70" i="2"/>
  <c r="W63" i="2"/>
  <c r="W52" i="2"/>
  <c r="W45" i="2"/>
  <c r="W34" i="2"/>
  <c r="W28" i="2"/>
  <c r="W25" i="2"/>
  <c r="W22" i="2"/>
  <c r="W19" i="2"/>
  <c r="W16" i="2"/>
  <c r="W13" i="2"/>
  <c r="W10" i="2"/>
  <c r="W136" i="2"/>
  <c r="W129" i="2"/>
  <c r="W93" i="2"/>
  <c r="W64" i="2"/>
  <c r="W39" i="2"/>
  <c r="W29" i="2"/>
  <c r="W23" i="2"/>
  <c r="W14" i="2"/>
  <c r="W111" i="2"/>
  <c r="W57" i="2"/>
  <c r="W46" i="2"/>
  <c r="W17" i="2"/>
  <c r="W8" i="2"/>
  <c r="W30" i="2"/>
  <c r="W27" i="2"/>
  <c r="W24" i="2"/>
  <c r="W21" i="2"/>
  <c r="W18" i="2"/>
  <c r="W15" i="2"/>
  <c r="W12" i="2"/>
  <c r="W9" i="2"/>
  <c r="W100" i="2"/>
  <c r="W75" i="2"/>
  <c r="W33" i="2"/>
  <c r="W51" i="2"/>
  <c r="W69" i="2"/>
  <c r="W87" i="2"/>
  <c r="W105" i="2"/>
  <c r="W123" i="2"/>
  <c r="W141" i="2"/>
  <c r="W153" i="2"/>
  <c r="W32" i="2"/>
  <c r="W50" i="2"/>
  <c r="W68" i="2"/>
  <c r="W122" i="2"/>
  <c r="W163" i="2"/>
  <c r="W187" i="2"/>
  <c r="W211" i="2"/>
  <c r="W241" i="2"/>
  <c r="W265" i="2"/>
  <c r="W295" i="2"/>
  <c r="W319" i="2"/>
  <c r="W343" i="2"/>
  <c r="W367" i="2"/>
  <c r="W379" i="2"/>
  <c r="W47" i="2"/>
  <c r="W83" i="2"/>
  <c r="W137" i="2"/>
  <c r="W158" i="2"/>
  <c r="W188" i="2"/>
  <c r="W206" i="2"/>
  <c r="W224" i="2"/>
  <c r="W248" i="2"/>
  <c r="W272" i="2"/>
  <c r="W284" i="2"/>
  <c r="W302" i="2"/>
  <c r="W314" i="2"/>
  <c r="W332" i="2"/>
  <c r="W44" i="2"/>
  <c r="W62" i="2"/>
  <c r="W80" i="2"/>
  <c r="W98" i="2"/>
  <c r="W116" i="2"/>
  <c r="W134" i="2"/>
  <c r="W149" i="2"/>
  <c r="W154" i="2"/>
  <c r="W159" i="2"/>
  <c r="W104" i="2"/>
  <c r="W181" i="2"/>
  <c r="W205" i="2"/>
  <c r="W223" i="2"/>
  <c r="W247" i="2"/>
  <c r="W271" i="2"/>
  <c r="W289" i="2"/>
  <c r="W307" i="2"/>
  <c r="W331" i="2"/>
  <c r="W349" i="2"/>
  <c r="W373" i="2"/>
  <c r="W385" i="2"/>
  <c r="W65" i="2"/>
  <c r="W101" i="2"/>
  <c r="W170" i="2"/>
  <c r="W194" i="2"/>
  <c r="W218" i="2"/>
  <c r="W242" i="2"/>
  <c r="W254" i="2"/>
  <c r="W278" i="2"/>
  <c r="W290" i="2"/>
  <c r="W296" i="2"/>
  <c r="W308" i="2"/>
  <c r="W326" i="2"/>
  <c r="W41" i="2"/>
  <c r="W59" i="2"/>
  <c r="W77" i="2"/>
  <c r="W95" i="2"/>
  <c r="W113" i="2"/>
  <c r="W131" i="2"/>
  <c r="W150" i="2"/>
  <c r="W160" i="2"/>
  <c r="W166" i="2"/>
  <c r="W172" i="2"/>
  <c r="W178" i="2"/>
  <c r="W184" i="2"/>
  <c r="W190" i="2"/>
  <c r="W196" i="2"/>
  <c r="W202" i="2"/>
  <c r="W208" i="2"/>
  <c r="W214" i="2"/>
  <c r="W220" i="2"/>
  <c r="W226" i="2"/>
  <c r="W232" i="2"/>
  <c r="W238" i="2"/>
  <c r="W244" i="2"/>
  <c r="W250" i="2"/>
  <c r="W256" i="2"/>
  <c r="W262" i="2"/>
  <c r="W268" i="2"/>
  <c r="W274" i="2"/>
  <c r="W280" i="2"/>
  <c r="W286" i="2"/>
  <c r="W292" i="2"/>
  <c r="W298" i="2"/>
  <c r="W304" i="2"/>
  <c r="W310" i="2"/>
  <c r="W316" i="2"/>
  <c r="W322" i="2"/>
  <c r="W328" i="2"/>
  <c r="W334" i="2"/>
  <c r="W340" i="2"/>
  <c r="W346" i="2"/>
  <c r="W352" i="2"/>
  <c r="W358" i="2"/>
  <c r="W364" i="2"/>
  <c r="W370" i="2"/>
  <c r="W376" i="2"/>
  <c r="W382" i="2"/>
  <c r="W388" i="2"/>
  <c r="W86" i="2"/>
  <c r="W157" i="2"/>
  <c r="W175" i="2"/>
  <c r="W199" i="2"/>
  <c r="W229" i="2"/>
  <c r="W253" i="2"/>
  <c r="W277" i="2"/>
  <c r="W301" i="2"/>
  <c r="W325" i="2"/>
  <c r="W355" i="2"/>
  <c r="W397" i="2"/>
  <c r="W119" i="2"/>
  <c r="W164" i="2"/>
  <c r="W182" i="2"/>
  <c r="W200" i="2"/>
  <c r="W230" i="2"/>
  <c r="W260" i="2"/>
  <c r="W320" i="2"/>
  <c r="W38" i="2"/>
  <c r="W56" i="2"/>
  <c r="W74" i="2"/>
  <c r="W92" i="2"/>
  <c r="W110" i="2"/>
  <c r="W128" i="2"/>
  <c r="W146" i="2"/>
  <c r="W151" i="2"/>
  <c r="W161" i="2"/>
  <c r="W167" i="2"/>
  <c r="W173" i="2"/>
  <c r="W179" i="2"/>
  <c r="W185" i="2"/>
  <c r="W191" i="2"/>
  <c r="W197" i="2"/>
  <c r="W203" i="2"/>
  <c r="W209" i="2"/>
  <c r="W215" i="2"/>
  <c r="W221" i="2"/>
  <c r="W227" i="2"/>
  <c r="W233" i="2"/>
  <c r="W239" i="2"/>
  <c r="W245" i="2"/>
  <c r="W251" i="2"/>
  <c r="W257" i="2"/>
  <c r="W263" i="2"/>
  <c r="W269" i="2"/>
  <c r="W275" i="2"/>
  <c r="W281" i="2"/>
  <c r="W287" i="2"/>
  <c r="W293" i="2"/>
  <c r="W299" i="2"/>
  <c r="W140" i="2"/>
  <c r="W169" i="2"/>
  <c r="W193" i="2"/>
  <c r="W217" i="2"/>
  <c r="W235" i="2"/>
  <c r="W259" i="2"/>
  <c r="W283" i="2"/>
  <c r="W313" i="2"/>
  <c r="W337" i="2"/>
  <c r="W361" i="2"/>
  <c r="W391" i="2"/>
  <c r="W148" i="2"/>
  <c r="W176" i="2"/>
  <c r="W212" i="2"/>
  <c r="W236" i="2"/>
  <c r="W266" i="2"/>
  <c r="W35" i="2"/>
  <c r="W53" i="2"/>
  <c r="W71" i="2"/>
  <c r="W89" i="2"/>
  <c r="W107" i="2"/>
  <c r="W125" i="2"/>
  <c r="W143" i="2"/>
  <c r="W152" i="2"/>
  <c r="W162" i="2"/>
  <c r="W168" i="2"/>
  <c r="W174" i="2"/>
  <c r="W180" i="2"/>
  <c r="W186" i="2"/>
  <c r="W192" i="2"/>
  <c r="W198" i="2"/>
  <c r="W204" i="2"/>
  <c r="W210" i="2"/>
  <c r="W338" i="2"/>
  <c r="W344" i="2"/>
  <c r="W350" i="2"/>
  <c r="W356" i="2"/>
  <c r="W362" i="2"/>
  <c r="W368" i="2"/>
  <c r="W374" i="2"/>
  <c r="W380" i="2"/>
  <c r="W386" i="2"/>
  <c r="W392" i="2"/>
  <c r="W398" i="2"/>
  <c r="W155" i="2"/>
  <c r="W165" i="2"/>
  <c r="W171" i="2"/>
  <c r="W177" i="2"/>
  <c r="W183" i="2"/>
  <c r="W189" i="2"/>
  <c r="W195" i="2"/>
  <c r="W201" i="2"/>
  <c r="W207" i="2"/>
  <c r="W213" i="2"/>
  <c r="W219" i="2"/>
  <c r="W225" i="2"/>
  <c r="W231" i="2"/>
  <c r="W237" i="2"/>
  <c r="W243" i="2"/>
  <c r="W249" i="2"/>
  <c r="W255" i="2"/>
  <c r="W261" i="2"/>
  <c r="W267" i="2"/>
  <c r="W273" i="2"/>
  <c r="W279" i="2"/>
  <c r="W285" i="2"/>
  <c r="W291" i="2"/>
  <c r="W297" i="2"/>
  <c r="W303" i="2"/>
  <c r="W309" i="2"/>
  <c r="W315" i="2"/>
  <c r="W321" i="2"/>
  <c r="W327" i="2"/>
  <c r="W333" i="2"/>
  <c r="W339" i="2"/>
  <c r="W345" i="2"/>
  <c r="W351" i="2"/>
  <c r="W394" i="2"/>
  <c r="W400" i="2"/>
  <c r="W305" i="2"/>
  <c r="W311" i="2"/>
  <c r="W317" i="2"/>
  <c r="W323" i="2"/>
  <c r="W329" i="2"/>
  <c r="W335" i="2"/>
  <c r="W341" i="2"/>
  <c r="W347" i="2"/>
  <c r="W353" i="2"/>
  <c r="W359" i="2"/>
  <c r="W365" i="2"/>
  <c r="W371" i="2"/>
  <c r="W377" i="2"/>
  <c r="W383" i="2"/>
  <c r="W389" i="2"/>
  <c r="W395" i="2"/>
  <c r="W401" i="2"/>
  <c r="W216" i="2"/>
  <c r="W222" i="2"/>
  <c r="W228" i="2"/>
  <c r="W234" i="2"/>
  <c r="W240" i="2"/>
  <c r="W246" i="2"/>
  <c r="W252" i="2"/>
  <c r="W258" i="2"/>
  <c r="W264" i="2"/>
  <c r="W270" i="2"/>
  <c r="W276" i="2"/>
  <c r="W282" i="2"/>
  <c r="W288" i="2"/>
  <c r="W294" i="2"/>
  <c r="W300" i="2"/>
  <c r="W306" i="2"/>
  <c r="W312" i="2"/>
  <c r="W318" i="2"/>
  <c r="W324" i="2"/>
  <c r="W330" i="2"/>
  <c r="W336" i="2"/>
  <c r="W342" i="2"/>
  <c r="W348" i="2"/>
  <c r="W102" i="7"/>
  <c r="W120" i="7"/>
  <c r="W213" i="7"/>
  <c r="W225" i="7"/>
  <c r="W62" i="7"/>
  <c r="W71" i="7"/>
  <c r="W26" i="7"/>
  <c r="W39" i="7"/>
  <c r="W45" i="7"/>
  <c r="W54" i="7"/>
  <c r="W108" i="7"/>
  <c r="W126" i="7"/>
  <c r="W41" i="7"/>
  <c r="W50" i="7"/>
  <c r="W216" i="7"/>
  <c r="W234" i="7"/>
  <c r="W105" i="7"/>
  <c r="W132" i="7"/>
  <c r="V31" i="7"/>
  <c r="W48" i="7" s="1"/>
  <c r="W171" i="7"/>
  <c r="W204" i="7"/>
  <c r="W240" i="7"/>
  <c r="W51" i="7"/>
  <c r="W69" i="7"/>
  <c r="W96" i="7"/>
  <c r="W141" i="7"/>
  <c r="W150" i="7"/>
  <c r="W47" i="7"/>
  <c r="W74" i="7"/>
  <c r="W83" i="7"/>
  <c r="W162" i="7"/>
  <c r="W251" i="6" l="1"/>
  <c r="W391" i="6"/>
  <c r="W310" i="6"/>
  <c r="W229" i="6"/>
  <c r="W148" i="6"/>
  <c r="W94" i="6"/>
  <c r="W379" i="6"/>
  <c r="W174" i="6"/>
  <c r="W319" i="6"/>
  <c r="W115" i="6"/>
  <c r="W372" i="6"/>
  <c r="W291" i="6"/>
  <c r="W210" i="6"/>
  <c r="W167" i="6"/>
  <c r="W119" i="6"/>
  <c r="W65" i="6"/>
  <c r="W190" i="6"/>
  <c r="W211" i="6"/>
  <c r="W344" i="6"/>
  <c r="W263" i="6"/>
  <c r="W182" i="6"/>
  <c r="W118" i="6"/>
  <c r="W64" i="6"/>
  <c r="W143" i="6"/>
  <c r="W238" i="6"/>
  <c r="W354" i="6"/>
  <c r="W273" i="6"/>
  <c r="W203" i="6"/>
  <c r="W165" i="6"/>
  <c r="W113" i="6"/>
  <c r="W56" i="6"/>
  <c r="W217" i="6"/>
  <c r="W389" i="6"/>
  <c r="W88" i="6"/>
  <c r="W66" i="6"/>
  <c r="W358" i="6"/>
  <c r="W196" i="6"/>
  <c r="W129" i="6"/>
  <c r="W385" i="6"/>
  <c r="W187" i="6"/>
  <c r="W21" i="6"/>
  <c r="W12" i="6"/>
  <c r="W178" i="6"/>
  <c r="W61" i="6"/>
  <c r="W54" i="6"/>
  <c r="W141" i="6"/>
  <c r="W132" i="6"/>
  <c r="W123" i="6"/>
  <c r="W114" i="6"/>
  <c r="W105" i="6"/>
  <c r="W96" i="6"/>
  <c r="W87" i="6"/>
  <c r="W78" i="6"/>
  <c r="W69" i="6"/>
  <c r="W57" i="6"/>
  <c r="W46" i="6"/>
  <c r="W39" i="6"/>
  <c r="W29" i="6"/>
  <c r="W30" i="6"/>
  <c r="W394" i="6"/>
  <c r="W286" i="6"/>
  <c r="W259" i="6"/>
  <c r="W232" i="6"/>
  <c r="W205" i="6"/>
  <c r="W151" i="6"/>
  <c r="W36" i="6"/>
  <c r="W60" i="6"/>
  <c r="W49" i="6"/>
  <c r="W42" i="6"/>
  <c r="W31" i="6"/>
  <c r="W27" i="6"/>
  <c r="W18" i="6"/>
  <c r="W9" i="6"/>
  <c r="W43" i="6"/>
  <c r="W144" i="6"/>
  <c r="W135" i="6"/>
  <c r="W126" i="6"/>
  <c r="W117" i="6"/>
  <c r="W108" i="6"/>
  <c r="W99" i="6"/>
  <c r="W90" i="6"/>
  <c r="W81" i="6"/>
  <c r="W72" i="6"/>
  <c r="W63" i="6"/>
  <c r="W52" i="6"/>
  <c r="W45" i="6"/>
  <c r="W34" i="6"/>
  <c r="W28" i="6"/>
  <c r="W25" i="6"/>
  <c r="W22" i="6"/>
  <c r="W19" i="6"/>
  <c r="W16" i="6"/>
  <c r="W24" i="6"/>
  <c r="W15" i="6"/>
  <c r="W367" i="6"/>
  <c r="W340" i="6"/>
  <c r="W313" i="6"/>
  <c r="W179" i="6"/>
  <c r="W227" i="6"/>
  <c r="W138" i="6"/>
  <c r="W23" i="6"/>
  <c r="W304" i="6"/>
  <c r="W58" i="6"/>
  <c r="W93" i="6"/>
  <c r="W331" i="6"/>
  <c r="W37" i="6"/>
  <c r="W55" i="6"/>
  <c r="W222" i="6"/>
  <c r="W168" i="6"/>
  <c r="W374" i="6"/>
  <c r="W320" i="6"/>
  <c r="W266" i="6"/>
  <c r="W212" i="6"/>
  <c r="W351" i="6"/>
  <c r="W297" i="6"/>
  <c r="W243" i="6"/>
  <c r="W189" i="6"/>
  <c r="W386" i="6"/>
  <c r="W332" i="6"/>
  <c r="W278" i="6"/>
  <c r="W224" i="6"/>
  <c r="W353" i="6"/>
  <c r="W272" i="6"/>
  <c r="W191" i="6"/>
  <c r="W121" i="6"/>
  <c r="W67" i="6"/>
  <c r="W298" i="6"/>
  <c r="W98" i="6"/>
  <c r="W254" i="6"/>
  <c r="W47" i="6"/>
  <c r="W334" i="6"/>
  <c r="W253" i="6"/>
  <c r="W188" i="6"/>
  <c r="W146" i="6"/>
  <c r="W92" i="6"/>
  <c r="W390" i="6"/>
  <c r="W80" i="6"/>
  <c r="W382" i="6"/>
  <c r="W301" i="6"/>
  <c r="W220" i="6"/>
  <c r="W145" i="6"/>
  <c r="W91" i="6"/>
  <c r="W228" i="6"/>
  <c r="W373" i="6"/>
  <c r="W397" i="6"/>
  <c r="W316" i="6"/>
  <c r="W235" i="6"/>
  <c r="W181" i="6"/>
  <c r="W140" i="6"/>
  <c r="W86" i="6"/>
  <c r="W363" i="6"/>
  <c r="W158" i="6"/>
  <c r="W184" i="6"/>
  <c r="W120" i="6"/>
  <c r="W17" i="6"/>
  <c r="W268" i="6"/>
  <c r="W40" i="6"/>
  <c r="W75" i="6"/>
  <c r="W295" i="6"/>
  <c r="W26" i="6"/>
  <c r="W13" i="6"/>
  <c r="W94" i="4"/>
  <c r="W127" i="4"/>
  <c r="W192" i="4"/>
  <c r="W363" i="4"/>
  <c r="W282" i="4"/>
  <c r="W212" i="4"/>
  <c r="W158" i="4"/>
  <c r="W98" i="4"/>
  <c r="W100" i="4"/>
  <c r="W104" i="4"/>
  <c r="W179" i="4"/>
  <c r="W106" i="4"/>
  <c r="W215" i="4"/>
  <c r="W230" i="4"/>
  <c r="W86" i="4"/>
  <c r="W340" i="4"/>
  <c r="W259" i="4"/>
  <c r="W194" i="4"/>
  <c r="W146" i="4"/>
  <c r="W92" i="4"/>
  <c r="W118" i="4"/>
  <c r="W246" i="4"/>
  <c r="W96" i="4"/>
  <c r="W12" i="4"/>
  <c r="W13" i="4"/>
  <c r="W11" i="4"/>
  <c r="W52" i="4"/>
  <c r="W16" i="4"/>
  <c r="W87" i="4"/>
  <c r="W9" i="4"/>
  <c r="W271" i="4"/>
  <c r="W217" i="4"/>
  <c r="W163" i="4"/>
  <c r="W360" i="4"/>
  <c r="W306" i="4"/>
  <c r="W252" i="4"/>
  <c r="W198" i="4"/>
  <c r="W346" i="4"/>
  <c r="W292" i="4"/>
  <c r="W238" i="4"/>
  <c r="W184" i="4"/>
  <c r="W278" i="4"/>
  <c r="W139" i="4"/>
  <c r="W85" i="4"/>
  <c r="W109" i="4"/>
  <c r="W149" i="4"/>
  <c r="W358" i="4"/>
  <c r="W277" i="4"/>
  <c r="W201" i="4"/>
  <c r="W143" i="4"/>
  <c r="W89" i="4"/>
  <c r="W82" i="4"/>
  <c r="W314" i="4"/>
  <c r="W152" i="4"/>
  <c r="W97" i="4"/>
  <c r="W145" i="4"/>
  <c r="W219" i="4"/>
  <c r="W318" i="4"/>
  <c r="W237" i="4"/>
  <c r="W183" i="4"/>
  <c r="W137" i="4"/>
  <c r="W83" i="4"/>
  <c r="W91" i="4"/>
  <c r="W214" i="4"/>
  <c r="W78" i="4"/>
  <c r="W62" i="4"/>
  <c r="W59" i="4"/>
  <c r="W50" i="4"/>
  <c r="W46" i="4"/>
  <c r="W10" i="4"/>
  <c r="W75" i="4"/>
  <c r="W44" i="4"/>
  <c r="W276" i="4"/>
  <c r="W222" i="4"/>
  <c r="W168" i="4"/>
  <c r="W370" i="4"/>
  <c r="W316" i="4"/>
  <c r="W262" i="4"/>
  <c r="W208" i="4"/>
  <c r="W154" i="4"/>
  <c r="W351" i="4"/>
  <c r="W297" i="4"/>
  <c r="W243" i="4"/>
  <c r="W189" i="4"/>
  <c r="W391" i="4"/>
  <c r="W337" i="4"/>
  <c r="W283" i="4"/>
  <c r="W229" i="4"/>
  <c r="W175" i="4"/>
  <c r="W251" i="4"/>
  <c r="W130" i="4"/>
  <c r="W76" i="4"/>
  <c r="W349" i="4"/>
  <c r="W122" i="4"/>
  <c r="W336" i="4"/>
  <c r="W255" i="4"/>
  <c r="W196" i="4"/>
  <c r="W134" i="4"/>
  <c r="W80" i="4"/>
  <c r="W354" i="4"/>
  <c r="W287" i="4"/>
  <c r="W142" i="4"/>
  <c r="W88" i="4"/>
  <c r="W64" i="4"/>
  <c r="W165" i="4"/>
  <c r="W313" i="4"/>
  <c r="W232" i="4"/>
  <c r="W178" i="4"/>
  <c r="W128" i="4"/>
  <c r="W74" i="4"/>
  <c r="W73" i="4"/>
  <c r="W176" i="4"/>
  <c r="W66" i="4"/>
  <c r="W38" i="4"/>
  <c r="W53" i="4"/>
  <c r="W8" i="4"/>
  <c r="W40" i="4"/>
  <c r="W56" i="4"/>
  <c r="W69" i="4"/>
  <c r="W392" i="4"/>
  <c r="W383" i="4"/>
  <c r="W374" i="4"/>
  <c r="W365" i="4"/>
  <c r="W356" i="4"/>
  <c r="W347" i="4"/>
  <c r="W338" i="4"/>
  <c r="W329" i="4"/>
  <c r="W320" i="4"/>
  <c r="W311" i="4"/>
  <c r="W302" i="4"/>
  <c r="W293" i="4"/>
  <c r="W284" i="4"/>
  <c r="W275" i="4"/>
  <c r="W266" i="4"/>
  <c r="W257" i="4"/>
  <c r="W248" i="4"/>
  <c r="W239" i="4"/>
  <c r="W386" i="4"/>
  <c r="W377" i="4"/>
  <c r="W368" i="4"/>
  <c r="W359" i="4"/>
  <c r="W350" i="4"/>
  <c r="W341" i="4"/>
  <c r="W380" i="4"/>
  <c r="W353" i="4"/>
  <c r="W326" i="4"/>
  <c r="W299" i="4"/>
  <c r="W272" i="4"/>
  <c r="W245" i="4"/>
  <c r="W218" i="4"/>
  <c r="W191" i="4"/>
  <c r="W164" i="4"/>
  <c r="W236" i="4"/>
  <c r="W135" i="4"/>
  <c r="W108" i="4"/>
  <c r="W99" i="4"/>
  <c r="W90" i="4"/>
  <c r="W81" i="4"/>
  <c r="W63" i="4"/>
  <c r="W54" i="4"/>
  <c r="W45" i="4"/>
  <c r="W39" i="4"/>
  <c r="W33" i="4"/>
  <c r="W147" i="4"/>
  <c r="W138" i="4"/>
  <c r="W129" i="4"/>
  <c r="W120" i="4"/>
  <c r="W111" i="4"/>
  <c r="W102" i="4"/>
  <c r="W93" i="4"/>
  <c r="W84" i="4"/>
  <c r="W317" i="4"/>
  <c r="W263" i="4"/>
  <c r="W155" i="4"/>
  <c r="W144" i="4"/>
  <c r="W126" i="4"/>
  <c r="W72" i="4"/>
  <c r="W60" i="4"/>
  <c r="W57" i="4"/>
  <c r="W48" i="4"/>
  <c r="W42" i="4"/>
  <c r="W36" i="4"/>
  <c r="W389" i="4"/>
  <c r="W362" i="4"/>
  <c r="W335" i="4"/>
  <c r="W308" i="4"/>
  <c r="W281" i="4"/>
  <c r="W254" i="4"/>
  <c r="W227" i="4"/>
  <c r="W200" i="4"/>
  <c r="W173" i="4"/>
  <c r="W29" i="4"/>
  <c r="W26" i="4"/>
  <c r="W23" i="4"/>
  <c r="W20" i="4"/>
  <c r="W17" i="4"/>
  <c r="W344" i="4"/>
  <c r="W290" i="4"/>
  <c r="W51" i="4"/>
  <c r="W141" i="4"/>
  <c r="W132" i="4"/>
  <c r="W123" i="4"/>
  <c r="W114" i="4"/>
  <c r="W105" i="4"/>
  <c r="W371" i="4"/>
  <c r="W209" i="4"/>
  <c r="W182" i="4"/>
  <c r="W117" i="4"/>
  <c r="W160" i="4"/>
  <c r="W30" i="4"/>
  <c r="W14" i="4"/>
  <c r="W47" i="4"/>
  <c r="W49" i="4"/>
  <c r="W34" i="4"/>
  <c r="W32" i="4"/>
  <c r="W27" i="4"/>
  <c r="W31" i="4"/>
  <c r="W396" i="7"/>
  <c r="W65" i="7"/>
  <c r="W123" i="7"/>
  <c r="W33" i="7"/>
  <c r="W59" i="7"/>
  <c r="W78" i="7"/>
  <c r="W198" i="7"/>
  <c r="W186" i="7"/>
  <c r="W99" i="7"/>
  <c r="W36" i="7"/>
  <c r="W180" i="7"/>
  <c r="W53" i="7"/>
  <c r="W195" i="7"/>
  <c r="W93" i="7"/>
  <c r="W189" i="7"/>
  <c r="W56" i="7"/>
  <c r="W114" i="7"/>
  <c r="W20" i="7"/>
  <c r="W8" i="7"/>
  <c r="W60" i="7"/>
  <c r="W86" i="7"/>
  <c r="W159" i="7"/>
  <c r="W90" i="7"/>
  <c r="W23" i="7"/>
  <c r="W153" i="7"/>
  <c r="W35" i="7"/>
  <c r="W168" i="7"/>
  <c r="W84" i="7"/>
  <c r="W29" i="7"/>
  <c r="W77" i="7"/>
  <c r="W144" i="7"/>
  <c r="W81" i="7"/>
  <c r="W14" i="7"/>
  <c r="W89" i="7"/>
  <c r="W243" i="7"/>
  <c r="W138" i="7"/>
  <c r="W75" i="7"/>
  <c r="W92" i="7"/>
  <c r="W38" i="7"/>
  <c r="W87" i="7"/>
  <c r="W222" i="7"/>
  <c r="W177" i="7"/>
  <c r="W11" i="7"/>
  <c r="W68" i="7"/>
  <c r="W135" i="7"/>
  <c r="W72" i="7"/>
  <c r="W57" i="7"/>
  <c r="W80" i="7"/>
  <c r="W231" i="7"/>
  <c r="W129" i="7"/>
  <c r="W398" i="7"/>
  <c r="W395" i="7"/>
  <c r="W392" i="7"/>
  <c r="W389" i="7"/>
  <c r="W386" i="7"/>
  <c r="W383" i="7"/>
  <c r="W380" i="7"/>
  <c r="W377" i="7"/>
  <c r="W374" i="7"/>
  <c r="W371" i="7"/>
  <c r="W368" i="7"/>
  <c r="W365" i="7"/>
  <c r="W362" i="7"/>
  <c r="W359" i="7"/>
  <c r="W356" i="7"/>
  <c r="W353" i="7"/>
  <c r="W350" i="7"/>
  <c r="W347" i="7"/>
  <c r="W344" i="7"/>
  <c r="W341" i="7"/>
  <c r="W338" i="7"/>
  <c r="W335" i="7"/>
  <c r="W332" i="7"/>
  <c r="W329" i="7"/>
  <c r="W326" i="7"/>
  <c r="W323" i="7"/>
  <c r="W320" i="7"/>
  <c r="W317" i="7"/>
  <c r="W314" i="7"/>
  <c r="W311" i="7"/>
  <c r="W308" i="7"/>
  <c r="W305" i="7"/>
  <c r="W302" i="7"/>
  <c r="W299" i="7"/>
  <c r="W296" i="7"/>
  <c r="W293" i="7"/>
  <c r="W290" i="7"/>
  <c r="W287" i="7"/>
  <c r="W284" i="7"/>
  <c r="W281" i="7"/>
  <c r="W278" i="7"/>
  <c r="W275" i="7"/>
  <c r="W272" i="7"/>
  <c r="W269" i="7"/>
  <c r="W266" i="7"/>
  <c r="W263" i="7"/>
  <c r="W260" i="7"/>
  <c r="W257" i="7"/>
  <c r="W254" i="7"/>
  <c r="W251" i="7"/>
  <c r="W248" i="7"/>
  <c r="W245" i="7"/>
  <c r="W242" i="7"/>
  <c r="W239" i="7"/>
  <c r="W236" i="7"/>
  <c r="W233" i="7"/>
  <c r="W230" i="7"/>
  <c r="W227" i="7"/>
  <c r="W224" i="7"/>
  <c r="W221" i="7"/>
  <c r="W218" i="7"/>
  <c r="W215" i="7"/>
  <c r="W212" i="7"/>
  <c r="W209" i="7"/>
  <c r="W206" i="7"/>
  <c r="W203" i="7"/>
  <c r="W200" i="7"/>
  <c r="W197" i="7"/>
  <c r="W194" i="7"/>
  <c r="W191" i="7"/>
  <c r="W188" i="7"/>
  <c r="W185" i="7"/>
  <c r="W182" i="7"/>
  <c r="W179" i="7"/>
  <c r="W176" i="7"/>
  <c r="W173" i="7"/>
  <c r="W170" i="7"/>
  <c r="W167" i="7"/>
  <c r="W164" i="7"/>
  <c r="W161" i="7"/>
  <c r="W158" i="7"/>
  <c r="W155" i="7"/>
  <c r="W152" i="7"/>
  <c r="W149" i="7"/>
  <c r="W146" i="7"/>
  <c r="W397" i="7"/>
  <c r="W393" i="7"/>
  <c r="W382" i="7"/>
  <c r="W375" i="7"/>
  <c r="W364" i="7"/>
  <c r="W357" i="7"/>
  <c r="W346" i="7"/>
  <c r="W339" i="7"/>
  <c r="W328" i="7"/>
  <c r="W321" i="7"/>
  <c r="W310" i="7"/>
  <c r="W303" i="7"/>
  <c r="W292" i="7"/>
  <c r="W285" i="7"/>
  <c r="W274" i="7"/>
  <c r="W267" i="7"/>
  <c r="W256" i="7"/>
  <c r="W249" i="7"/>
  <c r="W238" i="7"/>
  <c r="W220" i="7"/>
  <c r="W202" i="7"/>
  <c r="W184" i="7"/>
  <c r="W166" i="7"/>
  <c r="W148" i="7"/>
  <c r="W28" i="7"/>
  <c r="W25" i="7"/>
  <c r="W22" i="7"/>
  <c r="W19" i="7"/>
  <c r="W16" i="7"/>
  <c r="W13" i="7"/>
  <c r="W10" i="7"/>
  <c r="W334" i="7"/>
  <c r="W327" i="7"/>
  <c r="W298" i="7"/>
  <c r="W280" i="7"/>
  <c r="W273" i="7"/>
  <c r="W262" i="7"/>
  <c r="W244" i="7"/>
  <c r="W208" i="7"/>
  <c r="W385" i="7"/>
  <c r="W378" i="7"/>
  <c r="W367" i="7"/>
  <c r="W360" i="7"/>
  <c r="W349" i="7"/>
  <c r="W342" i="7"/>
  <c r="W331" i="7"/>
  <c r="W324" i="7"/>
  <c r="W313" i="7"/>
  <c r="W306" i="7"/>
  <c r="W295" i="7"/>
  <c r="W288" i="7"/>
  <c r="W277" i="7"/>
  <c r="W270" i="7"/>
  <c r="W259" i="7"/>
  <c r="W252" i="7"/>
  <c r="W241" i="7"/>
  <c r="W223" i="7"/>
  <c r="W205" i="7"/>
  <c r="W187" i="7"/>
  <c r="W169" i="7"/>
  <c r="W151" i="7"/>
  <c r="W388" i="7"/>
  <c r="W381" i="7"/>
  <c r="W370" i="7"/>
  <c r="W363" i="7"/>
  <c r="W352" i="7"/>
  <c r="W345" i="7"/>
  <c r="W316" i="7"/>
  <c r="W309" i="7"/>
  <c r="W291" i="7"/>
  <c r="W255" i="7"/>
  <c r="W237" i="7"/>
  <c r="W226" i="7"/>
  <c r="W219" i="7"/>
  <c r="W201" i="7"/>
  <c r="W190" i="7"/>
  <c r="W183" i="7"/>
  <c r="W172" i="7"/>
  <c r="W165" i="7"/>
  <c r="W154" i="7"/>
  <c r="W391" i="7"/>
  <c r="W384" i="7"/>
  <c r="W373" i="7"/>
  <c r="W366" i="7"/>
  <c r="W355" i="7"/>
  <c r="W348" i="7"/>
  <c r="W337" i="7"/>
  <c r="W330" i="7"/>
  <c r="W319" i="7"/>
  <c r="W312" i="7"/>
  <c r="W301" i="7"/>
  <c r="W294" i="7"/>
  <c r="W283" i="7"/>
  <c r="W276" i="7"/>
  <c r="W265" i="7"/>
  <c r="W258" i="7"/>
  <c r="W247" i="7"/>
  <c r="W229" i="7"/>
  <c r="W211" i="7"/>
  <c r="W193" i="7"/>
  <c r="W175" i="7"/>
  <c r="W157" i="7"/>
  <c r="W143" i="7"/>
  <c r="W140" i="7"/>
  <c r="W137" i="7"/>
  <c r="W134" i="7"/>
  <c r="W131" i="7"/>
  <c r="W128" i="7"/>
  <c r="W125" i="7"/>
  <c r="W122" i="7"/>
  <c r="W119" i="7"/>
  <c r="W116" i="7"/>
  <c r="W113" i="7"/>
  <c r="W110" i="7"/>
  <c r="W107" i="7"/>
  <c r="W104" i="7"/>
  <c r="W101" i="7"/>
  <c r="W390" i="7"/>
  <c r="W354" i="7"/>
  <c r="W343" i="7"/>
  <c r="W336" i="7"/>
  <c r="W325" i="7"/>
  <c r="W318" i="7"/>
  <c r="W307" i="7"/>
  <c r="W282" i="7"/>
  <c r="W271" i="7"/>
  <c r="W264" i="7"/>
  <c r="W246" i="7"/>
  <c r="W235" i="7"/>
  <c r="W228" i="7"/>
  <c r="W210" i="7"/>
  <c r="W199" i="7"/>
  <c r="W394" i="7"/>
  <c r="W387" i="7"/>
  <c r="W376" i="7"/>
  <c r="W369" i="7"/>
  <c r="W358" i="7"/>
  <c r="W351" i="7"/>
  <c r="W340" i="7"/>
  <c r="W333" i="7"/>
  <c r="W322" i="7"/>
  <c r="W315" i="7"/>
  <c r="W304" i="7"/>
  <c r="W297" i="7"/>
  <c r="W286" i="7"/>
  <c r="W279" i="7"/>
  <c r="W268" i="7"/>
  <c r="W261" i="7"/>
  <c r="W250" i="7"/>
  <c r="W232" i="7"/>
  <c r="W214" i="7"/>
  <c r="W196" i="7"/>
  <c r="W178" i="7"/>
  <c r="W160" i="7"/>
  <c r="W379" i="7"/>
  <c r="W372" i="7"/>
  <c r="W361" i="7"/>
  <c r="W300" i="7"/>
  <c r="W289" i="7"/>
  <c r="W253" i="7"/>
  <c r="W217" i="7"/>
  <c r="W156" i="7"/>
  <c r="W127" i="7"/>
  <c r="W118" i="7"/>
  <c r="W100" i="7"/>
  <c r="W73" i="7"/>
  <c r="W55" i="7"/>
  <c r="W37" i="7"/>
  <c r="W24" i="7"/>
  <c r="W192" i="7"/>
  <c r="W145" i="7"/>
  <c r="W136" i="7"/>
  <c r="W109" i="7"/>
  <c r="W91" i="7"/>
  <c r="W82" i="7"/>
  <c r="W64" i="7"/>
  <c r="W46" i="7"/>
  <c r="W15" i="7"/>
  <c r="W181" i="7"/>
  <c r="W12" i="7"/>
  <c r="W139" i="7"/>
  <c r="W130" i="7"/>
  <c r="W121" i="7"/>
  <c r="W112" i="7"/>
  <c r="W103" i="7"/>
  <c r="W94" i="7"/>
  <c r="W85" i="7"/>
  <c r="W76" i="7"/>
  <c r="W67" i="7"/>
  <c r="W58" i="7"/>
  <c r="W49" i="7"/>
  <c r="W40" i="7"/>
  <c r="W31" i="7"/>
  <c r="W27" i="7"/>
  <c r="W18" i="7"/>
  <c r="W9" i="7"/>
  <c r="W79" i="7"/>
  <c r="W70" i="7"/>
  <c r="W43" i="7"/>
  <c r="W174" i="7"/>
  <c r="W163" i="7"/>
  <c r="W147" i="7"/>
  <c r="W142" i="7"/>
  <c r="W133" i="7"/>
  <c r="W124" i="7"/>
  <c r="W115" i="7"/>
  <c r="W106" i="7"/>
  <c r="W97" i="7"/>
  <c r="W88" i="7"/>
  <c r="W61" i="7"/>
  <c r="W52" i="7"/>
  <c r="W34" i="7"/>
  <c r="W30" i="7"/>
  <c r="W21" i="7"/>
  <c r="W42" i="7"/>
  <c r="W95" i="7"/>
  <c r="W32" i="7"/>
  <c r="W117" i="7"/>
  <c r="W63" i="7"/>
  <c r="W66" i="7"/>
  <c r="W98" i="7"/>
  <c r="W44" i="7"/>
  <c r="W207" i="7"/>
  <c r="W111" i="7"/>
  <c r="W17" i="7"/>
  <c r="S406" i="7" l="1"/>
  <c r="R406" i="7"/>
  <c r="Q406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D406" i="7"/>
  <c r="S405" i="7"/>
  <c r="R405" i="7"/>
  <c r="Q405" i="7"/>
  <c r="P405" i="7"/>
  <c r="O405" i="7"/>
  <c r="N405" i="7"/>
  <c r="M405" i="7"/>
  <c r="L405" i="7"/>
  <c r="K405" i="7"/>
  <c r="J405" i="7"/>
  <c r="I405" i="7"/>
  <c r="H405" i="7"/>
  <c r="G405" i="7"/>
  <c r="F405" i="7"/>
  <c r="E405" i="7"/>
  <c r="D405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D404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D403" i="7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</calcChain>
</file>

<file path=xl/sharedStrings.xml><?xml version="1.0" encoding="utf-8"?>
<sst xmlns="http://schemas.openxmlformats.org/spreadsheetml/2006/main" count="552" uniqueCount="46">
  <si>
    <t>Signature: Administrator</t>
  </si>
  <si>
    <t>3/30/2021 10:24:00 to 4/1/2021 10:24:00</t>
  </si>
  <si>
    <t>Time Stamp</t>
  </si>
  <si>
    <t>HH 3016 IAQ (01)</t>
  </si>
  <si>
    <t>201044012</t>
  </si>
  <si>
    <t>Location 016</t>
  </si>
  <si>
    <t>0.3 micron (Airborne Normalized)</t>
  </si>
  <si>
    <t>0.3 micron (Differential)</t>
  </si>
  <si>
    <t>0.5 micron (Airborne Normalized)</t>
  </si>
  <si>
    <t>0.5 micron (Differential)</t>
  </si>
  <si>
    <t>1.0 micron (Airborne Normalized)</t>
  </si>
  <si>
    <t>1.0 micron (Differential)</t>
  </si>
  <si>
    <t>2.5 micron (Airborne Normalized)</t>
  </si>
  <si>
    <t>2.5 micron (Differential)</t>
  </si>
  <si>
    <t>5.0 micron (Airborne Normalized)</t>
  </si>
  <si>
    <t>5.0 micron (Differential)</t>
  </si>
  <si>
    <t>10.0 micron (Airborne Normalized)</t>
  </si>
  <si>
    <t>10.0 micron (Differential)</t>
  </si>
  <si>
    <t>Sample Time</t>
  </si>
  <si>
    <t>Sample Volume</t>
  </si>
  <si>
    <t>Temperature</t>
  </si>
  <si>
    <t>Relative Humidity</t>
  </si>
  <si>
    <t>(p/m^3)</t>
  </si>
  <si>
    <t>(Counts)</t>
  </si>
  <si>
    <t>(s)</t>
  </si>
  <si>
    <t>(m^3)</t>
  </si>
  <si>
    <t>(C)</t>
  </si>
  <si>
    <t>(%)</t>
  </si>
  <si>
    <t>Average</t>
  </si>
  <si>
    <t>Maximum</t>
  </si>
  <si>
    <t>Minimum</t>
  </si>
  <si>
    <t>Standard Deviation</t>
  </si>
  <si>
    <t>3/30/2021 10:36:00 to 4/1/2021 10:36:00</t>
  </si>
  <si>
    <t>HH 3016 IAQ (02)</t>
  </si>
  <si>
    <t>210344014</t>
  </si>
  <si>
    <t>3/30/2021 10:37:00 to 4/1/2021 10:37:00</t>
  </si>
  <si>
    <t>Location 017</t>
  </si>
  <si>
    <t>3/30/2021 10:39:00 to 4/1/2021 10:39:00</t>
  </si>
  <si>
    <t>3/30/2021 10:40:00 to 4/2/2021 10:40:00</t>
  </si>
  <si>
    <t>Location 018</t>
  </si>
  <si>
    <t>3/31/2021 10:41:00 to 4/2/2021 10:41:00</t>
  </si>
  <si>
    <t>Min</t>
  </si>
  <si>
    <t>Sec</t>
  </si>
  <si>
    <t>Particle Sum &lt;=10um</t>
  </si>
  <si>
    <t>Mean of baseline</t>
  </si>
  <si>
    <t>Normalised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</si>
</sst>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\ hh:mm:ss"/>
    <numFmt numFmtId="165" formatCode="###0.0;\-###0.0"/>
    <numFmt numFmtId="166" formatCode="###0;\-###0"/>
    <numFmt numFmtId="167" formatCode="###0.000;\-###0.000"/>
    <numFmt numFmtId="168" formatCode="0.0000000_ ;\-0.0000000\ "/>
  </numFmts>
  <fonts count="2" x14ac:knownFonts="1">
    <font>
      <sz val="11"/>
      <color theme="1"/>
      <name val="Calibri"/>
      <family val="2"/>
      <scheme val="minor"/>
    </font>
    <font>
      <sz val="8.25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5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18">
    <xf numFmtId="0" fontId="0" fillId="0" borderId="0" xfId="0"/>
    <xf numFmtId="0" fontId="1" fillId="0" borderId="0" xfId="1" applyAlignment="1">
      <alignment vertical="top"/>
      <protection locked="0"/>
    </xf>
    <xf numFmtId="49" fontId="1" fillId="0" borderId="0" xfId="1" applyNumberFormat="1" applyAlignment="1" applyProtection="1">
      <alignment horizontal="center"/>
    </xf>
    <xf numFmtId="164" fontId="1" fillId="0" borderId="0" xfId="1" applyNumberFormat="1" applyAlignment="1" applyProtection="1">
      <alignment vertical="top"/>
    </xf>
    <xf numFmtId="165" fontId="1" fillId="0" borderId="0" xfId="1" applyNumberFormat="1" applyAlignment="1" applyProtection="1">
      <alignment vertical="top"/>
    </xf>
    <xf numFmtId="166" fontId="1" fillId="0" borderId="0" xfId="1" applyNumberFormat="1" applyAlignment="1" applyProtection="1">
      <alignment vertical="top"/>
    </xf>
    <xf numFmtId="167" fontId="1" fillId="0" borderId="0" xfId="1" applyNumberFormat="1" applyAlignment="1" applyProtection="1">
      <alignment vertical="top"/>
    </xf>
    <xf numFmtId="49" fontId="1" fillId="0" borderId="0" xfId="1" applyNumberFormat="1" applyAlignment="1" applyProtection="1">
      <alignment horizontal="right" vertical="top"/>
    </xf>
    <xf numFmtId="165" fontId="1" fillId="0" borderId="1" xfId="1" applyNumberFormat="1" applyBorder="1" applyAlignment="1">
      <alignment vertical="top"/>
      <protection locked="0"/>
    </xf>
    <xf numFmtId="167" fontId="1" fillId="0" borderId="1" xfId="1" applyNumberFormat="1" applyBorder="1" applyAlignment="1">
      <alignment vertical="top"/>
      <protection locked="0"/>
    </xf>
    <xf numFmtId="165" fontId="1" fillId="0" borderId="0" xfId="1" applyNumberFormat="1" applyAlignment="1">
      <alignment vertical="top"/>
      <protection locked="0"/>
    </xf>
    <xf numFmtId="166" fontId="1" fillId="0" borderId="0" xfId="1" applyNumberFormat="1" applyAlignment="1">
      <alignment vertical="top"/>
      <protection locked="0"/>
    </xf>
    <xf numFmtId="167" fontId="1" fillId="0" borderId="0" xfId="1" applyNumberFormat="1" applyAlignment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8" fontId="1" fillId="0" borderId="0" xfId="1" applyNumberFormat="1" applyAlignment="1">
      <alignment vertical="top"/>
      <protection locked="0"/>
    </xf>
    <xf numFmtId="49" fontId="1" fillId="0" borderId="0" xfId="1" applyNumberFormat="1" applyAlignment="1" applyProtection="1">
      <alignment vertical="center"/>
    </xf>
    <xf numFmtId="0" fontId="1" fillId="0" borderId="0" xfId="1" applyAlignment="1">
      <alignment vertical="top"/>
      <protection locked="0"/>
    </xf>
    <xf numFmtId="49" fontId="1" fillId="0" borderId="0" xfId="1" applyNumberFormat="1" applyAlignment="1">
      <alignment horizontal="center"/>
      <protection locked="0"/>
    </xf>
  </cellXfs>
  <cellStyles count="2">
    <cellStyle name="Normal" xfId="0" builtinId="0"/>
    <cellStyle name="Normal 2" xfId="1" xr:uid="{227CF1A0-6BA7-4C5B-B5B6-A3CEBF94C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3C56-D2B6-4C02-8629-FFEC114F32BA}">
  <dimension ref="A1:W410"/>
  <sheetViews>
    <sheetView zoomScale="55" zoomScaleNormal="55" workbookViewId="0">
      <pane ySplit="7" topLeftCell="A8" activePane="bottomLeft" state="frozenSplit"/>
      <selection pane="bottomLeft" activeCell="U407" sqref="U407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2" t="s">
        <v>5</v>
      </c>
      <c r="Q5" s="2" t="s">
        <v>5</v>
      </c>
      <c r="R5" s="2" t="s">
        <v>5</v>
      </c>
      <c r="S5" s="2" t="s">
        <v>5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44286.565706018519</v>
      </c>
      <c r="D8" s="4">
        <v>12094566.880770598</v>
      </c>
      <c r="E8" s="5">
        <v>2689</v>
      </c>
      <c r="F8" s="4">
        <v>699230.39079437579</v>
      </c>
      <c r="G8" s="5">
        <v>140</v>
      </c>
      <c r="H8" s="4">
        <v>105943.99860520846</v>
      </c>
      <c r="I8" s="5">
        <v>16</v>
      </c>
      <c r="J8" s="4">
        <v>38139.839497875051</v>
      </c>
      <c r="K8" s="5">
        <v>8</v>
      </c>
      <c r="L8" s="4">
        <v>4237.7599442083383</v>
      </c>
      <c r="M8" s="5">
        <v>1</v>
      </c>
      <c r="N8" s="4">
        <v>0</v>
      </c>
      <c r="O8" s="5">
        <v>0</v>
      </c>
      <c r="P8" s="5">
        <v>5</v>
      </c>
      <c r="Q8" s="6">
        <v>2.3597372509961577E-4</v>
      </c>
      <c r="R8" s="6">
        <v>24.268663195585937</v>
      </c>
      <c r="S8" s="6">
        <v>31.451614379882798</v>
      </c>
      <c r="U8" s="10">
        <f>SUM(D8,F8,H8,J8,L8,N8)</f>
        <v>12942118.869612265</v>
      </c>
      <c r="W8" s="14">
        <f>U8-$V$31</f>
        <v>-7169936.6789384931</v>
      </c>
    </row>
    <row r="9" spans="1:23" ht="15" customHeight="1" x14ac:dyDescent="0.25">
      <c r="B9" s="13">
        <v>-115</v>
      </c>
      <c r="C9" s="3">
        <v>44286.565763888888</v>
      </c>
      <c r="D9" s="4">
        <v>12912454.550002806</v>
      </c>
      <c r="E9" s="5">
        <v>2855</v>
      </c>
      <c r="F9" s="4">
        <v>813649.90928800101</v>
      </c>
      <c r="G9" s="5">
        <v>166</v>
      </c>
      <c r="H9" s="4">
        <v>110181.7585494168</v>
      </c>
      <c r="I9" s="5">
        <v>22</v>
      </c>
      <c r="J9" s="4">
        <v>16951.039776833353</v>
      </c>
      <c r="K9" s="5">
        <v>3</v>
      </c>
      <c r="L9" s="4">
        <v>4237.7599442083383</v>
      </c>
      <c r="M9" s="5">
        <v>1</v>
      </c>
      <c r="N9" s="4">
        <v>0</v>
      </c>
      <c r="O9" s="5">
        <v>0</v>
      </c>
      <c r="P9" s="5">
        <v>5</v>
      </c>
      <c r="Q9" s="6">
        <v>2.3597372509961577E-4</v>
      </c>
      <c r="R9" s="6">
        <v>24.268663195585937</v>
      </c>
      <c r="S9" s="6">
        <v>31.451614379882798</v>
      </c>
      <c r="U9" s="10">
        <f t="shared" ref="U9:U72" si="0">SUM(D9,F9,H9,J9,L9,N9)</f>
        <v>13857475.017561264</v>
      </c>
      <c r="W9" s="14">
        <f t="shared" ref="W9:W72" si="1">U9-$V$31</f>
        <v>-6254580.5309894942</v>
      </c>
    </row>
    <row r="10" spans="1:23" ht="15" customHeight="1" x14ac:dyDescent="0.25">
      <c r="B10" s="13">
        <v>-110</v>
      </c>
      <c r="C10" s="3">
        <v>44286.565821759257</v>
      </c>
      <c r="D10" s="4">
        <v>13001447.508831182</v>
      </c>
      <c r="E10" s="5">
        <v>2871</v>
      </c>
      <c r="F10" s="4">
        <v>834838.70900904271</v>
      </c>
      <c r="G10" s="5">
        <v>165</v>
      </c>
      <c r="H10" s="4">
        <v>135608.31821466683</v>
      </c>
      <c r="I10" s="5">
        <v>24</v>
      </c>
      <c r="J10" s="4">
        <v>33902.079553666706</v>
      </c>
      <c r="K10" s="5">
        <v>8</v>
      </c>
      <c r="L10" s="4">
        <v>0</v>
      </c>
      <c r="M10" s="5">
        <v>0</v>
      </c>
      <c r="N10" s="4">
        <v>0</v>
      </c>
      <c r="O10" s="5">
        <v>0</v>
      </c>
      <c r="P10" s="5">
        <v>5</v>
      </c>
      <c r="Q10" s="6">
        <v>2.3597372509961577E-4</v>
      </c>
      <c r="R10" s="6">
        <v>24.268663195585937</v>
      </c>
      <c r="S10" s="6">
        <v>31.774192810058601</v>
      </c>
      <c r="U10" s="10">
        <f t="shared" si="0"/>
        <v>14005796.615608558</v>
      </c>
      <c r="W10" s="14">
        <f t="shared" si="1"/>
        <v>-6106258.9329422005</v>
      </c>
    </row>
    <row r="11" spans="1:23" ht="15" customHeight="1" x14ac:dyDescent="0.25">
      <c r="B11" s="13">
        <v>-105</v>
      </c>
      <c r="C11" s="3">
        <v>44286.565879629627</v>
      </c>
      <c r="D11" s="4">
        <v>12789559.511620766</v>
      </c>
      <c r="E11" s="5">
        <v>2813</v>
      </c>
      <c r="F11" s="4">
        <v>868740.78856270935</v>
      </c>
      <c r="G11" s="5">
        <v>167</v>
      </c>
      <c r="H11" s="4">
        <v>161034.87787991686</v>
      </c>
      <c r="I11" s="5">
        <v>30</v>
      </c>
      <c r="J11" s="4">
        <v>33902.079553666706</v>
      </c>
      <c r="K11" s="5">
        <v>6</v>
      </c>
      <c r="L11" s="4">
        <v>8475.5198884166766</v>
      </c>
      <c r="M11" s="5">
        <v>0</v>
      </c>
      <c r="N11" s="4">
        <v>8475.5198884166766</v>
      </c>
      <c r="O11" s="5">
        <v>2</v>
      </c>
      <c r="P11" s="5">
        <v>5</v>
      </c>
      <c r="Q11" s="6">
        <v>2.3597372509961577E-4</v>
      </c>
      <c r="R11" s="6">
        <v>24.268663195585937</v>
      </c>
      <c r="S11" s="6">
        <v>31.612899780273398</v>
      </c>
      <c r="U11" s="10">
        <f t="shared" si="0"/>
        <v>13870188.297393892</v>
      </c>
      <c r="W11" s="14">
        <f t="shared" si="1"/>
        <v>-6241867.2511568666</v>
      </c>
    </row>
    <row r="12" spans="1:23" ht="15" customHeight="1" x14ac:dyDescent="0.25">
      <c r="B12" s="13">
        <v>-100</v>
      </c>
      <c r="C12" s="3">
        <v>44286.565937500003</v>
      </c>
      <c r="D12" s="4">
        <v>12569195.994521933</v>
      </c>
      <c r="E12" s="5">
        <v>2784</v>
      </c>
      <c r="F12" s="4">
        <v>771272.30984591763</v>
      </c>
      <c r="G12" s="5">
        <v>150</v>
      </c>
      <c r="H12" s="4">
        <v>135608.31821466683</v>
      </c>
      <c r="I12" s="5">
        <v>25</v>
      </c>
      <c r="J12" s="4">
        <v>29664.319609458369</v>
      </c>
      <c r="K12" s="5">
        <v>5</v>
      </c>
      <c r="L12" s="4">
        <v>8475.5198884166766</v>
      </c>
      <c r="M12" s="5">
        <v>0</v>
      </c>
      <c r="N12" s="4">
        <v>8475.5198884166766</v>
      </c>
      <c r="O12" s="5">
        <v>2</v>
      </c>
      <c r="P12" s="5">
        <v>5</v>
      </c>
      <c r="Q12" s="6">
        <v>2.3597372509961577E-4</v>
      </c>
      <c r="R12" s="6">
        <v>24.268663195585937</v>
      </c>
      <c r="S12" s="6">
        <v>31.451614379882798</v>
      </c>
      <c r="U12" s="10">
        <f t="shared" si="0"/>
        <v>13522691.981968805</v>
      </c>
      <c r="W12" s="14">
        <f t="shared" si="1"/>
        <v>-6589363.5665819533</v>
      </c>
    </row>
    <row r="13" spans="1:23" ht="15" customHeight="1" x14ac:dyDescent="0.25">
      <c r="B13" s="13">
        <v>-95</v>
      </c>
      <c r="C13" s="3">
        <v>44286.565995370373</v>
      </c>
      <c r="D13" s="4">
        <v>12348832.4774231</v>
      </c>
      <c r="E13" s="5">
        <v>2718</v>
      </c>
      <c r="F13" s="4">
        <v>830600.94906483439</v>
      </c>
      <c r="G13" s="5">
        <v>165</v>
      </c>
      <c r="H13" s="4">
        <v>131370.55827045851</v>
      </c>
      <c r="I13" s="5">
        <v>22</v>
      </c>
      <c r="J13" s="4">
        <v>38139.839497875051</v>
      </c>
      <c r="K13" s="5">
        <v>8</v>
      </c>
      <c r="L13" s="4">
        <v>4237.7599442083383</v>
      </c>
      <c r="M13" s="5">
        <v>1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24.268663195585937</v>
      </c>
      <c r="S13" s="6">
        <v>31.612899780273398</v>
      </c>
      <c r="U13" s="10">
        <f t="shared" si="0"/>
        <v>13353181.584200475</v>
      </c>
      <c r="W13" s="14">
        <f t="shared" si="1"/>
        <v>-6758873.9643502831</v>
      </c>
    </row>
    <row r="14" spans="1:23" ht="15" customHeight="1" x14ac:dyDescent="0.25">
      <c r="B14" s="13">
        <v>-90</v>
      </c>
      <c r="C14" s="3">
        <v>44286.566053240742</v>
      </c>
      <c r="D14" s="4">
        <v>13065013.907994308</v>
      </c>
      <c r="E14" s="5">
        <v>2817</v>
      </c>
      <c r="F14" s="4">
        <v>1127244.145159418</v>
      </c>
      <c r="G14" s="5">
        <v>218</v>
      </c>
      <c r="H14" s="4">
        <v>203412.47732200025</v>
      </c>
      <c r="I14" s="5">
        <v>41</v>
      </c>
      <c r="J14" s="4">
        <v>29664.319609458369</v>
      </c>
      <c r="K14" s="5">
        <v>5</v>
      </c>
      <c r="L14" s="4">
        <v>8475.5198884166766</v>
      </c>
      <c r="M14" s="5">
        <v>2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24.268663195585937</v>
      </c>
      <c r="S14" s="6">
        <v>31.612899780273398</v>
      </c>
      <c r="U14" s="10">
        <f t="shared" si="0"/>
        <v>14433810.3699736</v>
      </c>
      <c r="W14" s="14">
        <f t="shared" si="1"/>
        <v>-5678245.1785771586</v>
      </c>
    </row>
    <row r="15" spans="1:23" ht="15" customHeight="1" x14ac:dyDescent="0.25">
      <c r="B15" s="13">
        <v>-85</v>
      </c>
      <c r="C15" s="3">
        <v>44286.566111111111</v>
      </c>
      <c r="D15" s="4">
        <v>16107725.547935896</v>
      </c>
      <c r="E15" s="5">
        <v>3346</v>
      </c>
      <c r="F15" s="4">
        <v>1928180.7746147942</v>
      </c>
      <c r="G15" s="5">
        <v>364</v>
      </c>
      <c r="H15" s="4">
        <v>385636.15492295881</v>
      </c>
      <c r="I15" s="5">
        <v>73</v>
      </c>
      <c r="J15" s="4">
        <v>76279.678995750102</v>
      </c>
      <c r="K15" s="5">
        <v>14</v>
      </c>
      <c r="L15" s="4">
        <v>16951.039776833353</v>
      </c>
      <c r="M15" s="5">
        <v>2</v>
      </c>
      <c r="N15" s="4">
        <v>8475.5198884166766</v>
      </c>
      <c r="O15" s="5">
        <v>2</v>
      </c>
      <c r="P15" s="5">
        <v>5</v>
      </c>
      <c r="Q15" s="6">
        <v>2.3597372509961577E-4</v>
      </c>
      <c r="R15" s="6">
        <v>24.268663195585937</v>
      </c>
      <c r="S15" s="6">
        <v>31.612899780273398</v>
      </c>
      <c r="U15" s="10">
        <f t="shared" si="0"/>
        <v>18523248.716134649</v>
      </c>
      <c r="W15" s="14">
        <f t="shared" si="1"/>
        <v>-1588806.8324161097</v>
      </c>
    </row>
    <row r="16" spans="1:23" ht="15" customHeight="1" x14ac:dyDescent="0.25">
      <c r="B16" s="13">
        <v>-80</v>
      </c>
      <c r="C16" s="3">
        <v>44286.566168981481</v>
      </c>
      <c r="D16" s="4">
        <v>21515107.236745734</v>
      </c>
      <c r="E16" s="5">
        <v>4250</v>
      </c>
      <c r="F16" s="4">
        <v>3504627.473860296</v>
      </c>
      <c r="G16" s="5">
        <v>670</v>
      </c>
      <c r="H16" s="4">
        <v>665328.31124070915</v>
      </c>
      <c r="I16" s="5">
        <v>123</v>
      </c>
      <c r="J16" s="4">
        <v>144083.83810308352</v>
      </c>
      <c r="K16" s="5">
        <v>33</v>
      </c>
      <c r="L16" s="4">
        <v>4237.7599442083383</v>
      </c>
      <c r="M16" s="5">
        <v>0</v>
      </c>
      <c r="N16" s="4">
        <v>4237.7599442083383</v>
      </c>
      <c r="O16" s="5">
        <v>1</v>
      </c>
      <c r="P16" s="5">
        <v>5</v>
      </c>
      <c r="Q16" s="6">
        <v>2.3597372509961577E-4</v>
      </c>
      <c r="R16" s="6">
        <v>24.268663195585937</v>
      </c>
      <c r="S16" s="6">
        <v>31.612899780273398</v>
      </c>
      <c r="U16" s="10">
        <f t="shared" si="0"/>
        <v>25837622.379838239</v>
      </c>
      <c r="W16" s="14">
        <f t="shared" si="1"/>
        <v>5725566.8312874809</v>
      </c>
    </row>
    <row r="17" spans="1:23" ht="15" customHeight="1" x14ac:dyDescent="0.25">
      <c r="B17" s="13">
        <v>-75</v>
      </c>
      <c r="C17" s="3">
        <v>44286.56622685185</v>
      </c>
      <c r="D17" s="4">
        <v>16230620.586317936</v>
      </c>
      <c r="E17" s="5">
        <v>3409</v>
      </c>
      <c r="F17" s="4">
        <v>1784096.9365117105</v>
      </c>
      <c r="G17" s="5">
        <v>354</v>
      </c>
      <c r="H17" s="4">
        <v>283929.91626195872</v>
      </c>
      <c r="I17" s="5">
        <v>49</v>
      </c>
      <c r="J17" s="4">
        <v>76279.678995750102</v>
      </c>
      <c r="K17" s="5">
        <v>16</v>
      </c>
      <c r="L17" s="4">
        <v>8475.5198884166766</v>
      </c>
      <c r="M17" s="5">
        <v>2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24.268663195585937</v>
      </c>
      <c r="S17" s="6">
        <v>31.612899780273398</v>
      </c>
      <c r="U17" s="10">
        <f t="shared" si="0"/>
        <v>18383402.637975775</v>
      </c>
      <c r="W17" s="14">
        <f t="shared" si="1"/>
        <v>-1728652.9105749838</v>
      </c>
    </row>
    <row r="18" spans="1:23" ht="15" customHeight="1" x14ac:dyDescent="0.25">
      <c r="B18" s="13">
        <v>-70</v>
      </c>
      <c r="C18" s="3">
        <v>44286.566284722219</v>
      </c>
      <c r="D18" s="4">
        <v>14327866.371368393</v>
      </c>
      <c r="E18" s="5">
        <v>3038</v>
      </c>
      <c r="F18" s="4">
        <v>1453551.66086346</v>
      </c>
      <c r="G18" s="5">
        <v>265</v>
      </c>
      <c r="H18" s="4">
        <v>330545.27564825042</v>
      </c>
      <c r="I18" s="5">
        <v>58</v>
      </c>
      <c r="J18" s="4">
        <v>84755.198884166763</v>
      </c>
      <c r="K18" s="5">
        <v>20</v>
      </c>
      <c r="L18" s="4">
        <v>0</v>
      </c>
      <c r="M18" s="5">
        <v>0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24.268663195585937</v>
      </c>
      <c r="S18" s="6">
        <v>31.612899780273398</v>
      </c>
      <c r="U18" s="10">
        <f t="shared" si="0"/>
        <v>16196718.50676427</v>
      </c>
      <c r="W18" s="14">
        <f t="shared" si="1"/>
        <v>-3915337.0417864881</v>
      </c>
    </row>
    <row r="19" spans="1:23" ht="15" customHeight="1" x14ac:dyDescent="0.25">
      <c r="B19" s="13">
        <v>-65</v>
      </c>
      <c r="C19" s="3">
        <v>44286.566342592596</v>
      </c>
      <c r="D19" s="4">
        <v>15141516.280656394</v>
      </c>
      <c r="E19" s="5">
        <v>3179</v>
      </c>
      <c r="F19" s="4">
        <v>1669677.4180180854</v>
      </c>
      <c r="G19" s="5">
        <v>308</v>
      </c>
      <c r="H19" s="4">
        <v>364447.35520191712</v>
      </c>
      <c r="I19" s="5">
        <v>77</v>
      </c>
      <c r="J19" s="4">
        <v>38139.839497875051</v>
      </c>
      <c r="K19" s="5">
        <v>8</v>
      </c>
      <c r="L19" s="4">
        <v>4237.7599442083383</v>
      </c>
      <c r="M19" s="5">
        <v>1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24.268663195585937</v>
      </c>
      <c r="S19" s="6">
        <v>31.612899780273398</v>
      </c>
      <c r="U19" s="10">
        <f t="shared" si="0"/>
        <v>17218018.65331848</v>
      </c>
      <c r="W19" s="14">
        <f t="shared" si="1"/>
        <v>-2894036.8952322789</v>
      </c>
    </row>
    <row r="20" spans="1:23" ht="15" customHeight="1" x14ac:dyDescent="0.25">
      <c r="A20" s="13">
        <v>-1</v>
      </c>
      <c r="B20" s="13">
        <v>-60</v>
      </c>
      <c r="C20" s="3">
        <v>44286.566400462965</v>
      </c>
      <c r="D20" s="4">
        <v>15942452.91011177</v>
      </c>
      <c r="E20" s="5">
        <v>3404</v>
      </c>
      <c r="F20" s="4">
        <v>1517118.0600265851</v>
      </c>
      <c r="G20" s="5">
        <v>315</v>
      </c>
      <c r="H20" s="4">
        <v>182223.67760095856</v>
      </c>
      <c r="I20" s="5">
        <v>31</v>
      </c>
      <c r="J20" s="4">
        <v>50853.119330500063</v>
      </c>
      <c r="K20" s="5">
        <v>11</v>
      </c>
      <c r="L20" s="4">
        <v>4237.7599442083383</v>
      </c>
      <c r="M20" s="5">
        <v>1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24.268663195585937</v>
      </c>
      <c r="S20" s="6">
        <v>31.612899780273398</v>
      </c>
      <c r="U20" s="10">
        <f t="shared" si="0"/>
        <v>17696885.527014021</v>
      </c>
      <c r="W20" s="14">
        <f t="shared" si="1"/>
        <v>-2415170.0215367377</v>
      </c>
    </row>
    <row r="21" spans="1:23" ht="15" customHeight="1" x14ac:dyDescent="0.25">
      <c r="B21" s="13">
        <v>-55</v>
      </c>
      <c r="C21" s="3">
        <v>44286.566458333335</v>
      </c>
      <c r="D21" s="4">
        <v>16251809.386038978</v>
      </c>
      <c r="E21" s="5">
        <v>3430</v>
      </c>
      <c r="F21" s="4">
        <v>1716292.7774043772</v>
      </c>
      <c r="G21" s="5">
        <v>347</v>
      </c>
      <c r="H21" s="4">
        <v>245790.07676408361</v>
      </c>
      <c r="I21" s="5">
        <v>46</v>
      </c>
      <c r="J21" s="4">
        <v>50853.119330500063</v>
      </c>
      <c r="K21" s="5">
        <v>11</v>
      </c>
      <c r="L21" s="4">
        <v>4237.7599442083383</v>
      </c>
      <c r="M21" s="5">
        <v>0</v>
      </c>
      <c r="N21" s="4">
        <v>4237.7599442083383</v>
      </c>
      <c r="O21" s="5">
        <v>1</v>
      </c>
      <c r="P21" s="5">
        <v>5</v>
      </c>
      <c r="Q21" s="6">
        <v>2.3597372509961577E-4</v>
      </c>
      <c r="R21" s="6">
        <v>24.268663195585937</v>
      </c>
      <c r="S21" s="6">
        <v>31.612899780273398</v>
      </c>
      <c r="U21" s="10">
        <f t="shared" si="0"/>
        <v>18273220.879426356</v>
      </c>
      <c r="W21" s="14">
        <f t="shared" si="1"/>
        <v>-1838834.6691244021</v>
      </c>
    </row>
    <row r="22" spans="1:23" ht="15" customHeight="1" x14ac:dyDescent="0.25">
      <c r="B22" s="13">
        <v>-50</v>
      </c>
      <c r="C22" s="3">
        <v>44286.566516203704</v>
      </c>
      <c r="D22" s="4">
        <v>18612241.674963024</v>
      </c>
      <c r="E22" s="5">
        <v>3863</v>
      </c>
      <c r="F22" s="4">
        <v>2241775.0104862112</v>
      </c>
      <c r="G22" s="5">
        <v>462</v>
      </c>
      <c r="H22" s="4">
        <v>283929.91626195872</v>
      </c>
      <c r="I22" s="5">
        <v>56</v>
      </c>
      <c r="J22" s="4">
        <v>46615.359386291726</v>
      </c>
      <c r="K22" s="5">
        <v>10</v>
      </c>
      <c r="L22" s="4">
        <v>4237.7599442083383</v>
      </c>
      <c r="M22" s="5">
        <v>0</v>
      </c>
      <c r="N22" s="4">
        <v>4237.7599442083383</v>
      </c>
      <c r="O22" s="5">
        <v>1</v>
      </c>
      <c r="P22" s="5">
        <v>5</v>
      </c>
      <c r="Q22" s="6">
        <v>2.3597372509961577E-4</v>
      </c>
      <c r="R22" s="6">
        <v>24.268663195585937</v>
      </c>
      <c r="S22" s="6">
        <v>31.612899780273398</v>
      </c>
      <c r="U22" s="10">
        <f t="shared" si="0"/>
        <v>21193037.480985902</v>
      </c>
      <c r="W22" s="14">
        <f t="shared" si="1"/>
        <v>1080981.9324351437</v>
      </c>
    </row>
    <row r="23" spans="1:23" ht="15" customHeight="1" x14ac:dyDescent="0.25">
      <c r="B23" s="13">
        <v>-45</v>
      </c>
      <c r="C23" s="3">
        <v>44286.566574074073</v>
      </c>
      <c r="D23" s="4">
        <v>18434255.75730627</v>
      </c>
      <c r="E23" s="5">
        <v>3876</v>
      </c>
      <c r="F23" s="4">
        <v>2008698.2135547525</v>
      </c>
      <c r="G23" s="5">
        <v>403</v>
      </c>
      <c r="H23" s="4">
        <v>300880.95603879204</v>
      </c>
      <c r="I23" s="5">
        <v>54</v>
      </c>
      <c r="J23" s="4">
        <v>72041.919051541758</v>
      </c>
      <c r="K23" s="5">
        <v>16</v>
      </c>
      <c r="L23" s="4">
        <v>4237.7599442083383</v>
      </c>
      <c r="M23" s="5">
        <v>1</v>
      </c>
      <c r="N23" s="4">
        <v>0</v>
      </c>
      <c r="O23" s="5">
        <v>0</v>
      </c>
      <c r="P23" s="5">
        <v>5</v>
      </c>
      <c r="Q23" s="6">
        <v>2.3597372509961577E-4</v>
      </c>
      <c r="R23" s="6">
        <v>24.268663195585937</v>
      </c>
      <c r="S23" s="6">
        <v>31.612899780273398</v>
      </c>
      <c r="U23" s="10">
        <f t="shared" si="0"/>
        <v>20820114.605895564</v>
      </c>
      <c r="W23" s="14">
        <f t="shared" si="1"/>
        <v>708059.05734480545</v>
      </c>
    </row>
    <row r="24" spans="1:23" ht="15" customHeight="1" x14ac:dyDescent="0.25">
      <c r="B24" s="13">
        <v>-40</v>
      </c>
      <c r="C24" s="3">
        <v>44286.566631944443</v>
      </c>
      <c r="D24" s="4">
        <v>19311472.065757398</v>
      </c>
      <c r="E24" s="5">
        <v>3985</v>
      </c>
      <c r="F24" s="4">
        <v>2423998.68808717</v>
      </c>
      <c r="G24" s="5">
        <v>472</v>
      </c>
      <c r="H24" s="4">
        <v>423775.99442083383</v>
      </c>
      <c r="I24" s="5">
        <v>81</v>
      </c>
      <c r="J24" s="4">
        <v>80517.438939958432</v>
      </c>
      <c r="K24" s="5">
        <v>19</v>
      </c>
      <c r="L24" s="4">
        <v>0</v>
      </c>
      <c r="M24" s="5">
        <v>0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24.268663195585937</v>
      </c>
      <c r="S24" s="6">
        <v>31.612899780273398</v>
      </c>
      <c r="U24" s="10">
        <f>SUM(D24,F24,H24,J24,L24,N24)</f>
        <v>22239764.187205359</v>
      </c>
      <c r="W24" s="14">
        <f t="shared" si="1"/>
        <v>2127708.6386546008</v>
      </c>
    </row>
    <row r="25" spans="1:23" ht="15" customHeight="1" x14ac:dyDescent="0.25">
      <c r="B25" s="13">
        <v>-35</v>
      </c>
      <c r="C25" s="3">
        <v>44286.566689814812</v>
      </c>
      <c r="D25" s="4">
        <v>24210322.561262235</v>
      </c>
      <c r="E25" s="5">
        <v>4854</v>
      </c>
      <c r="F25" s="4">
        <v>3640235.792074963</v>
      </c>
      <c r="G25" s="5">
        <v>727</v>
      </c>
      <c r="H25" s="4">
        <v>559384.31263550068</v>
      </c>
      <c r="I25" s="5">
        <v>108</v>
      </c>
      <c r="J25" s="4">
        <v>101706.23866100013</v>
      </c>
      <c r="K25" s="5">
        <v>23</v>
      </c>
      <c r="L25" s="4">
        <v>4237.7599442083383</v>
      </c>
      <c r="M25" s="5">
        <v>1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24.268663195585937</v>
      </c>
      <c r="S25" s="6">
        <v>31.612899780273398</v>
      </c>
      <c r="U25" s="10">
        <f t="shared" si="0"/>
        <v>28515886.664577905</v>
      </c>
      <c r="W25" s="14">
        <f t="shared" si="1"/>
        <v>8403831.1160271466</v>
      </c>
    </row>
    <row r="26" spans="1:23" ht="15" customHeight="1" x14ac:dyDescent="0.25">
      <c r="B26" s="13">
        <v>-30</v>
      </c>
      <c r="C26" s="3">
        <v>44286.566747685189</v>
      </c>
      <c r="D26" s="4">
        <v>24579007.676408365</v>
      </c>
      <c r="E26" s="5">
        <v>4855</v>
      </c>
      <c r="F26" s="4">
        <v>4004683.1472768798</v>
      </c>
      <c r="G26" s="5">
        <v>798</v>
      </c>
      <c r="H26" s="4">
        <v>622950.71179862577</v>
      </c>
      <c r="I26" s="5">
        <v>126</v>
      </c>
      <c r="J26" s="4">
        <v>88992.958828375122</v>
      </c>
      <c r="K26" s="5">
        <v>18</v>
      </c>
      <c r="L26" s="4">
        <v>12713.279832625016</v>
      </c>
      <c r="M26" s="5">
        <v>1</v>
      </c>
      <c r="N26" s="4">
        <v>8475.5198884166766</v>
      </c>
      <c r="O26" s="5">
        <v>2</v>
      </c>
      <c r="P26" s="5">
        <v>5</v>
      </c>
      <c r="Q26" s="6">
        <v>2.3597372509961577E-4</v>
      </c>
      <c r="R26" s="6">
        <v>24.268663195585937</v>
      </c>
      <c r="S26" s="6">
        <v>31.612899780273398</v>
      </c>
      <c r="U26" s="10">
        <f t="shared" si="0"/>
        <v>29316823.294033285</v>
      </c>
      <c r="W26" s="14">
        <f t="shared" si="1"/>
        <v>9204767.7454825267</v>
      </c>
    </row>
    <row r="27" spans="1:23" ht="15" customHeight="1" x14ac:dyDescent="0.25">
      <c r="B27" s="13">
        <v>-25</v>
      </c>
      <c r="C27" s="3">
        <v>44286.566805555558</v>
      </c>
      <c r="D27" s="4">
        <v>21184561.961097483</v>
      </c>
      <c r="E27" s="5">
        <v>4296</v>
      </c>
      <c r="F27" s="4">
        <v>2979145.240778462</v>
      </c>
      <c r="G27" s="5">
        <v>595</v>
      </c>
      <c r="H27" s="4">
        <v>457678.07397450058</v>
      </c>
      <c r="I27" s="5">
        <v>92</v>
      </c>
      <c r="J27" s="4">
        <v>67804.159107333413</v>
      </c>
      <c r="K27" s="5">
        <v>15</v>
      </c>
      <c r="L27" s="4">
        <v>4237.7599442083383</v>
      </c>
      <c r="M27" s="5">
        <v>1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24.268663195585937</v>
      </c>
      <c r="S27" s="6">
        <v>31.612899780273398</v>
      </c>
      <c r="U27" s="10">
        <f t="shared" si="0"/>
        <v>24693427.194901988</v>
      </c>
      <c r="W27" s="14">
        <f t="shared" si="1"/>
        <v>4581371.6463512294</v>
      </c>
    </row>
    <row r="28" spans="1:23" ht="15" customHeight="1" x14ac:dyDescent="0.25">
      <c r="B28" s="13">
        <v>-20</v>
      </c>
      <c r="C28" s="3">
        <v>44286.566863425927</v>
      </c>
      <c r="D28" s="4">
        <v>21070142.44260386</v>
      </c>
      <c r="E28" s="5">
        <v>4300</v>
      </c>
      <c r="F28" s="4">
        <v>2847774.6825080039</v>
      </c>
      <c r="G28" s="5">
        <v>570</v>
      </c>
      <c r="H28" s="4">
        <v>432251.51430925052</v>
      </c>
      <c r="I28" s="5">
        <v>82</v>
      </c>
      <c r="J28" s="4">
        <v>84755.198884166763</v>
      </c>
      <c r="K28" s="5">
        <v>16</v>
      </c>
      <c r="L28" s="4">
        <v>16951.039776833353</v>
      </c>
      <c r="M28" s="5">
        <v>3</v>
      </c>
      <c r="N28" s="4">
        <v>4237.7599442083383</v>
      </c>
      <c r="O28" s="5">
        <v>1</v>
      </c>
      <c r="P28" s="5">
        <v>5</v>
      </c>
      <c r="Q28" s="6">
        <v>2.3597372509961577E-4</v>
      </c>
      <c r="R28" s="6">
        <v>24.268663195585937</v>
      </c>
      <c r="S28" s="6">
        <v>31.612899780273398</v>
      </c>
      <c r="U28" s="10">
        <f t="shared" si="0"/>
        <v>24456112.638026319</v>
      </c>
      <c r="W28" s="14">
        <f t="shared" si="1"/>
        <v>4344057.0894755609</v>
      </c>
    </row>
    <row r="29" spans="1:23" ht="15" customHeight="1" x14ac:dyDescent="0.25">
      <c r="B29" s="13">
        <v>-15</v>
      </c>
      <c r="C29" s="3">
        <v>44286.566921296297</v>
      </c>
      <c r="D29" s="4">
        <v>21752421.793621402</v>
      </c>
      <c r="E29" s="5">
        <v>4382</v>
      </c>
      <c r="F29" s="4">
        <v>3182557.7181004626</v>
      </c>
      <c r="G29" s="5">
        <v>655</v>
      </c>
      <c r="H29" s="4">
        <v>406824.95464400051</v>
      </c>
      <c r="I29" s="5">
        <v>82</v>
      </c>
      <c r="J29" s="4">
        <v>59328.639218916738</v>
      </c>
      <c r="K29" s="5">
        <v>14</v>
      </c>
      <c r="L29" s="4">
        <v>0</v>
      </c>
      <c r="M29" s="5">
        <v>0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24.268663195585937</v>
      </c>
      <c r="S29" s="6">
        <v>31.612899780273398</v>
      </c>
      <c r="U29" s="10">
        <f t="shared" si="0"/>
        <v>25401133.105584782</v>
      </c>
      <c r="W29" s="14">
        <f t="shared" si="1"/>
        <v>5289077.5570340231</v>
      </c>
    </row>
    <row r="30" spans="1:23" ht="15" customHeight="1" x14ac:dyDescent="0.25">
      <c r="B30" s="13">
        <v>-10</v>
      </c>
      <c r="C30" s="3">
        <v>44286.566979166666</v>
      </c>
      <c r="D30" s="4">
        <v>26346153.57314324</v>
      </c>
      <c r="E30" s="5">
        <v>5245</v>
      </c>
      <c r="F30" s="4">
        <v>4119102.6657705051</v>
      </c>
      <c r="G30" s="5">
        <v>837</v>
      </c>
      <c r="H30" s="4">
        <v>572097.59246812575</v>
      </c>
      <c r="I30" s="5">
        <v>113</v>
      </c>
      <c r="J30" s="4">
        <v>93230.718772583452</v>
      </c>
      <c r="K30" s="5">
        <v>20</v>
      </c>
      <c r="L30" s="4">
        <v>8475.5198884166766</v>
      </c>
      <c r="M30" s="5">
        <v>2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24.268663195585937</v>
      </c>
      <c r="S30" s="6">
        <v>31.612899780273398</v>
      </c>
      <c r="U30" s="10">
        <f t="shared" si="0"/>
        <v>31139060.070042871</v>
      </c>
      <c r="W30" s="14">
        <f t="shared" si="1"/>
        <v>11027004.521492112</v>
      </c>
    </row>
    <row r="31" spans="1:23" ht="15" customHeight="1" x14ac:dyDescent="0.25">
      <c r="B31" s="13">
        <v>-5</v>
      </c>
      <c r="C31" s="3">
        <v>44286.567037037035</v>
      </c>
      <c r="D31" s="4">
        <v>22930519.058111317</v>
      </c>
      <c r="E31" s="5">
        <v>4621</v>
      </c>
      <c r="F31" s="4">
        <v>3347830.3559245872</v>
      </c>
      <c r="G31" s="5">
        <v>680</v>
      </c>
      <c r="H31" s="4">
        <v>466153.59386291722</v>
      </c>
      <c r="I31" s="5">
        <v>98</v>
      </c>
      <c r="J31" s="4">
        <v>50853.119330500063</v>
      </c>
      <c r="K31" s="5">
        <v>11</v>
      </c>
      <c r="L31" s="4">
        <v>4237.7599442083383</v>
      </c>
      <c r="M31" s="5">
        <v>1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24.268663195585937</v>
      </c>
      <c r="S31" s="6">
        <v>31.612899780273398</v>
      </c>
      <c r="U31" s="10">
        <f t="shared" si="0"/>
        <v>26799593.88717353</v>
      </c>
      <c r="V31" s="10">
        <f>AVERAGE(U8:U31)</f>
        <v>20112055.548550759</v>
      </c>
      <c r="W31" s="14">
        <f t="shared" si="1"/>
        <v>6687538.3386227712</v>
      </c>
    </row>
    <row r="32" spans="1:23" ht="15" customHeight="1" x14ac:dyDescent="0.25">
      <c r="A32" s="13">
        <v>0</v>
      </c>
      <c r="B32" s="13">
        <v>0</v>
      </c>
      <c r="C32" s="3">
        <v>44286.567094907405</v>
      </c>
      <c r="D32" s="4">
        <v>24473063.677803155</v>
      </c>
      <c r="E32" s="5">
        <v>4862</v>
      </c>
      <c r="F32" s="4">
        <v>3869074.8290622132</v>
      </c>
      <c r="G32" s="5">
        <v>788</v>
      </c>
      <c r="H32" s="4">
        <v>529719.99302604236</v>
      </c>
      <c r="I32" s="5">
        <v>109</v>
      </c>
      <c r="J32" s="4">
        <v>67804.159107333413</v>
      </c>
      <c r="K32" s="5">
        <v>15</v>
      </c>
      <c r="L32" s="4">
        <v>4237.7599442083383</v>
      </c>
      <c r="M32" s="5">
        <v>0</v>
      </c>
      <c r="N32" s="4">
        <v>4237.7599442083383</v>
      </c>
      <c r="O32" s="5">
        <v>1</v>
      </c>
      <c r="P32" s="5">
        <v>5</v>
      </c>
      <c r="Q32" s="6">
        <v>2.3597372509961577E-4</v>
      </c>
      <c r="R32" s="6">
        <v>24.268663195585937</v>
      </c>
      <c r="S32" s="6">
        <v>31.612899780273398</v>
      </c>
      <c r="U32" s="10">
        <f t="shared" si="0"/>
        <v>28948138.178887159</v>
      </c>
      <c r="W32" s="14">
        <f t="shared" si="1"/>
        <v>8836082.6303364001</v>
      </c>
    </row>
    <row r="33" spans="1:23" ht="15" customHeight="1" x14ac:dyDescent="0.25">
      <c r="B33" s="13">
        <v>5</v>
      </c>
      <c r="C33" s="3">
        <v>44286.567152777781</v>
      </c>
      <c r="D33" s="4">
        <v>23888252.805502404</v>
      </c>
      <c r="E33" s="5">
        <v>4822</v>
      </c>
      <c r="F33" s="4">
        <v>3453774.3545297957</v>
      </c>
      <c r="G33" s="5">
        <v>701</v>
      </c>
      <c r="H33" s="4">
        <v>483104.63363975059</v>
      </c>
      <c r="I33" s="5">
        <v>100</v>
      </c>
      <c r="J33" s="4">
        <v>59328.639218916738</v>
      </c>
      <c r="K33" s="5">
        <v>10</v>
      </c>
      <c r="L33" s="4">
        <v>16951.039776833353</v>
      </c>
      <c r="M33" s="5">
        <v>3</v>
      </c>
      <c r="N33" s="4">
        <v>4237.7599442083383</v>
      </c>
      <c r="O33" s="5">
        <v>1</v>
      </c>
      <c r="P33" s="5">
        <v>5</v>
      </c>
      <c r="Q33" s="6">
        <v>2.3597372509961577E-4</v>
      </c>
      <c r="R33" s="6">
        <v>24.268663195585937</v>
      </c>
      <c r="S33" s="6">
        <v>31.612899780273398</v>
      </c>
      <c r="U33" s="10">
        <f t="shared" si="0"/>
        <v>27905649.232611902</v>
      </c>
      <c r="W33" s="14">
        <f t="shared" si="1"/>
        <v>7793593.6840611435</v>
      </c>
    </row>
    <row r="34" spans="1:23" ht="15" customHeight="1" x14ac:dyDescent="0.25">
      <c r="B34" s="13">
        <v>10</v>
      </c>
      <c r="C34" s="3">
        <v>44286.567210648151</v>
      </c>
      <c r="D34" s="4">
        <v>19951373.817332856</v>
      </c>
      <c r="E34" s="5">
        <v>4127</v>
      </c>
      <c r="F34" s="4">
        <v>2462138.5275850445</v>
      </c>
      <c r="G34" s="5">
        <v>490</v>
      </c>
      <c r="H34" s="4">
        <v>385636.15492295881</v>
      </c>
      <c r="I34" s="5">
        <v>85</v>
      </c>
      <c r="J34" s="4">
        <v>25426.559665250032</v>
      </c>
      <c r="K34" s="5">
        <v>6</v>
      </c>
      <c r="L34" s="4">
        <v>0</v>
      </c>
      <c r="M34" s="5">
        <v>0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24.268663195585937</v>
      </c>
      <c r="S34" s="6">
        <v>31.612899780273398</v>
      </c>
      <c r="U34" s="10">
        <f t="shared" si="0"/>
        <v>22824575.059506111</v>
      </c>
      <c r="W34" s="14">
        <f t="shared" si="1"/>
        <v>2712519.5109553523</v>
      </c>
    </row>
    <row r="35" spans="1:23" ht="15" customHeight="1" x14ac:dyDescent="0.25">
      <c r="B35" s="13">
        <v>15</v>
      </c>
      <c r="C35" s="3">
        <v>44286.56726851852</v>
      </c>
      <c r="D35" s="4">
        <v>20163261.814543273</v>
      </c>
      <c r="E35" s="5">
        <v>4159</v>
      </c>
      <c r="F35" s="4">
        <v>2538418.2065807949</v>
      </c>
      <c r="G35" s="5">
        <v>519</v>
      </c>
      <c r="H35" s="4">
        <v>339020.79553666705</v>
      </c>
      <c r="I35" s="5">
        <v>67</v>
      </c>
      <c r="J35" s="4">
        <v>55090.879274708401</v>
      </c>
      <c r="K35" s="5">
        <v>13</v>
      </c>
      <c r="L35" s="4">
        <v>0</v>
      </c>
      <c r="M35" s="5">
        <v>0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24.268663195585937</v>
      </c>
      <c r="S35" s="6">
        <v>31.612899780273398</v>
      </c>
      <c r="U35" s="10">
        <f t="shared" si="0"/>
        <v>23095791.695935443</v>
      </c>
      <c r="W35" s="14">
        <f>U35-$V$31</f>
        <v>2983736.1473846845</v>
      </c>
    </row>
    <row r="36" spans="1:23" ht="15" customHeight="1" x14ac:dyDescent="0.25">
      <c r="B36" s="13">
        <v>20</v>
      </c>
      <c r="C36" s="3">
        <v>44286.567326388889</v>
      </c>
      <c r="D36" s="4">
        <v>20671793.007848278</v>
      </c>
      <c r="E36" s="5">
        <v>4252</v>
      </c>
      <c r="F36" s="4">
        <v>2652837.7250744202</v>
      </c>
      <c r="G36" s="5">
        <v>508</v>
      </c>
      <c r="H36" s="4">
        <v>500055.67341658397</v>
      </c>
      <c r="I36" s="5">
        <v>98</v>
      </c>
      <c r="J36" s="4">
        <v>84755.198884166763</v>
      </c>
      <c r="K36" s="5">
        <v>18</v>
      </c>
      <c r="L36" s="4">
        <v>8475.5198884166766</v>
      </c>
      <c r="M36" s="5">
        <v>1</v>
      </c>
      <c r="N36" s="4">
        <v>4237.7599442083383</v>
      </c>
      <c r="O36" s="5">
        <v>1</v>
      </c>
      <c r="P36" s="5">
        <v>5</v>
      </c>
      <c r="Q36" s="6">
        <v>2.3597372509961577E-4</v>
      </c>
      <c r="R36" s="6">
        <v>24.268663195585937</v>
      </c>
      <c r="S36" s="6">
        <v>31.612899780273398</v>
      </c>
      <c r="U36" s="10">
        <f t="shared" si="0"/>
        <v>23922154.885056075</v>
      </c>
      <c r="W36" s="14">
        <f t="shared" si="1"/>
        <v>3810099.3365053162</v>
      </c>
    </row>
    <row r="37" spans="1:23" ht="15" customHeight="1" x14ac:dyDescent="0.25">
      <c r="B37" s="13">
        <v>25</v>
      </c>
      <c r="C37" s="3">
        <v>44286.567384259259</v>
      </c>
      <c r="D37" s="4">
        <v>20519233.649856772</v>
      </c>
      <c r="E37" s="5">
        <v>4209</v>
      </c>
      <c r="F37" s="4">
        <v>2682502.0446838783</v>
      </c>
      <c r="G37" s="5">
        <v>544</v>
      </c>
      <c r="H37" s="4">
        <v>377160.63503454212</v>
      </c>
      <c r="I37" s="5">
        <v>70</v>
      </c>
      <c r="J37" s="4">
        <v>80517.438939958432</v>
      </c>
      <c r="K37" s="5">
        <v>19</v>
      </c>
      <c r="L37" s="4">
        <v>0</v>
      </c>
      <c r="M37" s="5">
        <v>0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24.268663195585937</v>
      </c>
      <c r="S37" s="6">
        <v>31.612899780273398</v>
      </c>
      <c r="U37" s="10">
        <f t="shared" si="0"/>
        <v>23659413.768515151</v>
      </c>
      <c r="W37" s="14">
        <f t="shared" si="1"/>
        <v>3547358.2199643925</v>
      </c>
    </row>
    <row r="38" spans="1:23" ht="15" customHeight="1" x14ac:dyDescent="0.25">
      <c r="B38" s="13">
        <v>30</v>
      </c>
      <c r="C38" s="3">
        <v>44286.567442129628</v>
      </c>
      <c r="D38" s="4">
        <v>19845429.81872765</v>
      </c>
      <c r="E38" s="5">
        <v>4060</v>
      </c>
      <c r="F38" s="4">
        <v>2640124.4452417949</v>
      </c>
      <c r="G38" s="5">
        <v>529</v>
      </c>
      <c r="H38" s="4">
        <v>398349.43475558388</v>
      </c>
      <c r="I38" s="5">
        <v>72</v>
      </c>
      <c r="J38" s="4">
        <v>93230.718772583452</v>
      </c>
      <c r="K38" s="5">
        <v>22</v>
      </c>
      <c r="L38" s="4">
        <v>0</v>
      </c>
      <c r="M38" s="5">
        <v>0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24.268663195585937</v>
      </c>
      <c r="S38" s="6">
        <v>31.612899780273398</v>
      </c>
      <c r="U38" s="10">
        <f t="shared" si="0"/>
        <v>22977134.417497609</v>
      </c>
      <c r="W38" s="14">
        <f t="shared" si="1"/>
        <v>2865078.8689468503</v>
      </c>
    </row>
    <row r="39" spans="1:23" ht="15" customHeight="1" x14ac:dyDescent="0.25">
      <c r="B39" s="13">
        <v>35</v>
      </c>
      <c r="C39" s="3">
        <v>44286.567499999997</v>
      </c>
      <c r="D39" s="4">
        <v>20226828.2137064</v>
      </c>
      <c r="E39" s="5">
        <v>4118</v>
      </c>
      <c r="F39" s="4">
        <v>2775732.763456462</v>
      </c>
      <c r="G39" s="5">
        <v>559</v>
      </c>
      <c r="H39" s="4">
        <v>406824.95464400051</v>
      </c>
      <c r="I39" s="5">
        <v>77</v>
      </c>
      <c r="J39" s="4">
        <v>80517.438939958432</v>
      </c>
      <c r="K39" s="5">
        <v>18</v>
      </c>
      <c r="L39" s="4">
        <v>4237.7599442083383</v>
      </c>
      <c r="M39" s="5">
        <v>1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24.268663195585937</v>
      </c>
      <c r="S39" s="6">
        <v>31.612899780273398</v>
      </c>
      <c r="U39" s="10">
        <f t="shared" si="0"/>
        <v>23494141.130691029</v>
      </c>
      <c r="W39" s="14">
        <f t="shared" si="1"/>
        <v>3382085.5821402706</v>
      </c>
    </row>
    <row r="40" spans="1:23" ht="15" customHeight="1" x14ac:dyDescent="0.25">
      <c r="B40" s="13">
        <v>40</v>
      </c>
      <c r="C40" s="3">
        <v>44286.567557870374</v>
      </c>
      <c r="D40" s="4">
        <v>20862492.205337651</v>
      </c>
      <c r="E40" s="5">
        <v>4196</v>
      </c>
      <c r="F40" s="4">
        <v>3080851.4794394625</v>
      </c>
      <c r="G40" s="5">
        <v>603</v>
      </c>
      <c r="H40" s="4">
        <v>525482.23308183404</v>
      </c>
      <c r="I40" s="5">
        <v>109</v>
      </c>
      <c r="J40" s="4">
        <v>63566.399163125076</v>
      </c>
      <c r="K40" s="5">
        <v>15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24.268663195585937</v>
      </c>
      <c r="S40" s="6">
        <v>31.612899780273398</v>
      </c>
      <c r="U40" s="10">
        <f t="shared" si="0"/>
        <v>24532392.31702207</v>
      </c>
      <c r="W40" s="14">
        <f t="shared" si="1"/>
        <v>4420336.7684713118</v>
      </c>
    </row>
    <row r="41" spans="1:23" ht="15" customHeight="1" x14ac:dyDescent="0.25">
      <c r="B41" s="13">
        <v>45</v>
      </c>
      <c r="C41" s="3">
        <v>44286.567615740743</v>
      </c>
      <c r="D41" s="4">
        <v>19345374.145311065</v>
      </c>
      <c r="E41" s="5">
        <v>3967</v>
      </c>
      <c r="F41" s="4">
        <v>2534180.4466365865</v>
      </c>
      <c r="G41" s="5">
        <v>524</v>
      </c>
      <c r="H41" s="4">
        <v>313594.23587141704</v>
      </c>
      <c r="I41" s="5">
        <v>65</v>
      </c>
      <c r="J41" s="4">
        <v>38139.839497875051</v>
      </c>
      <c r="K41" s="5">
        <v>7</v>
      </c>
      <c r="L41" s="4">
        <v>8475.5198884166766</v>
      </c>
      <c r="M41" s="5">
        <v>2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24.268663195585937</v>
      </c>
      <c r="S41" s="6">
        <v>31.612899780273398</v>
      </c>
      <c r="U41" s="10">
        <f t="shared" si="0"/>
        <v>22239764.187205359</v>
      </c>
      <c r="W41" s="14">
        <f t="shared" si="1"/>
        <v>2127708.6386546008</v>
      </c>
    </row>
    <row r="42" spans="1:23" ht="15" customHeight="1" x14ac:dyDescent="0.25">
      <c r="B42" s="13">
        <v>50</v>
      </c>
      <c r="C42" s="3">
        <v>44286.567673611113</v>
      </c>
      <c r="D42" s="4">
        <v>18328311.758701064</v>
      </c>
      <c r="E42" s="5">
        <v>3824</v>
      </c>
      <c r="F42" s="4">
        <v>2123117.7320483774</v>
      </c>
      <c r="G42" s="5">
        <v>420</v>
      </c>
      <c r="H42" s="4">
        <v>343258.55548087542</v>
      </c>
      <c r="I42" s="5">
        <v>61</v>
      </c>
      <c r="J42" s="4">
        <v>84755.198884166763</v>
      </c>
      <c r="K42" s="5">
        <v>18</v>
      </c>
      <c r="L42" s="4">
        <v>8475.5198884166766</v>
      </c>
      <c r="M42" s="5">
        <v>1</v>
      </c>
      <c r="N42" s="4">
        <v>4237.7599442083383</v>
      </c>
      <c r="O42" s="5">
        <v>1</v>
      </c>
      <c r="P42" s="5">
        <v>5</v>
      </c>
      <c r="Q42" s="6">
        <v>2.3597372509961577E-4</v>
      </c>
      <c r="R42" s="6">
        <v>24.268663195585937</v>
      </c>
      <c r="S42" s="6">
        <v>31.612899780273398</v>
      </c>
      <c r="U42" s="10">
        <f t="shared" si="0"/>
        <v>20892156.524947107</v>
      </c>
      <c r="W42" s="14">
        <f t="shared" si="1"/>
        <v>780100.97639634833</v>
      </c>
    </row>
    <row r="43" spans="1:23" ht="15" customHeight="1" x14ac:dyDescent="0.25">
      <c r="B43" s="13">
        <v>55</v>
      </c>
      <c r="C43" s="3">
        <v>44286.567731481482</v>
      </c>
      <c r="D43" s="4">
        <v>17548563.928966731</v>
      </c>
      <c r="E43" s="5">
        <v>3664</v>
      </c>
      <c r="F43" s="4">
        <v>2021411.4933873774</v>
      </c>
      <c r="G43" s="5">
        <v>409</v>
      </c>
      <c r="H43" s="4">
        <v>288167.67620616703</v>
      </c>
      <c r="I43" s="5">
        <v>57</v>
      </c>
      <c r="J43" s="4">
        <v>46615.359386291726</v>
      </c>
      <c r="K43" s="5">
        <v>9</v>
      </c>
      <c r="L43" s="4">
        <v>8475.5198884166766</v>
      </c>
      <c r="M43" s="5">
        <v>2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24.268663195585937</v>
      </c>
      <c r="S43" s="6">
        <v>31.612899780273398</v>
      </c>
      <c r="U43" s="10">
        <f t="shared" si="0"/>
        <v>19913233.977834985</v>
      </c>
      <c r="W43" s="14">
        <f t="shared" si="1"/>
        <v>-198821.57071577385</v>
      </c>
    </row>
    <row r="44" spans="1:23" ht="15" customHeight="1" x14ac:dyDescent="0.25">
      <c r="A44" s="13">
        <v>1</v>
      </c>
      <c r="B44" s="13">
        <v>60</v>
      </c>
      <c r="C44" s="3">
        <v>44286.567789351851</v>
      </c>
      <c r="D44" s="4">
        <v>16256047.145983186</v>
      </c>
      <c r="E44" s="5">
        <v>3405</v>
      </c>
      <c r="F44" s="4">
        <v>1826474.5359537939</v>
      </c>
      <c r="G44" s="5">
        <v>352</v>
      </c>
      <c r="H44" s="4">
        <v>334783.03559245873</v>
      </c>
      <c r="I44" s="5">
        <v>67</v>
      </c>
      <c r="J44" s="4">
        <v>50853.119330500063</v>
      </c>
      <c r="K44" s="5">
        <v>12</v>
      </c>
      <c r="L44" s="4">
        <v>0</v>
      </c>
      <c r="M44" s="5">
        <v>0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24.268663195585937</v>
      </c>
      <c r="S44" s="6">
        <v>31.612899780273398</v>
      </c>
      <c r="U44" s="10">
        <f t="shared" si="0"/>
        <v>18468157.836859938</v>
      </c>
      <c r="W44" s="14">
        <f t="shared" si="1"/>
        <v>-1643897.7116908208</v>
      </c>
    </row>
    <row r="45" spans="1:23" ht="15" customHeight="1" x14ac:dyDescent="0.25">
      <c r="B45" s="13">
        <v>65</v>
      </c>
      <c r="C45" s="3">
        <v>44286.567847222221</v>
      </c>
      <c r="D45" s="4">
        <v>17751976.406288728</v>
      </c>
      <c r="E45" s="5">
        <v>3773</v>
      </c>
      <c r="F45" s="4">
        <v>1762908.1367906688</v>
      </c>
      <c r="G45" s="5">
        <v>350</v>
      </c>
      <c r="H45" s="4">
        <v>279692.15631775034</v>
      </c>
      <c r="I45" s="5">
        <v>60</v>
      </c>
      <c r="J45" s="4">
        <v>25426.559665250032</v>
      </c>
      <c r="K45" s="5">
        <v>5</v>
      </c>
      <c r="L45" s="4">
        <v>4237.7599442083383</v>
      </c>
      <c r="M45" s="5">
        <v>1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24.268663195585937</v>
      </c>
      <c r="S45" s="6">
        <v>31.612899780273398</v>
      </c>
      <c r="U45" s="10">
        <f t="shared" si="0"/>
        <v>19824241.01900661</v>
      </c>
      <c r="W45" s="14">
        <f t="shared" si="1"/>
        <v>-287814.52954414859</v>
      </c>
    </row>
    <row r="46" spans="1:23" ht="15" customHeight="1" x14ac:dyDescent="0.25">
      <c r="B46" s="13">
        <v>70</v>
      </c>
      <c r="C46" s="3">
        <v>44286.56790509259</v>
      </c>
      <c r="D46" s="4">
        <v>19434367.10413944</v>
      </c>
      <c r="E46" s="5">
        <v>4000</v>
      </c>
      <c r="F46" s="4">
        <v>2483327.3273060862</v>
      </c>
      <c r="G46" s="5">
        <v>486</v>
      </c>
      <c r="H46" s="4">
        <v>423775.99442083383</v>
      </c>
      <c r="I46" s="5">
        <v>81</v>
      </c>
      <c r="J46" s="4">
        <v>80517.438939958432</v>
      </c>
      <c r="K46" s="5">
        <v>19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24.268663195585937</v>
      </c>
      <c r="S46" s="6">
        <v>31.612899780273398</v>
      </c>
      <c r="U46" s="10">
        <f t="shared" si="0"/>
        <v>22421987.864806317</v>
      </c>
      <c r="W46" s="14">
        <f t="shared" si="1"/>
        <v>2309932.3162555583</v>
      </c>
    </row>
    <row r="47" spans="1:23" ht="15" customHeight="1" x14ac:dyDescent="0.25">
      <c r="B47" s="13">
        <v>75</v>
      </c>
      <c r="C47" s="3">
        <v>44286.567962962959</v>
      </c>
      <c r="D47" s="4">
        <v>19146199.427933272</v>
      </c>
      <c r="E47" s="5">
        <v>4026</v>
      </c>
      <c r="F47" s="4">
        <v>2084977.8925505024</v>
      </c>
      <c r="G47" s="5">
        <v>415</v>
      </c>
      <c r="H47" s="4">
        <v>326307.51570404205</v>
      </c>
      <c r="I47" s="5">
        <v>69</v>
      </c>
      <c r="J47" s="4">
        <v>33902.079553666706</v>
      </c>
      <c r="K47" s="5">
        <v>7</v>
      </c>
      <c r="L47" s="4">
        <v>4237.7599442083383</v>
      </c>
      <c r="M47" s="5">
        <v>1</v>
      </c>
      <c r="N47" s="4">
        <v>0</v>
      </c>
      <c r="O47" s="5">
        <v>0</v>
      </c>
      <c r="P47" s="5">
        <v>5</v>
      </c>
      <c r="Q47" s="6">
        <v>2.3597372509961577E-4</v>
      </c>
      <c r="R47" s="6">
        <v>24.268663195585937</v>
      </c>
      <c r="S47" s="6">
        <v>31.612899780273398</v>
      </c>
      <c r="U47" s="10">
        <f t="shared" si="0"/>
        <v>21595624.675685693</v>
      </c>
      <c r="W47" s="14">
        <f t="shared" si="1"/>
        <v>1483569.1271349341</v>
      </c>
    </row>
    <row r="48" spans="1:23" ht="15" customHeight="1" x14ac:dyDescent="0.25">
      <c r="B48" s="13">
        <v>80</v>
      </c>
      <c r="C48" s="3">
        <v>44286.568020833336</v>
      </c>
      <c r="D48" s="4">
        <v>20201401.654041149</v>
      </c>
      <c r="E48" s="5">
        <v>4173</v>
      </c>
      <c r="F48" s="4">
        <v>2517229.4068597532</v>
      </c>
      <c r="G48" s="5">
        <v>503</v>
      </c>
      <c r="H48" s="4">
        <v>385636.15492295881</v>
      </c>
      <c r="I48" s="5">
        <v>76</v>
      </c>
      <c r="J48" s="4">
        <v>63566.399163125076</v>
      </c>
      <c r="K48" s="5">
        <v>15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24.268663195585937</v>
      </c>
      <c r="S48" s="6">
        <v>31.612899780273398</v>
      </c>
      <c r="U48" s="10">
        <f t="shared" si="0"/>
        <v>23167833.614986982</v>
      </c>
      <c r="W48" s="14">
        <f t="shared" si="1"/>
        <v>3055778.0664362237</v>
      </c>
    </row>
    <row r="49" spans="1:23" ht="15" customHeight="1" x14ac:dyDescent="0.25">
      <c r="B49" s="13">
        <v>85</v>
      </c>
      <c r="C49" s="3">
        <v>44286.568078703705</v>
      </c>
      <c r="D49" s="4">
        <v>19014828.869662814</v>
      </c>
      <c r="E49" s="5">
        <v>3937</v>
      </c>
      <c r="F49" s="4">
        <v>2330767.9693145864</v>
      </c>
      <c r="G49" s="5">
        <v>455</v>
      </c>
      <c r="H49" s="4">
        <v>402587.19469979219</v>
      </c>
      <c r="I49" s="5">
        <v>75</v>
      </c>
      <c r="J49" s="4">
        <v>84755.198884166763</v>
      </c>
      <c r="K49" s="5">
        <v>17</v>
      </c>
      <c r="L49" s="4">
        <v>12713.279832625016</v>
      </c>
      <c r="M49" s="5">
        <v>0</v>
      </c>
      <c r="N49" s="4">
        <v>12713.279832625016</v>
      </c>
      <c r="O49" s="5">
        <v>3</v>
      </c>
      <c r="P49" s="5">
        <v>5</v>
      </c>
      <c r="Q49" s="6">
        <v>2.3597372509961577E-4</v>
      </c>
      <c r="R49" s="6">
        <v>24.268663195585937</v>
      </c>
      <c r="S49" s="6">
        <v>31.612899780273398</v>
      </c>
      <c r="U49" s="10">
        <f t="shared" si="0"/>
        <v>21858365.792226605</v>
      </c>
      <c r="W49" s="14">
        <f t="shared" si="1"/>
        <v>1746310.2436758466</v>
      </c>
    </row>
    <row r="50" spans="1:23" ht="15" customHeight="1" x14ac:dyDescent="0.25">
      <c r="B50" s="13">
        <v>90</v>
      </c>
      <c r="C50" s="3">
        <v>44286.568136574075</v>
      </c>
      <c r="D50" s="4">
        <v>20828590.125783984</v>
      </c>
      <c r="E50" s="5">
        <v>4281</v>
      </c>
      <c r="F50" s="4">
        <v>2686739.8046280867</v>
      </c>
      <c r="G50" s="5">
        <v>541</v>
      </c>
      <c r="H50" s="4">
        <v>394111.67481137544</v>
      </c>
      <c r="I50" s="5">
        <v>75</v>
      </c>
      <c r="J50" s="4">
        <v>76279.678995750102</v>
      </c>
      <c r="K50" s="5">
        <v>17</v>
      </c>
      <c r="L50" s="4">
        <v>4237.7599442083383</v>
      </c>
      <c r="M50" s="5">
        <v>1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24.268663195585937</v>
      </c>
      <c r="S50" s="6">
        <v>31.612899780273398</v>
      </c>
      <c r="U50" s="10">
        <f t="shared" si="0"/>
        <v>23989959.044163402</v>
      </c>
      <c r="W50" s="14">
        <f t="shared" si="1"/>
        <v>3877903.4956126437</v>
      </c>
    </row>
    <row r="51" spans="1:23" ht="15" customHeight="1" x14ac:dyDescent="0.25">
      <c r="B51" s="13">
        <v>95</v>
      </c>
      <c r="C51" s="3">
        <v>44286.568194444444</v>
      </c>
      <c r="D51" s="4">
        <v>19264856.706371106</v>
      </c>
      <c r="E51" s="5">
        <v>3964</v>
      </c>
      <c r="F51" s="4">
        <v>2466376.2875292529</v>
      </c>
      <c r="G51" s="5">
        <v>506</v>
      </c>
      <c r="H51" s="4">
        <v>322069.75575983373</v>
      </c>
      <c r="I51" s="5">
        <v>65</v>
      </c>
      <c r="J51" s="4">
        <v>46615.359386291726</v>
      </c>
      <c r="K51" s="5">
        <v>10</v>
      </c>
      <c r="L51" s="4">
        <v>4237.7599442083383</v>
      </c>
      <c r="M51" s="5">
        <v>0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24.268663195585937</v>
      </c>
      <c r="S51" s="6">
        <v>31.612899780273398</v>
      </c>
      <c r="U51" s="10">
        <f t="shared" si="0"/>
        <v>22108393.628934901</v>
      </c>
      <c r="W51" s="14">
        <f t="shared" si="1"/>
        <v>1996338.0803841427</v>
      </c>
    </row>
    <row r="52" spans="1:23" ht="15" customHeight="1" x14ac:dyDescent="0.25">
      <c r="B52" s="13">
        <v>100</v>
      </c>
      <c r="C52" s="3">
        <v>44286.568252314813</v>
      </c>
      <c r="D52" s="4">
        <v>19319947.585645813</v>
      </c>
      <c r="E52" s="5">
        <v>4025</v>
      </c>
      <c r="F52" s="4">
        <v>2262963.8102072529</v>
      </c>
      <c r="G52" s="5">
        <v>448</v>
      </c>
      <c r="H52" s="4">
        <v>364447.35520191712</v>
      </c>
      <c r="I52" s="5">
        <v>74</v>
      </c>
      <c r="J52" s="4">
        <v>50853.119330500063</v>
      </c>
      <c r="K52" s="5">
        <v>12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24.268663195585937</v>
      </c>
      <c r="S52" s="6">
        <v>31.612899780273398</v>
      </c>
      <c r="U52" s="10">
        <f t="shared" si="0"/>
        <v>21998211.870385483</v>
      </c>
      <c r="W52" s="14">
        <f t="shared" si="1"/>
        <v>1886156.3218347244</v>
      </c>
    </row>
    <row r="53" spans="1:23" ht="15" customHeight="1" x14ac:dyDescent="0.25">
      <c r="B53" s="13">
        <v>105</v>
      </c>
      <c r="C53" s="3">
        <v>44286.568310185183</v>
      </c>
      <c r="D53" s="4">
        <v>17311249.372091062</v>
      </c>
      <c r="E53" s="5">
        <v>3705</v>
      </c>
      <c r="F53" s="4">
        <v>1610348.7787991688</v>
      </c>
      <c r="G53" s="5">
        <v>332</v>
      </c>
      <c r="H53" s="4">
        <v>203412.47732200025</v>
      </c>
      <c r="I53" s="5">
        <v>40</v>
      </c>
      <c r="J53" s="4">
        <v>33902.079553666706</v>
      </c>
      <c r="K53" s="5">
        <v>7</v>
      </c>
      <c r="L53" s="4">
        <v>4237.7599442083383</v>
      </c>
      <c r="M53" s="5">
        <v>1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24.268663195585937</v>
      </c>
      <c r="S53" s="6">
        <v>31.612899780273398</v>
      </c>
      <c r="U53" s="10">
        <f t="shared" si="0"/>
        <v>19163150.467710108</v>
      </c>
      <c r="W53" s="14">
        <f t="shared" si="1"/>
        <v>-948905.08084065095</v>
      </c>
    </row>
    <row r="54" spans="1:23" ht="15" customHeight="1" x14ac:dyDescent="0.25">
      <c r="B54" s="13">
        <v>110</v>
      </c>
      <c r="C54" s="3">
        <v>44286.568368055552</v>
      </c>
      <c r="D54" s="4">
        <v>17607892.568185646</v>
      </c>
      <c r="E54" s="5">
        <v>3684</v>
      </c>
      <c r="F54" s="4">
        <v>1995984.9337221275</v>
      </c>
      <c r="G54" s="5">
        <v>405</v>
      </c>
      <c r="H54" s="4">
        <v>279692.15631775034</v>
      </c>
      <c r="I54" s="5">
        <v>55</v>
      </c>
      <c r="J54" s="4">
        <v>46615.359386291726</v>
      </c>
      <c r="K54" s="5">
        <v>11</v>
      </c>
      <c r="L54" s="4">
        <v>0</v>
      </c>
      <c r="M54" s="5">
        <v>0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24.268663195585937</v>
      </c>
      <c r="S54" s="6">
        <v>31.612899780273398</v>
      </c>
      <c r="U54" s="10">
        <f t="shared" si="0"/>
        <v>19930185.017611817</v>
      </c>
      <c r="W54" s="14">
        <f t="shared" si="1"/>
        <v>-181870.53093894199</v>
      </c>
    </row>
    <row r="55" spans="1:23" ht="15" customHeight="1" x14ac:dyDescent="0.25">
      <c r="B55" s="13">
        <v>115</v>
      </c>
      <c r="C55" s="3">
        <v>44286.568425925929</v>
      </c>
      <c r="D55" s="4">
        <v>17480759.769859396</v>
      </c>
      <c r="E55" s="5">
        <v>3635</v>
      </c>
      <c r="F55" s="4">
        <v>2076502.3726620858</v>
      </c>
      <c r="G55" s="5">
        <v>406</v>
      </c>
      <c r="H55" s="4">
        <v>355971.83531350049</v>
      </c>
      <c r="I55" s="5">
        <v>67</v>
      </c>
      <c r="J55" s="4">
        <v>72041.919051541758</v>
      </c>
      <c r="K55" s="5">
        <v>15</v>
      </c>
      <c r="L55" s="4">
        <v>8475.5198884166766</v>
      </c>
      <c r="M55" s="5">
        <v>2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24.268663195585937</v>
      </c>
      <c r="S55" s="6">
        <v>31.612899780273398</v>
      </c>
      <c r="U55" s="10">
        <f t="shared" si="0"/>
        <v>19993751.41677494</v>
      </c>
      <c r="W55" s="14">
        <f t="shared" si="1"/>
        <v>-118304.13177581877</v>
      </c>
    </row>
    <row r="56" spans="1:23" ht="15" customHeight="1" x14ac:dyDescent="0.25">
      <c r="A56" s="13">
        <v>2</v>
      </c>
      <c r="B56" s="13">
        <v>120</v>
      </c>
      <c r="C56" s="3">
        <v>44286.568483796298</v>
      </c>
      <c r="D56" s="4">
        <v>16679823.14040402</v>
      </c>
      <c r="E56" s="5">
        <v>3499</v>
      </c>
      <c r="F56" s="4">
        <v>1851901.0956190438</v>
      </c>
      <c r="G56" s="5">
        <v>382</v>
      </c>
      <c r="H56" s="4">
        <v>233076.79693145861</v>
      </c>
      <c r="I56" s="5">
        <v>47</v>
      </c>
      <c r="J56" s="4">
        <v>33902.079553666706</v>
      </c>
      <c r="K56" s="5">
        <v>6</v>
      </c>
      <c r="L56" s="4">
        <v>8475.5198884166766</v>
      </c>
      <c r="M56" s="5">
        <v>1</v>
      </c>
      <c r="N56" s="4">
        <v>4237.7599442083383</v>
      </c>
      <c r="O56" s="5">
        <v>1</v>
      </c>
      <c r="P56" s="5">
        <v>5</v>
      </c>
      <c r="Q56" s="6">
        <v>2.3597372509961577E-4</v>
      </c>
      <c r="R56" s="6">
        <v>24.268663195585937</v>
      </c>
      <c r="S56" s="6">
        <v>31.612899780273398</v>
      </c>
      <c r="U56" s="10">
        <f t="shared" si="0"/>
        <v>18811416.392340813</v>
      </c>
      <c r="W56" s="14">
        <f t="shared" si="1"/>
        <v>-1300639.1562099457</v>
      </c>
    </row>
    <row r="57" spans="1:23" ht="15" customHeight="1" x14ac:dyDescent="0.25">
      <c r="B57" s="13">
        <v>125</v>
      </c>
      <c r="C57" s="3">
        <v>44286.568541666667</v>
      </c>
      <c r="D57" s="4">
        <v>17658745.687516145</v>
      </c>
      <c r="E57" s="5">
        <v>3632</v>
      </c>
      <c r="F57" s="4">
        <v>2267201.5701514613</v>
      </c>
      <c r="G57" s="5">
        <v>454</v>
      </c>
      <c r="H57" s="4">
        <v>343258.55548087542</v>
      </c>
      <c r="I57" s="5">
        <v>66</v>
      </c>
      <c r="J57" s="4">
        <v>63566.399163125076</v>
      </c>
      <c r="K57" s="5">
        <v>13</v>
      </c>
      <c r="L57" s="4">
        <v>8475.5198884166766</v>
      </c>
      <c r="M57" s="5">
        <v>2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24.268663195585937</v>
      </c>
      <c r="S57" s="6">
        <v>31.612899780273398</v>
      </c>
      <c r="U57" s="10">
        <f t="shared" si="0"/>
        <v>20341247.732200023</v>
      </c>
      <c r="W57" s="14">
        <f t="shared" si="1"/>
        <v>229192.18364926428</v>
      </c>
    </row>
    <row r="58" spans="1:23" ht="15" customHeight="1" x14ac:dyDescent="0.25">
      <c r="B58" s="13">
        <v>130</v>
      </c>
      <c r="C58" s="3">
        <v>44286.568599537037</v>
      </c>
      <c r="D58" s="4">
        <v>17319724.891979478</v>
      </c>
      <c r="E58" s="5">
        <v>3589</v>
      </c>
      <c r="F58" s="4">
        <v>2110404.4522157526</v>
      </c>
      <c r="G58" s="5">
        <v>421</v>
      </c>
      <c r="H58" s="4">
        <v>326307.51570404205</v>
      </c>
      <c r="I58" s="5">
        <v>66</v>
      </c>
      <c r="J58" s="4">
        <v>46615.359386291726</v>
      </c>
      <c r="K58" s="5">
        <v>11</v>
      </c>
      <c r="L58" s="4">
        <v>0</v>
      </c>
      <c r="M58" s="5">
        <v>0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24.268663195585937</v>
      </c>
      <c r="S58" s="6">
        <v>31.451614379882798</v>
      </c>
      <c r="U58" s="10">
        <f t="shared" si="0"/>
        <v>19803052.219285566</v>
      </c>
      <c r="W58" s="14">
        <f t="shared" si="1"/>
        <v>-309003.32926519215</v>
      </c>
    </row>
    <row r="59" spans="1:23" ht="15" customHeight="1" x14ac:dyDescent="0.25">
      <c r="B59" s="13">
        <v>135</v>
      </c>
      <c r="C59" s="3">
        <v>44286.568657407406</v>
      </c>
      <c r="D59" s="4">
        <v>17828256.085284479</v>
      </c>
      <c r="E59" s="5">
        <v>3729</v>
      </c>
      <c r="F59" s="4">
        <v>2025649.2533315858</v>
      </c>
      <c r="G59" s="5">
        <v>418</v>
      </c>
      <c r="H59" s="4">
        <v>254265.5966525003</v>
      </c>
      <c r="I59" s="5">
        <v>51</v>
      </c>
      <c r="J59" s="4">
        <v>38139.839497875051</v>
      </c>
      <c r="K59" s="5">
        <v>9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24.268663195585937</v>
      </c>
      <c r="S59" s="6">
        <v>31.451614379882798</v>
      </c>
      <c r="U59" s="10">
        <f t="shared" si="0"/>
        <v>20146310.774766441</v>
      </c>
      <c r="W59" s="14">
        <f t="shared" si="1"/>
        <v>34255.226215682924</v>
      </c>
    </row>
    <row r="60" spans="1:23" ht="15" customHeight="1" x14ac:dyDescent="0.25">
      <c r="B60" s="13">
        <v>140</v>
      </c>
      <c r="C60" s="3">
        <v>44286.568715277775</v>
      </c>
      <c r="D60" s="4">
        <v>17705361.04690244</v>
      </c>
      <c r="E60" s="5">
        <v>3734</v>
      </c>
      <c r="F60" s="4">
        <v>1881565.4152285024</v>
      </c>
      <c r="G60" s="5">
        <v>367</v>
      </c>
      <c r="H60" s="4">
        <v>326307.51570404205</v>
      </c>
      <c r="I60" s="5">
        <v>67</v>
      </c>
      <c r="J60" s="4">
        <v>42377.599442083381</v>
      </c>
      <c r="K60" s="5">
        <v>9</v>
      </c>
      <c r="L60" s="4">
        <v>4237.7599442083383</v>
      </c>
      <c r="M60" s="5">
        <v>1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24.268663195585937</v>
      </c>
      <c r="S60" s="6">
        <v>31.451614379882798</v>
      </c>
      <c r="U60" s="10">
        <f t="shared" si="0"/>
        <v>19959849.337221276</v>
      </c>
      <c r="W60" s="14">
        <f t="shared" si="1"/>
        <v>-152206.2113294825</v>
      </c>
    </row>
    <row r="61" spans="1:23" ht="15" customHeight="1" x14ac:dyDescent="0.25">
      <c r="B61" s="13">
        <v>145</v>
      </c>
      <c r="C61" s="3">
        <v>44286.568773148145</v>
      </c>
      <c r="D61" s="4">
        <v>17226494.173206896</v>
      </c>
      <c r="E61" s="5">
        <v>3599</v>
      </c>
      <c r="F61" s="4">
        <v>1974796.1340010858</v>
      </c>
      <c r="G61" s="5">
        <v>406</v>
      </c>
      <c r="H61" s="4">
        <v>254265.5966525003</v>
      </c>
      <c r="I61" s="5">
        <v>51</v>
      </c>
      <c r="J61" s="4">
        <v>38139.839497875051</v>
      </c>
      <c r="K61" s="5">
        <v>8</v>
      </c>
      <c r="L61" s="4">
        <v>4237.7599442083383</v>
      </c>
      <c r="M61" s="5">
        <v>1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24.268663195585937</v>
      </c>
      <c r="S61" s="6">
        <v>31.451614379882798</v>
      </c>
      <c r="U61" s="10">
        <f t="shared" si="0"/>
        <v>19497933.503302567</v>
      </c>
      <c r="W61" s="14">
        <f t="shared" si="1"/>
        <v>-614122.0452481918</v>
      </c>
    </row>
    <row r="62" spans="1:23" ht="15" customHeight="1" x14ac:dyDescent="0.25">
      <c r="B62" s="13">
        <v>150</v>
      </c>
      <c r="C62" s="3">
        <v>44286.568831018521</v>
      </c>
      <c r="D62" s="4">
        <v>18328311.758701064</v>
      </c>
      <c r="E62" s="5">
        <v>3787</v>
      </c>
      <c r="F62" s="4">
        <v>2279914.8499840861</v>
      </c>
      <c r="G62" s="5">
        <v>469</v>
      </c>
      <c r="H62" s="4">
        <v>292405.43615037535</v>
      </c>
      <c r="I62" s="5">
        <v>52</v>
      </c>
      <c r="J62" s="4">
        <v>72041.919051541758</v>
      </c>
      <c r="K62" s="5">
        <v>17</v>
      </c>
      <c r="L62" s="4">
        <v>0</v>
      </c>
      <c r="M62" s="5">
        <v>0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24.268663195585937</v>
      </c>
      <c r="S62" s="6">
        <v>31.451614379882798</v>
      </c>
      <c r="U62" s="10">
        <f t="shared" si="0"/>
        <v>20972673.963887069</v>
      </c>
      <c r="W62" s="14">
        <f t="shared" si="1"/>
        <v>860618.41533631086</v>
      </c>
    </row>
    <row r="63" spans="1:23" ht="15" customHeight="1" x14ac:dyDescent="0.25">
      <c r="B63" s="13">
        <v>155</v>
      </c>
      <c r="C63" s="3">
        <v>44286.568888888891</v>
      </c>
      <c r="D63" s="4">
        <v>21125233.321878567</v>
      </c>
      <c r="E63" s="5">
        <v>4342</v>
      </c>
      <c r="F63" s="4">
        <v>2724879.6441259612</v>
      </c>
      <c r="G63" s="5">
        <v>546</v>
      </c>
      <c r="H63" s="4">
        <v>411062.71458820882</v>
      </c>
      <c r="I63" s="5">
        <v>85</v>
      </c>
      <c r="J63" s="4">
        <v>50853.119330500063</v>
      </c>
      <c r="K63" s="5">
        <v>11</v>
      </c>
      <c r="L63" s="4">
        <v>4237.7599442083383</v>
      </c>
      <c r="M63" s="5">
        <v>1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24.268663195585937</v>
      </c>
      <c r="S63" s="6">
        <v>31.451614379882798</v>
      </c>
      <c r="U63" s="10">
        <f t="shared" si="0"/>
        <v>24316266.559867445</v>
      </c>
      <c r="W63" s="14">
        <f t="shared" si="1"/>
        <v>4204211.0113166869</v>
      </c>
    </row>
    <row r="64" spans="1:23" ht="15" customHeight="1" x14ac:dyDescent="0.25">
      <c r="B64" s="13">
        <v>160</v>
      </c>
      <c r="C64" s="3">
        <v>44286.56894675926</v>
      </c>
      <c r="D64" s="4">
        <v>20726883.887122985</v>
      </c>
      <c r="E64" s="5">
        <v>4241</v>
      </c>
      <c r="F64" s="4">
        <v>2754543.9637354203</v>
      </c>
      <c r="G64" s="5">
        <v>538</v>
      </c>
      <c r="H64" s="4">
        <v>474629.11375133391</v>
      </c>
      <c r="I64" s="5">
        <v>101</v>
      </c>
      <c r="J64" s="4">
        <v>46615.359386291726</v>
      </c>
      <c r="K64" s="5">
        <v>11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24.268663195585937</v>
      </c>
      <c r="S64" s="6">
        <v>31.612899780273398</v>
      </c>
      <c r="U64" s="10">
        <f t="shared" si="0"/>
        <v>24002672.32399603</v>
      </c>
      <c r="W64" s="14">
        <f t="shared" si="1"/>
        <v>3890616.7754452713</v>
      </c>
    </row>
    <row r="65" spans="1:23" ht="15" customHeight="1" x14ac:dyDescent="0.25">
      <c r="B65" s="13">
        <v>165</v>
      </c>
      <c r="C65" s="3">
        <v>44286.569004629629</v>
      </c>
      <c r="D65" s="4">
        <v>24057763.203270737</v>
      </c>
      <c r="E65" s="5">
        <v>4859</v>
      </c>
      <c r="F65" s="4">
        <v>3466487.634362421</v>
      </c>
      <c r="G65" s="5">
        <v>686</v>
      </c>
      <c r="H65" s="4">
        <v>559384.31263550068</v>
      </c>
      <c r="I65" s="5">
        <v>113</v>
      </c>
      <c r="J65" s="4">
        <v>80517.438939958432</v>
      </c>
      <c r="K65" s="5">
        <v>17</v>
      </c>
      <c r="L65" s="4">
        <v>8475.5198884166766</v>
      </c>
      <c r="M65" s="5">
        <v>1</v>
      </c>
      <c r="N65" s="4">
        <v>4237.7599442083383</v>
      </c>
      <c r="O65" s="5">
        <v>1</v>
      </c>
      <c r="P65" s="5">
        <v>5</v>
      </c>
      <c r="Q65" s="6">
        <v>2.3597372509961577E-4</v>
      </c>
      <c r="R65" s="6">
        <v>24.268663195585937</v>
      </c>
      <c r="S65" s="6">
        <v>31.612899780273398</v>
      </c>
      <c r="U65" s="10">
        <f t="shared" si="0"/>
        <v>28176865.869041242</v>
      </c>
      <c r="W65" s="14">
        <f t="shared" si="1"/>
        <v>8064810.3204904832</v>
      </c>
    </row>
    <row r="66" spans="1:23" ht="15" customHeight="1" x14ac:dyDescent="0.25">
      <c r="B66" s="13">
        <v>170</v>
      </c>
      <c r="C66" s="3">
        <v>44286.569062499999</v>
      </c>
      <c r="D66" s="4">
        <v>22006687.390273903</v>
      </c>
      <c r="E66" s="5">
        <v>4463</v>
      </c>
      <c r="F66" s="4">
        <v>3093564.7592720874</v>
      </c>
      <c r="G66" s="5">
        <v>609</v>
      </c>
      <c r="H66" s="4">
        <v>512768.95324920898</v>
      </c>
      <c r="I66" s="5">
        <v>100</v>
      </c>
      <c r="J66" s="4">
        <v>88992.958828375122</v>
      </c>
      <c r="K66" s="5">
        <v>19</v>
      </c>
      <c r="L66" s="4">
        <v>8475.5198884166766</v>
      </c>
      <c r="M66" s="5">
        <v>0</v>
      </c>
      <c r="N66" s="4">
        <v>8475.5198884166766</v>
      </c>
      <c r="O66" s="5">
        <v>2</v>
      </c>
      <c r="P66" s="5">
        <v>5</v>
      </c>
      <c r="Q66" s="6">
        <v>2.3597372509961577E-4</v>
      </c>
      <c r="R66" s="6">
        <v>24.268663195585937</v>
      </c>
      <c r="S66" s="6">
        <v>31.612899780273398</v>
      </c>
      <c r="U66" s="10">
        <f t="shared" si="0"/>
        <v>25718965.101400405</v>
      </c>
      <c r="W66" s="14">
        <f t="shared" si="1"/>
        <v>5606909.5528496467</v>
      </c>
    </row>
    <row r="67" spans="1:23" ht="15" customHeight="1" x14ac:dyDescent="0.25">
      <c r="B67" s="13">
        <v>175</v>
      </c>
      <c r="C67" s="3">
        <v>44286.569120370368</v>
      </c>
      <c r="D67" s="4">
        <v>19319947.585645813</v>
      </c>
      <c r="E67" s="5">
        <v>4039</v>
      </c>
      <c r="F67" s="4">
        <v>2203635.1709883357</v>
      </c>
      <c r="G67" s="5">
        <v>437</v>
      </c>
      <c r="H67" s="4">
        <v>351734.07536929211</v>
      </c>
      <c r="I67" s="5">
        <v>70</v>
      </c>
      <c r="J67" s="4">
        <v>55090.879274708401</v>
      </c>
      <c r="K67" s="5">
        <v>12</v>
      </c>
      <c r="L67" s="4">
        <v>4237.7599442083383</v>
      </c>
      <c r="M67" s="5">
        <v>1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24.268663195585937</v>
      </c>
      <c r="S67" s="6">
        <v>31.612899780273398</v>
      </c>
      <c r="U67" s="10">
        <f t="shared" si="0"/>
        <v>21934645.471222356</v>
      </c>
      <c r="W67" s="14">
        <f t="shared" si="1"/>
        <v>1822589.9226715975</v>
      </c>
    </row>
    <row r="68" spans="1:23" ht="15" customHeight="1" x14ac:dyDescent="0.25">
      <c r="A68" s="13">
        <v>3</v>
      </c>
      <c r="B68" s="13">
        <v>180</v>
      </c>
      <c r="C68" s="3">
        <v>44286.569178240738</v>
      </c>
      <c r="D68" s="4">
        <v>18374927.118087355</v>
      </c>
      <c r="E68" s="5">
        <v>3802</v>
      </c>
      <c r="F68" s="4">
        <v>2262963.8102072529</v>
      </c>
      <c r="G68" s="5">
        <v>452</v>
      </c>
      <c r="H68" s="4">
        <v>347496.31542508374</v>
      </c>
      <c r="I68" s="5">
        <v>76</v>
      </c>
      <c r="J68" s="4">
        <v>25426.559665250032</v>
      </c>
      <c r="K68" s="5">
        <v>6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24.268663195585937</v>
      </c>
      <c r="S68" s="6">
        <v>31.612899780273398</v>
      </c>
      <c r="U68" s="10">
        <f t="shared" si="0"/>
        <v>21010813.803384941</v>
      </c>
      <c r="W68" s="14">
        <f t="shared" si="1"/>
        <v>898758.25483418256</v>
      </c>
    </row>
    <row r="69" spans="1:23" ht="15" customHeight="1" x14ac:dyDescent="0.25">
      <c r="B69" s="13">
        <v>185</v>
      </c>
      <c r="C69" s="3">
        <v>44286.569236111114</v>
      </c>
      <c r="D69" s="4">
        <v>18819891.912229229</v>
      </c>
      <c r="E69" s="5">
        <v>3940</v>
      </c>
      <c r="F69" s="4">
        <v>2123117.7320483774</v>
      </c>
      <c r="G69" s="5">
        <v>423</v>
      </c>
      <c r="H69" s="4">
        <v>330545.27564825042</v>
      </c>
      <c r="I69" s="5">
        <v>67</v>
      </c>
      <c r="J69" s="4">
        <v>46615.359386291726</v>
      </c>
      <c r="K69" s="5">
        <v>11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24.268663195585937</v>
      </c>
      <c r="S69" s="6">
        <v>31.612899780273398</v>
      </c>
      <c r="U69" s="10">
        <f t="shared" si="0"/>
        <v>21320170.279312149</v>
      </c>
      <c r="W69" s="14">
        <f t="shared" si="1"/>
        <v>1208114.7307613902</v>
      </c>
    </row>
    <row r="70" spans="1:23" ht="15" customHeight="1" x14ac:dyDescent="0.25">
      <c r="B70" s="13">
        <v>190</v>
      </c>
      <c r="C70" s="3">
        <v>44286.569293981483</v>
      </c>
      <c r="D70" s="4">
        <v>18061332.882215939</v>
      </c>
      <c r="E70" s="5">
        <v>3760</v>
      </c>
      <c r="F70" s="4">
        <v>2127355.4919925858</v>
      </c>
      <c r="G70" s="5">
        <v>433</v>
      </c>
      <c r="H70" s="4">
        <v>292405.43615037535</v>
      </c>
      <c r="I70" s="5">
        <v>54</v>
      </c>
      <c r="J70" s="4">
        <v>63566.399163125076</v>
      </c>
      <c r="K70" s="5">
        <v>14</v>
      </c>
      <c r="L70" s="4">
        <v>4237.7599442083383</v>
      </c>
      <c r="M70" s="5">
        <v>1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24.268663195585937</v>
      </c>
      <c r="S70" s="6">
        <v>31.612899780273398</v>
      </c>
      <c r="U70" s="10">
        <f t="shared" si="0"/>
        <v>20548897.969466232</v>
      </c>
      <c r="W70" s="14">
        <f t="shared" si="1"/>
        <v>436842.42091547325</v>
      </c>
    </row>
    <row r="71" spans="1:23" ht="15" customHeight="1" x14ac:dyDescent="0.25">
      <c r="B71" s="13">
        <v>195</v>
      </c>
      <c r="C71" s="3">
        <v>44286.569351851853</v>
      </c>
      <c r="D71" s="4">
        <v>17624843.607962482</v>
      </c>
      <c r="E71" s="5">
        <v>3684</v>
      </c>
      <c r="F71" s="4">
        <v>2012935.9734989607</v>
      </c>
      <c r="G71" s="5">
        <v>404</v>
      </c>
      <c r="H71" s="4">
        <v>300880.95603879204</v>
      </c>
      <c r="I71" s="5">
        <v>62</v>
      </c>
      <c r="J71" s="4">
        <v>38139.839497875051</v>
      </c>
      <c r="K71" s="5">
        <v>9</v>
      </c>
      <c r="L71" s="4">
        <v>0</v>
      </c>
      <c r="M71" s="5">
        <v>0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24.268663195585937</v>
      </c>
      <c r="S71" s="6">
        <v>31.612899780273398</v>
      </c>
      <c r="U71" s="10">
        <f t="shared" si="0"/>
        <v>19976800.376998108</v>
      </c>
      <c r="W71" s="14">
        <f t="shared" si="1"/>
        <v>-135255.17155265063</v>
      </c>
    </row>
    <row r="72" spans="1:23" ht="15" customHeight="1" x14ac:dyDescent="0.25">
      <c r="B72" s="13">
        <v>200</v>
      </c>
      <c r="C72" s="3">
        <v>44286.569409722222</v>
      </c>
      <c r="D72" s="4">
        <v>18713947.913624022</v>
      </c>
      <c r="E72" s="5">
        <v>3897</v>
      </c>
      <c r="F72" s="4">
        <v>2199397.4110441278</v>
      </c>
      <c r="G72" s="5">
        <v>439</v>
      </c>
      <c r="H72" s="4">
        <v>339020.79553666705</v>
      </c>
      <c r="I72" s="5">
        <v>65</v>
      </c>
      <c r="J72" s="4">
        <v>63566.399163125076</v>
      </c>
      <c r="K72" s="5">
        <v>15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24.268663195585937</v>
      </c>
      <c r="S72" s="6">
        <v>31.612899780273398</v>
      </c>
      <c r="U72" s="10">
        <f t="shared" si="0"/>
        <v>21315932.519367941</v>
      </c>
      <c r="W72" s="14">
        <f t="shared" si="1"/>
        <v>1203876.9708171822</v>
      </c>
    </row>
    <row r="73" spans="1:23" ht="15" customHeight="1" x14ac:dyDescent="0.25">
      <c r="B73" s="13">
        <v>205</v>
      </c>
      <c r="C73" s="3">
        <v>44286.569467592592</v>
      </c>
      <c r="D73" s="4">
        <v>18489346.636580981</v>
      </c>
      <c r="E73" s="5">
        <v>3852</v>
      </c>
      <c r="F73" s="4">
        <v>2165495.3314904612</v>
      </c>
      <c r="G73" s="5">
        <v>425</v>
      </c>
      <c r="H73" s="4">
        <v>364447.35520191712</v>
      </c>
      <c r="I73" s="5">
        <v>78</v>
      </c>
      <c r="J73" s="4">
        <v>33902.079553666706</v>
      </c>
      <c r="K73" s="5">
        <v>8</v>
      </c>
      <c r="L73" s="4">
        <v>0</v>
      </c>
      <c r="M73" s="5">
        <v>0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24.268663195585937</v>
      </c>
      <c r="S73" s="6">
        <v>31.612899780273398</v>
      </c>
      <c r="U73" s="10">
        <f t="shared" ref="U73:U136" si="2">SUM(D73,F73,H73,J73,L73,N73)</f>
        <v>21053191.402827028</v>
      </c>
      <c r="W73" s="14">
        <f t="shared" ref="W73:W136" si="3">U73-$V$31</f>
        <v>941135.85427626967</v>
      </c>
    </row>
    <row r="74" spans="1:23" ht="15" customHeight="1" x14ac:dyDescent="0.25">
      <c r="B74" s="13">
        <v>210</v>
      </c>
      <c r="C74" s="3">
        <v>44286.569525462961</v>
      </c>
      <c r="D74" s="4">
        <v>17815542.805451855</v>
      </c>
      <c r="E74" s="5">
        <v>3783</v>
      </c>
      <c r="F74" s="4">
        <v>1784096.9365117105</v>
      </c>
      <c r="G74" s="5">
        <v>360</v>
      </c>
      <c r="H74" s="4">
        <v>258503.35659670865</v>
      </c>
      <c r="I74" s="5">
        <v>51</v>
      </c>
      <c r="J74" s="4">
        <v>42377.599442083381</v>
      </c>
      <c r="K74" s="5">
        <v>8</v>
      </c>
      <c r="L74" s="4">
        <v>8475.5198884166766</v>
      </c>
      <c r="M74" s="5">
        <v>2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24.268663195585937</v>
      </c>
      <c r="S74" s="6">
        <v>31.612899780273398</v>
      </c>
      <c r="U74" s="10">
        <f t="shared" si="2"/>
        <v>19908996.217890773</v>
      </c>
      <c r="W74" s="14">
        <f t="shared" si="3"/>
        <v>-203059.33065998554</v>
      </c>
    </row>
    <row r="75" spans="1:23" ht="15" customHeight="1" x14ac:dyDescent="0.25">
      <c r="B75" s="13">
        <v>215</v>
      </c>
      <c r="C75" s="3">
        <v>44286.56958333333</v>
      </c>
      <c r="D75" s="4">
        <v>17065459.295326978</v>
      </c>
      <c r="E75" s="5">
        <v>3645</v>
      </c>
      <c r="F75" s="4">
        <v>1618824.2986875854</v>
      </c>
      <c r="G75" s="5">
        <v>330</v>
      </c>
      <c r="H75" s="4">
        <v>220363.5170988336</v>
      </c>
      <c r="I75" s="5">
        <v>44</v>
      </c>
      <c r="J75" s="4">
        <v>33902.079553666706</v>
      </c>
      <c r="K75" s="5">
        <v>8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24.268663195585937</v>
      </c>
      <c r="S75" s="6">
        <v>31.612899780273398</v>
      </c>
      <c r="U75" s="10">
        <f t="shared" si="2"/>
        <v>18938549.190667063</v>
      </c>
      <c r="W75" s="14">
        <f t="shared" si="3"/>
        <v>-1173506.3578836955</v>
      </c>
    </row>
    <row r="76" spans="1:23" ht="15" customHeight="1" x14ac:dyDescent="0.25">
      <c r="B76" s="13">
        <v>220</v>
      </c>
      <c r="C76" s="3">
        <v>44286.569641203707</v>
      </c>
      <c r="D76" s="4">
        <v>17196829.85359744</v>
      </c>
      <c r="E76" s="5">
        <v>3592</v>
      </c>
      <c r="F76" s="4">
        <v>1974796.1340010858</v>
      </c>
      <c r="G76" s="5">
        <v>398</v>
      </c>
      <c r="H76" s="4">
        <v>288167.67620616703</v>
      </c>
      <c r="I76" s="5">
        <v>55</v>
      </c>
      <c r="J76" s="4">
        <v>55090.879274708401</v>
      </c>
      <c r="K76" s="5">
        <v>12</v>
      </c>
      <c r="L76" s="4">
        <v>4237.7599442083383</v>
      </c>
      <c r="M76" s="5">
        <v>1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24.268663195585937</v>
      </c>
      <c r="S76" s="6">
        <v>31.612899780273398</v>
      </c>
      <c r="U76" s="10">
        <f t="shared" si="2"/>
        <v>19519122.30302361</v>
      </c>
      <c r="W76" s="14">
        <f t="shared" si="3"/>
        <v>-592933.24552714825</v>
      </c>
    </row>
    <row r="77" spans="1:23" ht="15" customHeight="1" x14ac:dyDescent="0.25">
      <c r="B77" s="13">
        <v>225</v>
      </c>
      <c r="C77" s="3">
        <v>44286.569699074076</v>
      </c>
      <c r="D77" s="4">
        <v>17438382.170417313</v>
      </c>
      <c r="E77" s="5">
        <v>3648</v>
      </c>
      <c r="F77" s="4">
        <v>1979033.893945294</v>
      </c>
      <c r="G77" s="5">
        <v>401</v>
      </c>
      <c r="H77" s="4">
        <v>279692.15631775034</v>
      </c>
      <c r="I77" s="5">
        <v>57</v>
      </c>
      <c r="J77" s="4">
        <v>38139.839497875051</v>
      </c>
      <c r="K77" s="5">
        <v>9</v>
      </c>
      <c r="L77" s="4">
        <v>0</v>
      </c>
      <c r="M77" s="5">
        <v>0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24.268663195585937</v>
      </c>
      <c r="S77" s="6">
        <v>31.612899780273398</v>
      </c>
      <c r="U77" s="10">
        <f t="shared" si="2"/>
        <v>19735248.060178235</v>
      </c>
      <c r="W77" s="14">
        <f t="shared" si="3"/>
        <v>-376807.48837252334</v>
      </c>
    </row>
    <row r="78" spans="1:23" ht="15" customHeight="1" x14ac:dyDescent="0.25">
      <c r="B78" s="13">
        <v>230</v>
      </c>
      <c r="C78" s="3">
        <v>44286.569756944446</v>
      </c>
      <c r="D78" s="4">
        <v>17963864.403499149</v>
      </c>
      <c r="E78" s="5">
        <v>3741</v>
      </c>
      <c r="F78" s="4">
        <v>2110404.4522157526</v>
      </c>
      <c r="G78" s="5">
        <v>433</v>
      </c>
      <c r="H78" s="4">
        <v>275454.39637354197</v>
      </c>
      <c r="I78" s="5">
        <v>51</v>
      </c>
      <c r="J78" s="4">
        <v>59328.639218916738</v>
      </c>
      <c r="K78" s="5">
        <v>13</v>
      </c>
      <c r="L78" s="4">
        <v>4237.7599442083383</v>
      </c>
      <c r="M78" s="5">
        <v>1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24.268663195585937</v>
      </c>
      <c r="S78" s="6">
        <v>31.612899780273398</v>
      </c>
      <c r="U78" s="10">
        <f t="shared" si="2"/>
        <v>20413289.651251566</v>
      </c>
      <c r="W78" s="14">
        <f t="shared" si="3"/>
        <v>301234.10270080715</v>
      </c>
    </row>
    <row r="79" spans="1:23" ht="15" customHeight="1" x14ac:dyDescent="0.25">
      <c r="B79" s="13">
        <v>235</v>
      </c>
      <c r="C79" s="3">
        <v>44286.569814814815</v>
      </c>
      <c r="D79" s="4">
        <v>20277681.3330369</v>
      </c>
      <c r="E79" s="5">
        <v>4128</v>
      </c>
      <c r="F79" s="4">
        <v>2784208.2833448783</v>
      </c>
      <c r="G79" s="5">
        <v>567</v>
      </c>
      <c r="H79" s="4">
        <v>381398.39497875044</v>
      </c>
      <c r="I79" s="5">
        <v>82</v>
      </c>
      <c r="J79" s="4">
        <v>33902.079553666706</v>
      </c>
      <c r="K79" s="5">
        <v>8</v>
      </c>
      <c r="L79" s="4">
        <v>0</v>
      </c>
      <c r="M79" s="5">
        <v>0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24.268663195585937</v>
      </c>
      <c r="S79" s="6">
        <v>31.612899780273398</v>
      </c>
      <c r="U79" s="10">
        <f t="shared" si="2"/>
        <v>23477190.090914197</v>
      </c>
      <c r="W79" s="14">
        <f t="shared" si="3"/>
        <v>3365134.5423634388</v>
      </c>
    </row>
    <row r="80" spans="1:23" ht="15" customHeight="1" x14ac:dyDescent="0.25">
      <c r="A80" s="13">
        <v>4</v>
      </c>
      <c r="B80" s="13">
        <v>240</v>
      </c>
      <c r="C80" s="3">
        <v>44286.569872685184</v>
      </c>
      <c r="D80" s="4">
        <v>20078506.615659107</v>
      </c>
      <c r="E80" s="5">
        <v>4134</v>
      </c>
      <c r="F80" s="4">
        <v>2559607.0063018366</v>
      </c>
      <c r="G80" s="5">
        <v>524</v>
      </c>
      <c r="H80" s="4">
        <v>339020.79553666705</v>
      </c>
      <c r="I80" s="5">
        <v>71</v>
      </c>
      <c r="J80" s="4">
        <v>38139.839497875051</v>
      </c>
      <c r="K80" s="5">
        <v>8</v>
      </c>
      <c r="L80" s="4">
        <v>4237.7599442083383</v>
      </c>
      <c r="M80" s="5">
        <v>0</v>
      </c>
      <c r="N80" s="4">
        <v>4237.7599442083383</v>
      </c>
      <c r="O80" s="5">
        <v>1</v>
      </c>
      <c r="P80" s="5">
        <v>5</v>
      </c>
      <c r="Q80" s="6">
        <v>2.3597372509961577E-4</v>
      </c>
      <c r="R80" s="6">
        <v>24.268663195585937</v>
      </c>
      <c r="S80" s="6">
        <v>31.612899780273398</v>
      </c>
      <c r="U80" s="10">
        <f t="shared" si="2"/>
        <v>23023749.7768839</v>
      </c>
      <c r="W80" s="14">
        <f t="shared" si="3"/>
        <v>2911694.2283331417</v>
      </c>
    </row>
    <row r="81" spans="1:23" ht="15" customHeight="1" x14ac:dyDescent="0.25">
      <c r="B81" s="13">
        <v>245</v>
      </c>
      <c r="C81" s="3">
        <v>44286.569930555554</v>
      </c>
      <c r="D81" s="4">
        <v>17862158.164838146</v>
      </c>
      <c r="E81" s="5">
        <v>3722</v>
      </c>
      <c r="F81" s="4">
        <v>2089215.6524947109</v>
      </c>
      <c r="G81" s="5">
        <v>411</v>
      </c>
      <c r="H81" s="4">
        <v>347496.31542508374</v>
      </c>
      <c r="I81" s="5">
        <v>67</v>
      </c>
      <c r="J81" s="4">
        <v>63566.399163125076</v>
      </c>
      <c r="K81" s="5">
        <v>14</v>
      </c>
      <c r="L81" s="4">
        <v>4237.7599442083383</v>
      </c>
      <c r="M81" s="5">
        <v>1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24.268663195585937</v>
      </c>
      <c r="S81" s="6">
        <v>31.612899780273398</v>
      </c>
      <c r="U81" s="10">
        <f t="shared" si="2"/>
        <v>20366674.291865271</v>
      </c>
      <c r="W81" s="14">
        <f t="shared" si="3"/>
        <v>254618.74331451207</v>
      </c>
    </row>
    <row r="82" spans="1:23" ht="15" customHeight="1" x14ac:dyDescent="0.25">
      <c r="B82" s="13">
        <v>250</v>
      </c>
      <c r="C82" s="3">
        <v>44286.569988425923</v>
      </c>
      <c r="D82" s="4">
        <v>16408606.503974687</v>
      </c>
      <c r="E82" s="5">
        <v>3515</v>
      </c>
      <c r="F82" s="4">
        <v>1512880.3000823769</v>
      </c>
      <c r="G82" s="5">
        <v>296</v>
      </c>
      <c r="H82" s="4">
        <v>258503.35659670865</v>
      </c>
      <c r="I82" s="5">
        <v>54</v>
      </c>
      <c r="J82" s="4">
        <v>29664.319609458369</v>
      </c>
      <c r="K82" s="5">
        <v>7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24.268663195585937</v>
      </c>
      <c r="S82" s="6">
        <v>31.612899780273398</v>
      </c>
      <c r="U82" s="10">
        <f t="shared" si="2"/>
        <v>18209654.480263233</v>
      </c>
      <c r="W82" s="14">
        <f t="shared" si="3"/>
        <v>-1902401.0682875253</v>
      </c>
    </row>
    <row r="83" spans="1:23" ht="15" customHeight="1" x14ac:dyDescent="0.25">
      <c r="B83" s="13">
        <v>255</v>
      </c>
      <c r="C83" s="3">
        <v>44286.5700462963</v>
      </c>
      <c r="D83" s="4">
        <v>16997655.136219647</v>
      </c>
      <c r="E83" s="5">
        <v>3583</v>
      </c>
      <c r="F83" s="4">
        <v>1813761.2561211688</v>
      </c>
      <c r="G83" s="5">
        <v>374</v>
      </c>
      <c r="H83" s="4">
        <v>228839.03698725029</v>
      </c>
      <c r="I83" s="5">
        <v>43</v>
      </c>
      <c r="J83" s="4">
        <v>46615.359386291726</v>
      </c>
      <c r="K83" s="5">
        <v>10</v>
      </c>
      <c r="L83" s="4">
        <v>4237.7599442083383</v>
      </c>
      <c r="M83" s="5">
        <v>0</v>
      </c>
      <c r="N83" s="4">
        <v>4237.7599442083383</v>
      </c>
      <c r="O83" s="5">
        <v>1</v>
      </c>
      <c r="P83" s="5">
        <v>5</v>
      </c>
      <c r="Q83" s="6">
        <v>2.3597372509961577E-4</v>
      </c>
      <c r="R83" s="6">
        <v>24.268663195585937</v>
      </c>
      <c r="S83" s="6">
        <v>31.612899780273398</v>
      </c>
      <c r="U83" s="10">
        <f t="shared" si="2"/>
        <v>19095346.308602773</v>
      </c>
      <c r="W83" s="14">
        <f t="shared" si="3"/>
        <v>-1016709.2399479859</v>
      </c>
    </row>
    <row r="84" spans="1:23" ht="15" customHeight="1" x14ac:dyDescent="0.25">
      <c r="B84" s="13">
        <v>260</v>
      </c>
      <c r="C84" s="3">
        <v>44286.570104166669</v>
      </c>
      <c r="D84" s="4">
        <v>17366340.25136577</v>
      </c>
      <c r="E84" s="5">
        <v>3610</v>
      </c>
      <c r="F84" s="4">
        <v>2068026.8527736692</v>
      </c>
      <c r="G84" s="5">
        <v>409</v>
      </c>
      <c r="H84" s="4">
        <v>334783.03559245873</v>
      </c>
      <c r="I84" s="5">
        <v>71</v>
      </c>
      <c r="J84" s="4">
        <v>33902.079553666706</v>
      </c>
      <c r="K84" s="5">
        <v>7</v>
      </c>
      <c r="L84" s="4">
        <v>4237.7599442083383</v>
      </c>
      <c r="M84" s="5">
        <v>1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24.268663195585937</v>
      </c>
      <c r="S84" s="6">
        <v>31.612899780273398</v>
      </c>
      <c r="U84" s="10">
        <f t="shared" si="2"/>
        <v>19807289.979229774</v>
      </c>
      <c r="W84" s="14">
        <f t="shared" si="3"/>
        <v>-304765.56932098418</v>
      </c>
    </row>
    <row r="85" spans="1:23" ht="15" customHeight="1" x14ac:dyDescent="0.25">
      <c r="B85" s="13">
        <v>265</v>
      </c>
      <c r="C85" s="3">
        <v>44286.570162037038</v>
      </c>
      <c r="D85" s="4">
        <v>18307122.958980024</v>
      </c>
      <c r="E85" s="5">
        <v>3819</v>
      </c>
      <c r="F85" s="4">
        <v>2123117.7320483774</v>
      </c>
      <c r="G85" s="5">
        <v>428</v>
      </c>
      <c r="H85" s="4">
        <v>309356.47592720872</v>
      </c>
      <c r="I85" s="5">
        <v>58</v>
      </c>
      <c r="J85" s="4">
        <v>63566.399163125076</v>
      </c>
      <c r="K85" s="5">
        <v>14</v>
      </c>
      <c r="L85" s="4">
        <v>4237.7599442083383</v>
      </c>
      <c r="M85" s="5">
        <v>1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24.268663195585937</v>
      </c>
      <c r="S85" s="6">
        <v>31.612899780273398</v>
      </c>
      <c r="U85" s="10">
        <f t="shared" si="2"/>
        <v>20807401.32606294</v>
      </c>
      <c r="W85" s="14">
        <f t="shared" si="3"/>
        <v>695345.77751218155</v>
      </c>
    </row>
    <row r="86" spans="1:23" ht="15" customHeight="1" x14ac:dyDescent="0.25">
      <c r="B86" s="13">
        <v>270</v>
      </c>
      <c r="C86" s="3">
        <v>44286.570219907408</v>
      </c>
      <c r="D86" s="4">
        <v>18578339.595409356</v>
      </c>
      <c r="E86" s="5">
        <v>3838</v>
      </c>
      <c r="F86" s="4">
        <v>2313816.9295377526</v>
      </c>
      <c r="G86" s="5">
        <v>472</v>
      </c>
      <c r="H86" s="4">
        <v>313594.23587141704</v>
      </c>
      <c r="I86" s="5">
        <v>63</v>
      </c>
      <c r="J86" s="4">
        <v>46615.359386291726</v>
      </c>
      <c r="K86" s="5">
        <v>9</v>
      </c>
      <c r="L86" s="4">
        <v>8475.5198884166766</v>
      </c>
      <c r="M86" s="5">
        <v>1</v>
      </c>
      <c r="N86" s="4">
        <v>4237.7599442083383</v>
      </c>
      <c r="O86" s="5">
        <v>1</v>
      </c>
      <c r="P86" s="5">
        <v>5</v>
      </c>
      <c r="Q86" s="6">
        <v>2.3597372509961577E-4</v>
      </c>
      <c r="R86" s="6">
        <v>24.268663195585937</v>
      </c>
      <c r="S86" s="6">
        <v>31.612899780273398</v>
      </c>
      <c r="U86" s="10">
        <f t="shared" si="2"/>
        <v>21265079.400037438</v>
      </c>
      <c r="W86" s="14">
        <f t="shared" si="3"/>
        <v>1153023.8514866792</v>
      </c>
    </row>
    <row r="87" spans="1:23" ht="15" customHeight="1" x14ac:dyDescent="0.25">
      <c r="B87" s="13">
        <v>275</v>
      </c>
      <c r="C87" s="3">
        <v>44286.570277777777</v>
      </c>
      <c r="D87" s="4">
        <v>19281807.746147938</v>
      </c>
      <c r="E87" s="5">
        <v>4013</v>
      </c>
      <c r="F87" s="4">
        <v>2275677.0900398777</v>
      </c>
      <c r="G87" s="5">
        <v>467</v>
      </c>
      <c r="H87" s="4">
        <v>296643.19609458366</v>
      </c>
      <c r="I87" s="5">
        <v>61</v>
      </c>
      <c r="J87" s="4">
        <v>38139.839497875051</v>
      </c>
      <c r="K87" s="5">
        <v>9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24.268663195585937</v>
      </c>
      <c r="S87" s="6">
        <v>31.612899780273398</v>
      </c>
      <c r="U87" s="10">
        <f t="shared" si="2"/>
        <v>21892267.871780276</v>
      </c>
      <c r="W87" s="14">
        <f t="shared" si="3"/>
        <v>1780212.3232295178</v>
      </c>
    </row>
    <row r="88" spans="1:23" ht="15" customHeight="1" x14ac:dyDescent="0.25">
      <c r="B88" s="13">
        <v>280</v>
      </c>
      <c r="C88" s="3">
        <v>44286.570335648146</v>
      </c>
      <c r="D88" s="4">
        <v>18379164.878031567</v>
      </c>
      <c r="E88" s="5">
        <v>3826</v>
      </c>
      <c r="F88" s="4">
        <v>2165495.3314904612</v>
      </c>
      <c r="G88" s="5">
        <v>426</v>
      </c>
      <c r="H88" s="4">
        <v>360209.5952577088</v>
      </c>
      <c r="I88" s="5">
        <v>73</v>
      </c>
      <c r="J88" s="4">
        <v>50853.119330500063</v>
      </c>
      <c r="K88" s="5">
        <v>12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24.268663195585937</v>
      </c>
      <c r="S88" s="6">
        <v>31.451614379882798</v>
      </c>
      <c r="U88" s="10">
        <f t="shared" si="2"/>
        <v>20955722.924110238</v>
      </c>
      <c r="W88" s="14">
        <f t="shared" si="3"/>
        <v>843667.375559479</v>
      </c>
    </row>
    <row r="89" spans="1:23" ht="15" customHeight="1" x14ac:dyDescent="0.25">
      <c r="B89" s="13">
        <v>285</v>
      </c>
      <c r="C89" s="3">
        <v>44286.570393518516</v>
      </c>
      <c r="D89" s="4">
        <v>18747849.99317769</v>
      </c>
      <c r="E89" s="5">
        <v>3906</v>
      </c>
      <c r="F89" s="4">
        <v>2195159.6510999193</v>
      </c>
      <c r="G89" s="5">
        <v>451</v>
      </c>
      <c r="H89" s="4">
        <v>283929.91626195872</v>
      </c>
      <c r="I89" s="5">
        <v>58</v>
      </c>
      <c r="J89" s="4">
        <v>38139.839497875051</v>
      </c>
      <c r="K89" s="5">
        <v>9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24.268663195585937</v>
      </c>
      <c r="S89" s="6">
        <v>31.451614379882798</v>
      </c>
      <c r="U89" s="10">
        <f t="shared" si="2"/>
        <v>21265079.400037445</v>
      </c>
      <c r="W89" s="14">
        <f t="shared" si="3"/>
        <v>1153023.8514866866</v>
      </c>
    </row>
    <row r="90" spans="1:23" ht="15" customHeight="1" x14ac:dyDescent="0.25">
      <c r="B90" s="13">
        <v>290</v>
      </c>
      <c r="C90" s="3">
        <v>44286.570451388892</v>
      </c>
      <c r="D90" s="4">
        <v>19294521.025980566</v>
      </c>
      <c r="E90" s="5">
        <v>3963</v>
      </c>
      <c r="F90" s="4">
        <v>2500278.3670829195</v>
      </c>
      <c r="G90" s="5">
        <v>499</v>
      </c>
      <c r="H90" s="4">
        <v>385636.15492295881</v>
      </c>
      <c r="I90" s="5">
        <v>76</v>
      </c>
      <c r="J90" s="4">
        <v>63566.399163125076</v>
      </c>
      <c r="K90" s="5">
        <v>15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24.268663195585937</v>
      </c>
      <c r="S90" s="6">
        <v>31.451614379882798</v>
      </c>
      <c r="U90" s="10">
        <f t="shared" si="2"/>
        <v>22244001.947149567</v>
      </c>
      <c r="W90" s="14">
        <f t="shared" si="3"/>
        <v>2131946.3985988088</v>
      </c>
    </row>
    <row r="91" spans="1:23" ht="15" customHeight="1" x14ac:dyDescent="0.25">
      <c r="B91" s="13">
        <v>295</v>
      </c>
      <c r="C91" s="3">
        <v>44286.570509259262</v>
      </c>
      <c r="D91" s="4">
        <v>18502059.916413605</v>
      </c>
      <c r="E91" s="5">
        <v>3869</v>
      </c>
      <c r="F91" s="4">
        <v>2106166.6922715441</v>
      </c>
      <c r="G91" s="5">
        <v>408</v>
      </c>
      <c r="H91" s="4">
        <v>377160.63503454212</v>
      </c>
      <c r="I91" s="5">
        <v>76</v>
      </c>
      <c r="J91" s="4">
        <v>55090.879274708401</v>
      </c>
      <c r="K91" s="5">
        <v>10</v>
      </c>
      <c r="L91" s="4">
        <v>12713.279832625016</v>
      </c>
      <c r="M91" s="5">
        <v>3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24.268663195585937</v>
      </c>
      <c r="S91" s="6">
        <v>31.451614379882798</v>
      </c>
      <c r="U91" s="10">
        <f t="shared" si="2"/>
        <v>21053191.402827024</v>
      </c>
      <c r="W91" s="14">
        <f t="shared" si="3"/>
        <v>941135.85427626595</v>
      </c>
    </row>
    <row r="92" spans="1:23" ht="15" customHeight="1" x14ac:dyDescent="0.25">
      <c r="A92" s="13">
        <v>5</v>
      </c>
      <c r="B92" s="13">
        <v>300</v>
      </c>
      <c r="C92" s="3">
        <v>44286.570567129631</v>
      </c>
      <c r="D92" s="4">
        <v>18497822.156469397</v>
      </c>
      <c r="E92" s="5">
        <v>3909</v>
      </c>
      <c r="F92" s="4">
        <v>1932418.5345590024</v>
      </c>
      <c r="G92" s="5">
        <v>391</v>
      </c>
      <c r="H92" s="4">
        <v>275454.39637354197</v>
      </c>
      <c r="I92" s="5">
        <v>57</v>
      </c>
      <c r="J92" s="4">
        <v>33902.079553666706</v>
      </c>
      <c r="K92" s="5">
        <v>8</v>
      </c>
      <c r="L92" s="4">
        <v>0</v>
      </c>
      <c r="M92" s="5">
        <v>0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24.268663195585937</v>
      </c>
      <c r="S92" s="6">
        <v>31.451614379882798</v>
      </c>
      <c r="U92" s="10">
        <f t="shared" si="2"/>
        <v>20739597.166955609</v>
      </c>
      <c r="W92" s="14">
        <f t="shared" si="3"/>
        <v>627541.61840485036</v>
      </c>
    </row>
    <row r="93" spans="1:23" ht="15" customHeight="1" x14ac:dyDescent="0.25">
      <c r="B93" s="13">
        <v>305</v>
      </c>
      <c r="C93" s="3">
        <v>44286.570625</v>
      </c>
      <c r="D93" s="4">
        <v>19315709.825701606</v>
      </c>
      <c r="E93" s="5">
        <v>3976</v>
      </c>
      <c r="F93" s="4">
        <v>2466376.2875292529</v>
      </c>
      <c r="G93" s="5">
        <v>500</v>
      </c>
      <c r="H93" s="4">
        <v>347496.31542508374</v>
      </c>
      <c r="I93" s="5">
        <v>75</v>
      </c>
      <c r="J93" s="4">
        <v>29664.319609458369</v>
      </c>
      <c r="K93" s="5">
        <v>6</v>
      </c>
      <c r="L93" s="4">
        <v>4237.7599442083383</v>
      </c>
      <c r="M93" s="5">
        <v>1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24.268663195585937</v>
      </c>
      <c r="S93" s="6">
        <v>31.451614379882798</v>
      </c>
      <c r="U93" s="10">
        <f t="shared" si="2"/>
        <v>22163484.508209608</v>
      </c>
      <c r="W93" s="14">
        <f t="shared" si="3"/>
        <v>2051428.95965885</v>
      </c>
    </row>
    <row r="94" spans="1:23" ht="15" customHeight="1" x14ac:dyDescent="0.25">
      <c r="B94" s="13">
        <v>310</v>
      </c>
      <c r="C94" s="3">
        <v>44286.57068287037</v>
      </c>
      <c r="D94" s="4">
        <v>19629304.061573025</v>
      </c>
      <c r="E94" s="5">
        <v>4013</v>
      </c>
      <c r="F94" s="4">
        <v>2623173.4054649617</v>
      </c>
      <c r="G94" s="5">
        <v>516</v>
      </c>
      <c r="H94" s="4">
        <v>436489.27425345883</v>
      </c>
      <c r="I94" s="5">
        <v>82</v>
      </c>
      <c r="J94" s="4">
        <v>88992.958828375122</v>
      </c>
      <c r="K94" s="5">
        <v>19</v>
      </c>
      <c r="L94" s="4">
        <v>8475.5198884166766</v>
      </c>
      <c r="M94" s="5">
        <v>2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24.268663195585937</v>
      </c>
      <c r="S94" s="6">
        <v>31.451614379882798</v>
      </c>
      <c r="U94" s="10">
        <f t="shared" si="2"/>
        <v>22786435.220008235</v>
      </c>
      <c r="W94" s="14">
        <f t="shared" si="3"/>
        <v>2674379.6714574769</v>
      </c>
    </row>
    <row r="95" spans="1:23" ht="15" customHeight="1" x14ac:dyDescent="0.25">
      <c r="B95" s="13">
        <v>315</v>
      </c>
      <c r="C95" s="3">
        <v>44286.570740740739</v>
      </c>
      <c r="D95" s="4">
        <v>18980926.790109146</v>
      </c>
      <c r="E95" s="5">
        <v>3946</v>
      </c>
      <c r="F95" s="4">
        <v>2258726.0502630444</v>
      </c>
      <c r="G95" s="5">
        <v>448</v>
      </c>
      <c r="H95" s="4">
        <v>360209.5952577088</v>
      </c>
      <c r="I95" s="5">
        <v>75</v>
      </c>
      <c r="J95" s="4">
        <v>42377.599442083381</v>
      </c>
      <c r="K95" s="5">
        <v>10</v>
      </c>
      <c r="L95" s="4">
        <v>0</v>
      </c>
      <c r="M95" s="5">
        <v>0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24.539930556718751</v>
      </c>
      <c r="S95" s="6">
        <v>31.451614379882798</v>
      </c>
      <c r="U95" s="10">
        <f t="shared" si="2"/>
        <v>21642240.03507198</v>
      </c>
      <c r="W95" s="14">
        <f t="shared" si="3"/>
        <v>1530184.4865212217</v>
      </c>
    </row>
    <row r="96" spans="1:23" ht="15" customHeight="1" x14ac:dyDescent="0.25">
      <c r="B96" s="13">
        <v>320</v>
      </c>
      <c r="C96" s="3">
        <v>44286.570798611108</v>
      </c>
      <c r="D96" s="4">
        <v>18124899.281379063</v>
      </c>
      <c r="E96" s="5">
        <v>3780</v>
      </c>
      <c r="F96" s="4">
        <v>2106166.6922715441</v>
      </c>
      <c r="G96" s="5">
        <v>441</v>
      </c>
      <c r="H96" s="4">
        <v>237314.55687566695</v>
      </c>
      <c r="I96" s="5">
        <v>45</v>
      </c>
      <c r="J96" s="4">
        <v>46615.359386291726</v>
      </c>
      <c r="K96" s="5">
        <v>10</v>
      </c>
      <c r="L96" s="4">
        <v>4237.7599442083383</v>
      </c>
      <c r="M96" s="5">
        <v>1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24.539930556718751</v>
      </c>
      <c r="S96" s="6">
        <v>31.451614379882798</v>
      </c>
      <c r="U96" s="10">
        <f t="shared" si="2"/>
        <v>20519233.649856776</v>
      </c>
      <c r="W96" s="14">
        <f t="shared" si="3"/>
        <v>407178.10130601749</v>
      </c>
    </row>
    <row r="97" spans="1:23" ht="15" customHeight="1" x14ac:dyDescent="0.25">
      <c r="B97" s="13">
        <v>325</v>
      </c>
      <c r="C97" s="3">
        <v>44286.570856481485</v>
      </c>
      <c r="D97" s="4">
        <v>17595179.288353022</v>
      </c>
      <c r="E97" s="5">
        <v>3657</v>
      </c>
      <c r="F97" s="4">
        <v>2097691.1723831277</v>
      </c>
      <c r="G97" s="5">
        <v>433</v>
      </c>
      <c r="H97" s="4">
        <v>262741.11654091702</v>
      </c>
      <c r="I97" s="5">
        <v>51</v>
      </c>
      <c r="J97" s="4">
        <v>46615.359386291726</v>
      </c>
      <c r="K97" s="5">
        <v>10</v>
      </c>
      <c r="L97" s="4">
        <v>4237.7599442083383</v>
      </c>
      <c r="M97" s="5">
        <v>0</v>
      </c>
      <c r="N97" s="4">
        <v>4237.7599442083383</v>
      </c>
      <c r="O97" s="5">
        <v>1</v>
      </c>
      <c r="P97" s="5">
        <v>5</v>
      </c>
      <c r="Q97" s="6">
        <v>2.3597372509961577E-4</v>
      </c>
      <c r="R97" s="6">
        <v>24.539930556718751</v>
      </c>
      <c r="S97" s="6">
        <v>31.451614379882798</v>
      </c>
      <c r="U97" s="10">
        <f t="shared" si="2"/>
        <v>20010702.456551772</v>
      </c>
      <c r="W97" s="14">
        <f t="shared" si="3"/>
        <v>-101353.0919989869</v>
      </c>
    </row>
    <row r="98" spans="1:23" ht="15" customHeight="1" x14ac:dyDescent="0.25">
      <c r="B98" s="13">
        <v>330</v>
      </c>
      <c r="C98" s="3">
        <v>44286.570914351854</v>
      </c>
      <c r="D98" s="4">
        <v>16790004.898953438</v>
      </c>
      <c r="E98" s="5">
        <v>3506</v>
      </c>
      <c r="F98" s="4">
        <v>1932418.5345590024</v>
      </c>
      <c r="G98" s="5">
        <v>393</v>
      </c>
      <c r="H98" s="4">
        <v>266978.87648512534</v>
      </c>
      <c r="I98" s="5">
        <v>58</v>
      </c>
      <c r="J98" s="4">
        <v>21188.799721041691</v>
      </c>
      <c r="K98" s="5">
        <v>5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24.539930556718751</v>
      </c>
      <c r="S98" s="6">
        <v>31.290321350097699</v>
      </c>
      <c r="U98" s="10">
        <f t="shared" si="2"/>
        <v>19010591.109718606</v>
      </c>
      <c r="W98" s="14">
        <f t="shared" si="3"/>
        <v>-1101464.4388321526</v>
      </c>
    </row>
    <row r="99" spans="1:23" ht="15" customHeight="1" x14ac:dyDescent="0.25">
      <c r="B99" s="13">
        <v>335</v>
      </c>
      <c r="C99" s="3">
        <v>44286.570972222224</v>
      </c>
      <c r="D99" s="4">
        <v>17048508.255550146</v>
      </c>
      <c r="E99" s="5">
        <v>3541</v>
      </c>
      <c r="F99" s="4">
        <v>2042600.2931084193</v>
      </c>
      <c r="G99" s="5">
        <v>404</v>
      </c>
      <c r="H99" s="4">
        <v>330545.27564825042</v>
      </c>
      <c r="I99" s="5">
        <v>63</v>
      </c>
      <c r="J99" s="4">
        <v>63566.399163125076</v>
      </c>
      <c r="K99" s="5">
        <v>14</v>
      </c>
      <c r="L99" s="4">
        <v>4237.7599442083383</v>
      </c>
      <c r="M99" s="5">
        <v>1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24.539930556718751</v>
      </c>
      <c r="S99" s="6">
        <v>31.290321350097699</v>
      </c>
      <c r="U99" s="10">
        <f t="shared" si="2"/>
        <v>19489457.983414147</v>
      </c>
      <c r="W99" s="14">
        <f t="shared" si="3"/>
        <v>-622597.56513661146</v>
      </c>
    </row>
    <row r="100" spans="1:23" ht="15" customHeight="1" x14ac:dyDescent="0.25">
      <c r="B100" s="13">
        <v>340</v>
      </c>
      <c r="C100" s="3">
        <v>44286.571030092593</v>
      </c>
      <c r="D100" s="4">
        <v>17518899.609357271</v>
      </c>
      <c r="E100" s="5">
        <v>3635</v>
      </c>
      <c r="F100" s="4">
        <v>2114642.212159961</v>
      </c>
      <c r="G100" s="5">
        <v>426</v>
      </c>
      <c r="H100" s="4">
        <v>309356.47592720872</v>
      </c>
      <c r="I100" s="5">
        <v>61</v>
      </c>
      <c r="J100" s="4">
        <v>50853.119330500063</v>
      </c>
      <c r="K100" s="5">
        <v>12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24.268663195585937</v>
      </c>
      <c r="S100" s="6">
        <v>31.451614379882798</v>
      </c>
      <c r="U100" s="10">
        <f t="shared" si="2"/>
        <v>19993751.41677494</v>
      </c>
      <c r="W100" s="14">
        <f t="shared" si="3"/>
        <v>-118304.13177581877</v>
      </c>
    </row>
    <row r="101" spans="1:23" ht="15" customHeight="1" x14ac:dyDescent="0.25">
      <c r="B101" s="13">
        <v>345</v>
      </c>
      <c r="C101" s="3">
        <v>44286.571087962962</v>
      </c>
      <c r="D101" s="4">
        <v>17557039.448855147</v>
      </c>
      <c r="E101" s="5">
        <v>3683</v>
      </c>
      <c r="F101" s="4">
        <v>1949369.5743358356</v>
      </c>
      <c r="G101" s="5">
        <v>394</v>
      </c>
      <c r="H101" s="4">
        <v>279692.15631775034</v>
      </c>
      <c r="I101" s="5">
        <v>54</v>
      </c>
      <c r="J101" s="4">
        <v>50853.119330500063</v>
      </c>
      <c r="K101" s="5">
        <v>12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24.539930556718751</v>
      </c>
      <c r="S101" s="6">
        <v>31.290321350097699</v>
      </c>
      <c r="U101" s="10">
        <f t="shared" si="2"/>
        <v>19836954.298839234</v>
      </c>
      <c r="W101" s="14">
        <f t="shared" si="3"/>
        <v>-275101.2497115247</v>
      </c>
    </row>
    <row r="102" spans="1:23" ht="15" customHeight="1" x14ac:dyDescent="0.25">
      <c r="B102" s="13">
        <v>350</v>
      </c>
      <c r="C102" s="3">
        <v>44286.571145833332</v>
      </c>
      <c r="D102" s="4">
        <v>16993417.376275439</v>
      </c>
      <c r="E102" s="5">
        <v>3551</v>
      </c>
      <c r="F102" s="4">
        <v>1945131.8143916274</v>
      </c>
      <c r="G102" s="5">
        <v>376</v>
      </c>
      <c r="H102" s="4">
        <v>351734.07536929211</v>
      </c>
      <c r="I102" s="5">
        <v>63</v>
      </c>
      <c r="J102" s="4">
        <v>84755.198884166763</v>
      </c>
      <c r="K102" s="5">
        <v>20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24.268663195585937</v>
      </c>
      <c r="S102" s="6">
        <v>31.451614379882798</v>
      </c>
      <c r="U102" s="10">
        <f t="shared" si="2"/>
        <v>19375038.464920525</v>
      </c>
      <c r="W102" s="14">
        <f t="shared" si="3"/>
        <v>-737017.083630234</v>
      </c>
    </row>
    <row r="103" spans="1:23" ht="15" customHeight="1" x14ac:dyDescent="0.25">
      <c r="B103" s="13">
        <v>355</v>
      </c>
      <c r="C103" s="3">
        <v>44286.571203703701</v>
      </c>
      <c r="D103" s="4">
        <v>16370466.664476812</v>
      </c>
      <c r="E103" s="5">
        <v>3475</v>
      </c>
      <c r="F103" s="4">
        <v>1644250.8583528353</v>
      </c>
      <c r="G103" s="5">
        <v>336</v>
      </c>
      <c r="H103" s="4">
        <v>220363.5170988336</v>
      </c>
      <c r="I103" s="5">
        <v>47</v>
      </c>
      <c r="J103" s="4">
        <v>21188.799721041691</v>
      </c>
      <c r="K103" s="5">
        <v>5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24.268663195585937</v>
      </c>
      <c r="S103" s="6">
        <v>31.290321350097699</v>
      </c>
      <c r="U103" s="10">
        <f t="shared" si="2"/>
        <v>18256269.839649521</v>
      </c>
      <c r="W103" s="14">
        <f t="shared" si="3"/>
        <v>-1855785.7089012377</v>
      </c>
    </row>
    <row r="104" spans="1:23" ht="15" customHeight="1" x14ac:dyDescent="0.25">
      <c r="A104" s="13">
        <v>6</v>
      </c>
      <c r="B104" s="13">
        <v>360</v>
      </c>
      <c r="C104" s="3">
        <v>44286.571261574078</v>
      </c>
      <c r="D104" s="4">
        <v>16408606.503974687</v>
      </c>
      <c r="E104" s="5">
        <v>3418</v>
      </c>
      <c r="F104" s="4">
        <v>1923943.0146705855</v>
      </c>
      <c r="G104" s="5">
        <v>393</v>
      </c>
      <c r="H104" s="4">
        <v>258503.35659670865</v>
      </c>
      <c r="I104" s="5">
        <v>53</v>
      </c>
      <c r="J104" s="4">
        <v>33902.079553666706</v>
      </c>
      <c r="K104" s="5">
        <v>7</v>
      </c>
      <c r="L104" s="4">
        <v>4237.7599442083383</v>
      </c>
      <c r="M104" s="5">
        <v>1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24.539930556718751</v>
      </c>
      <c r="S104" s="6">
        <v>31.290321350097699</v>
      </c>
      <c r="U104" s="10">
        <f t="shared" si="2"/>
        <v>18629192.714739855</v>
      </c>
      <c r="W104" s="14">
        <f t="shared" si="3"/>
        <v>-1482862.8338109031</v>
      </c>
    </row>
    <row r="105" spans="1:23" ht="15" customHeight="1" x14ac:dyDescent="0.25">
      <c r="B105" s="13">
        <v>365</v>
      </c>
      <c r="C105" s="3">
        <v>44286.571319444447</v>
      </c>
      <c r="D105" s="4">
        <v>16111963.307880104</v>
      </c>
      <c r="E105" s="5">
        <v>3419</v>
      </c>
      <c r="F105" s="4">
        <v>1623062.0586317936</v>
      </c>
      <c r="G105" s="5">
        <v>332</v>
      </c>
      <c r="H105" s="4">
        <v>216125.75715462526</v>
      </c>
      <c r="I105" s="5">
        <v>44</v>
      </c>
      <c r="J105" s="4">
        <v>29664.319609458369</v>
      </c>
      <c r="K105" s="5">
        <v>7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24.539930556718751</v>
      </c>
      <c r="S105" s="6">
        <v>31.290321350097699</v>
      </c>
      <c r="U105" s="10">
        <f t="shared" si="2"/>
        <v>17980815.443275981</v>
      </c>
      <c r="W105" s="14">
        <f t="shared" si="3"/>
        <v>-2131240.1052747779</v>
      </c>
    </row>
    <row r="106" spans="1:23" ht="15" customHeight="1" x14ac:dyDescent="0.25">
      <c r="B106" s="13">
        <v>370</v>
      </c>
      <c r="C106" s="3">
        <v>44286.571377314816</v>
      </c>
      <c r="D106" s="4">
        <v>15607669.874519309</v>
      </c>
      <c r="E106" s="5">
        <v>3345</v>
      </c>
      <c r="F106" s="4">
        <v>1432362.8611424186</v>
      </c>
      <c r="G106" s="5">
        <v>290</v>
      </c>
      <c r="H106" s="4">
        <v>203412.47732200025</v>
      </c>
      <c r="I106" s="5">
        <v>38</v>
      </c>
      <c r="J106" s="4">
        <v>42377.599442083381</v>
      </c>
      <c r="K106" s="5">
        <v>9</v>
      </c>
      <c r="L106" s="4">
        <v>4237.7599442083383</v>
      </c>
      <c r="M106" s="5">
        <v>1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24.539930556718751</v>
      </c>
      <c r="S106" s="6">
        <v>31.290321350097699</v>
      </c>
      <c r="U106" s="10">
        <f t="shared" si="2"/>
        <v>17290060.572370019</v>
      </c>
      <c r="W106" s="14">
        <f t="shared" si="3"/>
        <v>-2821994.9761807397</v>
      </c>
    </row>
    <row r="107" spans="1:23" ht="15" customHeight="1" x14ac:dyDescent="0.25">
      <c r="B107" s="13">
        <v>375</v>
      </c>
      <c r="C107" s="3">
        <v>44286.571435185186</v>
      </c>
      <c r="D107" s="4">
        <v>16234858.346262146</v>
      </c>
      <c r="E107" s="5">
        <v>3440</v>
      </c>
      <c r="F107" s="4">
        <v>1656964.1381854604</v>
      </c>
      <c r="G107" s="5">
        <v>330</v>
      </c>
      <c r="H107" s="4">
        <v>258503.35659670865</v>
      </c>
      <c r="I107" s="5">
        <v>54</v>
      </c>
      <c r="J107" s="4">
        <v>29664.319609458369</v>
      </c>
      <c r="K107" s="5">
        <v>7</v>
      </c>
      <c r="L107" s="4">
        <v>0</v>
      </c>
      <c r="M107" s="5">
        <v>0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24.539930556718751</v>
      </c>
      <c r="S107" s="6">
        <v>31.290321350097699</v>
      </c>
      <c r="U107" s="10">
        <f t="shared" si="2"/>
        <v>18179990.160653774</v>
      </c>
      <c r="W107" s="14">
        <f t="shared" si="3"/>
        <v>-1932065.3878969848</v>
      </c>
    </row>
    <row r="108" spans="1:23" ht="15" customHeight="1" x14ac:dyDescent="0.25">
      <c r="B108" s="13">
        <v>380</v>
      </c>
      <c r="C108" s="3">
        <v>44286.571493055555</v>
      </c>
      <c r="D108" s="4">
        <v>15586481.074798269</v>
      </c>
      <c r="E108" s="5">
        <v>3268</v>
      </c>
      <c r="F108" s="4">
        <v>1737481.5771254187</v>
      </c>
      <c r="G108" s="5">
        <v>353</v>
      </c>
      <c r="H108" s="4">
        <v>241552.3168198753</v>
      </c>
      <c r="I108" s="5">
        <v>48</v>
      </c>
      <c r="J108" s="4">
        <v>38139.839497875051</v>
      </c>
      <c r="K108" s="5">
        <v>9</v>
      </c>
      <c r="L108" s="4">
        <v>0</v>
      </c>
      <c r="M108" s="5">
        <v>0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24.268663195585937</v>
      </c>
      <c r="S108" s="6">
        <v>31.290321350097699</v>
      </c>
      <c r="U108" s="10">
        <f t="shared" si="2"/>
        <v>17603654.808241438</v>
      </c>
      <c r="W108" s="14">
        <f t="shared" si="3"/>
        <v>-2508400.7403093204</v>
      </c>
    </row>
    <row r="109" spans="1:23" ht="15" customHeight="1" x14ac:dyDescent="0.25">
      <c r="B109" s="13">
        <v>385</v>
      </c>
      <c r="C109" s="3">
        <v>44286.571550925924</v>
      </c>
      <c r="D109" s="4">
        <v>16154340.907322187</v>
      </c>
      <c r="E109" s="5">
        <v>3412</v>
      </c>
      <c r="F109" s="4">
        <v>1695103.9776833353</v>
      </c>
      <c r="G109" s="5">
        <v>324</v>
      </c>
      <c r="H109" s="4">
        <v>322069.75575983373</v>
      </c>
      <c r="I109" s="5">
        <v>64</v>
      </c>
      <c r="J109" s="4">
        <v>50853.119330500063</v>
      </c>
      <c r="K109" s="5">
        <v>12</v>
      </c>
      <c r="L109" s="4">
        <v>0</v>
      </c>
      <c r="M109" s="5">
        <v>0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24.268663195585937</v>
      </c>
      <c r="S109" s="6">
        <v>31.290321350097699</v>
      </c>
      <c r="U109" s="10">
        <f t="shared" si="2"/>
        <v>18222367.760095857</v>
      </c>
      <c r="W109" s="14">
        <f t="shared" si="3"/>
        <v>-1889687.7884549014</v>
      </c>
    </row>
    <row r="110" spans="1:23" ht="15" customHeight="1" x14ac:dyDescent="0.25">
      <c r="B110" s="13">
        <v>390</v>
      </c>
      <c r="C110" s="3">
        <v>44286.571608796294</v>
      </c>
      <c r="D110" s="4">
        <v>16967990.816610187</v>
      </c>
      <c r="E110" s="5">
        <v>3555</v>
      </c>
      <c r="F110" s="4">
        <v>1902754.2149495441</v>
      </c>
      <c r="G110" s="5">
        <v>396</v>
      </c>
      <c r="H110" s="4">
        <v>224601.27704304195</v>
      </c>
      <c r="I110" s="5">
        <v>45</v>
      </c>
      <c r="J110" s="4">
        <v>33902.079553666706</v>
      </c>
      <c r="K110" s="5">
        <v>8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24.539930556718751</v>
      </c>
      <c r="S110" s="6">
        <v>31.290321350097699</v>
      </c>
      <c r="U110" s="10">
        <f t="shared" si="2"/>
        <v>19129248.38815644</v>
      </c>
      <c r="W110" s="14">
        <f t="shared" si="3"/>
        <v>-982807.1603943184</v>
      </c>
    </row>
    <row r="111" spans="1:23" ht="15" customHeight="1" x14ac:dyDescent="0.25">
      <c r="B111" s="13">
        <v>395</v>
      </c>
      <c r="C111" s="3">
        <v>44286.571666666663</v>
      </c>
      <c r="D111" s="4">
        <v>16912899.93733548</v>
      </c>
      <c r="E111" s="5">
        <v>3565</v>
      </c>
      <c r="F111" s="4">
        <v>1805285.7362327522</v>
      </c>
      <c r="G111" s="5">
        <v>373</v>
      </c>
      <c r="H111" s="4">
        <v>224601.27704304195</v>
      </c>
      <c r="I111" s="5">
        <v>45</v>
      </c>
      <c r="J111" s="4">
        <v>33902.079553666706</v>
      </c>
      <c r="K111" s="5">
        <v>7</v>
      </c>
      <c r="L111" s="4">
        <v>4237.7599442083383</v>
      </c>
      <c r="M111" s="5">
        <v>1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24.539930556718751</v>
      </c>
      <c r="S111" s="6">
        <v>31.290321350097699</v>
      </c>
      <c r="U111" s="10">
        <f t="shared" si="2"/>
        <v>18980926.79010915</v>
      </c>
      <c r="W111" s="14">
        <f t="shared" si="3"/>
        <v>-1131128.7584416084</v>
      </c>
    </row>
    <row r="112" spans="1:23" ht="15" customHeight="1" x14ac:dyDescent="0.25">
      <c r="B112" s="13">
        <v>400</v>
      </c>
      <c r="C112" s="3">
        <v>44286.57172453704</v>
      </c>
      <c r="D112" s="4">
        <v>16349277.86475577</v>
      </c>
      <c r="E112" s="5">
        <v>3436</v>
      </c>
      <c r="F112" s="4">
        <v>1788334.696455919</v>
      </c>
      <c r="G112" s="5">
        <v>359</v>
      </c>
      <c r="H112" s="4">
        <v>266978.87648512534</v>
      </c>
      <c r="I112" s="5">
        <v>53</v>
      </c>
      <c r="J112" s="4">
        <v>42377.599442083381</v>
      </c>
      <c r="K112" s="5">
        <v>9</v>
      </c>
      <c r="L112" s="4">
        <v>4237.7599442083383</v>
      </c>
      <c r="M112" s="5">
        <v>1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24.539930556718751</v>
      </c>
      <c r="S112" s="6">
        <v>31.290321350097699</v>
      </c>
      <c r="U112" s="10">
        <f t="shared" si="2"/>
        <v>18451206.797083106</v>
      </c>
      <c r="W112" s="14">
        <f t="shared" si="3"/>
        <v>-1660848.7514676526</v>
      </c>
    </row>
    <row r="113" spans="1:23" ht="15" customHeight="1" x14ac:dyDescent="0.25">
      <c r="B113" s="13">
        <v>405</v>
      </c>
      <c r="C113" s="3">
        <v>44286.571782407409</v>
      </c>
      <c r="D113" s="4">
        <v>17557039.448855147</v>
      </c>
      <c r="E113" s="5">
        <v>3667</v>
      </c>
      <c r="F113" s="4">
        <v>2017173.7334431692</v>
      </c>
      <c r="G113" s="5">
        <v>402</v>
      </c>
      <c r="H113" s="4">
        <v>313594.23587141704</v>
      </c>
      <c r="I113" s="5">
        <v>63</v>
      </c>
      <c r="J113" s="4">
        <v>46615.359386291726</v>
      </c>
      <c r="K113" s="5">
        <v>10</v>
      </c>
      <c r="L113" s="4">
        <v>4237.7599442083383</v>
      </c>
      <c r="M113" s="5">
        <v>1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24.268663195585937</v>
      </c>
      <c r="S113" s="6">
        <v>31.290321350097699</v>
      </c>
      <c r="U113" s="10">
        <f t="shared" si="2"/>
        <v>19938660.537500232</v>
      </c>
      <c r="W113" s="14">
        <f t="shared" si="3"/>
        <v>-173395.01105052605</v>
      </c>
    </row>
    <row r="114" spans="1:23" ht="15" customHeight="1" x14ac:dyDescent="0.25">
      <c r="B114" s="13">
        <v>410</v>
      </c>
      <c r="C114" s="3">
        <v>44286.571840277778</v>
      </c>
      <c r="D114" s="4">
        <v>16048396.908716977</v>
      </c>
      <c r="E114" s="5">
        <v>3337</v>
      </c>
      <c r="F114" s="4">
        <v>1906991.9748937523</v>
      </c>
      <c r="G114" s="5">
        <v>383</v>
      </c>
      <c r="H114" s="4">
        <v>283929.91626195872</v>
      </c>
      <c r="I114" s="5">
        <v>52</v>
      </c>
      <c r="J114" s="4">
        <v>63566.399163125076</v>
      </c>
      <c r="K114" s="5">
        <v>15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24.539930556718751</v>
      </c>
      <c r="S114" s="6">
        <v>31.290321350097699</v>
      </c>
      <c r="U114" s="10">
        <f t="shared" si="2"/>
        <v>18302885.199035812</v>
      </c>
      <c r="W114" s="14">
        <f t="shared" si="3"/>
        <v>-1809170.3495149463</v>
      </c>
    </row>
    <row r="115" spans="1:23" ht="15" customHeight="1" x14ac:dyDescent="0.25">
      <c r="B115" s="13">
        <v>415</v>
      </c>
      <c r="C115" s="3">
        <v>44286.571898148148</v>
      </c>
      <c r="D115" s="4">
        <v>15590718.834742477</v>
      </c>
      <c r="E115" s="5">
        <v>3298</v>
      </c>
      <c r="F115" s="4">
        <v>1614586.538743377</v>
      </c>
      <c r="G115" s="5">
        <v>331</v>
      </c>
      <c r="H115" s="4">
        <v>211887.99721041691</v>
      </c>
      <c r="I115" s="5">
        <v>39</v>
      </c>
      <c r="J115" s="4">
        <v>46615.359386291726</v>
      </c>
      <c r="K115" s="5">
        <v>10</v>
      </c>
      <c r="L115" s="4">
        <v>4237.7599442083383</v>
      </c>
      <c r="M115" s="5">
        <v>1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24.268663195585937</v>
      </c>
      <c r="S115" s="6">
        <v>31.290321350097699</v>
      </c>
      <c r="U115" s="10">
        <f t="shared" si="2"/>
        <v>17468046.490026772</v>
      </c>
      <c r="W115" s="14">
        <f t="shared" si="3"/>
        <v>-2644009.0585239865</v>
      </c>
    </row>
    <row r="116" spans="1:23" ht="15" customHeight="1" x14ac:dyDescent="0.25">
      <c r="A116" s="13">
        <v>7</v>
      </c>
      <c r="B116" s="13">
        <v>420</v>
      </c>
      <c r="C116" s="3">
        <v>44286.571956018517</v>
      </c>
      <c r="D116" s="4">
        <v>15946690.670055978</v>
      </c>
      <c r="E116" s="5">
        <v>3330</v>
      </c>
      <c r="F116" s="4">
        <v>1834950.0558422105</v>
      </c>
      <c r="G116" s="5">
        <v>374</v>
      </c>
      <c r="H116" s="4">
        <v>250027.83670829199</v>
      </c>
      <c r="I116" s="5">
        <v>49</v>
      </c>
      <c r="J116" s="4">
        <v>42377.599442083381</v>
      </c>
      <c r="K116" s="5">
        <v>10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24.539930556718751</v>
      </c>
      <c r="S116" s="6">
        <v>31.290321350097699</v>
      </c>
      <c r="U116" s="10">
        <f t="shared" si="2"/>
        <v>18074046.162048563</v>
      </c>
      <c r="W116" s="14">
        <f t="shared" si="3"/>
        <v>-2038009.3865021951</v>
      </c>
    </row>
    <row r="117" spans="1:23" ht="15" customHeight="1" x14ac:dyDescent="0.25">
      <c r="B117" s="13">
        <v>425</v>
      </c>
      <c r="C117" s="3">
        <v>44286.572013888886</v>
      </c>
      <c r="D117" s="4">
        <v>16510312.742635688</v>
      </c>
      <c r="E117" s="5">
        <v>3444</v>
      </c>
      <c r="F117" s="4">
        <v>1915467.4947821689</v>
      </c>
      <c r="G117" s="5">
        <v>388</v>
      </c>
      <c r="H117" s="4">
        <v>271216.63642933365</v>
      </c>
      <c r="I117" s="5">
        <v>55</v>
      </c>
      <c r="J117" s="4">
        <v>38139.839497875051</v>
      </c>
      <c r="K117" s="5">
        <v>9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24.539930556718751</v>
      </c>
      <c r="S117" s="6">
        <v>31.290321350097699</v>
      </c>
      <c r="U117" s="10">
        <f t="shared" si="2"/>
        <v>18735136.713345066</v>
      </c>
      <c r="W117" s="14">
        <f t="shared" si="3"/>
        <v>-1376918.8352056928</v>
      </c>
    </row>
    <row r="118" spans="1:23" ht="15" customHeight="1" x14ac:dyDescent="0.25">
      <c r="B118" s="13">
        <v>430</v>
      </c>
      <c r="C118" s="3">
        <v>44286.572071759256</v>
      </c>
      <c r="D118" s="4">
        <v>16302662.505369479</v>
      </c>
      <c r="E118" s="5">
        <v>3395</v>
      </c>
      <c r="F118" s="4">
        <v>1915467.4947821689</v>
      </c>
      <c r="G118" s="5">
        <v>382</v>
      </c>
      <c r="H118" s="4">
        <v>296643.19609458366</v>
      </c>
      <c r="I118" s="5">
        <v>60</v>
      </c>
      <c r="J118" s="4">
        <v>42377.599442083381</v>
      </c>
      <c r="K118" s="5">
        <v>10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24.539930556718751</v>
      </c>
      <c r="S118" s="6">
        <v>31.290321350097699</v>
      </c>
      <c r="U118" s="10">
        <f t="shared" si="2"/>
        <v>18557150.795688316</v>
      </c>
      <c r="W118" s="14">
        <f t="shared" si="3"/>
        <v>-1554904.7528624423</v>
      </c>
    </row>
    <row r="119" spans="1:23" ht="15" customHeight="1" x14ac:dyDescent="0.25">
      <c r="B119" s="13">
        <v>435</v>
      </c>
      <c r="C119" s="3">
        <v>44286.572129629632</v>
      </c>
      <c r="D119" s="4">
        <v>17141738.974322729</v>
      </c>
      <c r="E119" s="5">
        <v>3562</v>
      </c>
      <c r="F119" s="4">
        <v>2046838.0530526275</v>
      </c>
      <c r="G119" s="5">
        <v>416</v>
      </c>
      <c r="H119" s="4">
        <v>283929.91626195872</v>
      </c>
      <c r="I119" s="5">
        <v>55</v>
      </c>
      <c r="J119" s="4">
        <v>50853.119330500063</v>
      </c>
      <c r="K119" s="5">
        <v>12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24.268663195585937</v>
      </c>
      <c r="S119" s="6">
        <v>31.290321350097699</v>
      </c>
      <c r="U119" s="10">
        <f t="shared" si="2"/>
        <v>19523360.062967815</v>
      </c>
      <c r="W119" s="14">
        <f t="shared" si="3"/>
        <v>-588695.48558294401</v>
      </c>
    </row>
    <row r="120" spans="1:23" ht="15" customHeight="1" x14ac:dyDescent="0.25">
      <c r="B120" s="13">
        <v>440</v>
      </c>
      <c r="C120" s="3">
        <v>44286.572187500002</v>
      </c>
      <c r="D120" s="4">
        <v>17222256.413262688</v>
      </c>
      <c r="E120" s="5">
        <v>3579</v>
      </c>
      <c r="F120" s="4">
        <v>2055313.5729410443</v>
      </c>
      <c r="G120" s="5">
        <v>421</v>
      </c>
      <c r="H120" s="4">
        <v>271216.63642933365</v>
      </c>
      <c r="I120" s="5">
        <v>58</v>
      </c>
      <c r="J120" s="4">
        <v>25426.559665250032</v>
      </c>
      <c r="K120" s="5">
        <v>5</v>
      </c>
      <c r="L120" s="4">
        <v>4237.7599442083383</v>
      </c>
      <c r="M120" s="5">
        <v>0</v>
      </c>
      <c r="N120" s="4">
        <v>4237.7599442083383</v>
      </c>
      <c r="O120" s="5">
        <v>1</v>
      </c>
      <c r="P120" s="5">
        <v>5</v>
      </c>
      <c r="Q120" s="6">
        <v>2.3597372509961577E-4</v>
      </c>
      <c r="R120" s="6">
        <v>24.268663195585937</v>
      </c>
      <c r="S120" s="6">
        <v>31.290321350097699</v>
      </c>
      <c r="U120" s="10">
        <f t="shared" si="2"/>
        <v>19582688.70218673</v>
      </c>
      <c r="W120" s="14">
        <f t="shared" si="3"/>
        <v>-529366.84636402875</v>
      </c>
    </row>
    <row r="121" spans="1:23" ht="15" customHeight="1" x14ac:dyDescent="0.25">
      <c r="B121" s="13">
        <v>445</v>
      </c>
      <c r="C121" s="3">
        <v>44286.572245370371</v>
      </c>
      <c r="D121" s="4">
        <v>18722423.433512438</v>
      </c>
      <c r="E121" s="5">
        <v>3804</v>
      </c>
      <c r="F121" s="4">
        <v>2601984.6057439195</v>
      </c>
      <c r="G121" s="5">
        <v>529</v>
      </c>
      <c r="H121" s="4">
        <v>360209.5952577088</v>
      </c>
      <c r="I121" s="5">
        <v>73</v>
      </c>
      <c r="J121" s="4">
        <v>50853.119330500063</v>
      </c>
      <c r="K121" s="5">
        <v>11</v>
      </c>
      <c r="L121" s="4">
        <v>4237.7599442083383</v>
      </c>
      <c r="M121" s="5">
        <v>1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24.268663195585937</v>
      </c>
      <c r="S121" s="6">
        <v>31.290321350097699</v>
      </c>
      <c r="U121" s="10">
        <f t="shared" si="2"/>
        <v>21739708.513788771</v>
      </c>
      <c r="W121" s="14">
        <f t="shared" si="3"/>
        <v>1627652.9652380124</v>
      </c>
    </row>
    <row r="122" spans="1:23" ht="15" customHeight="1" x14ac:dyDescent="0.25">
      <c r="B122" s="13">
        <v>450</v>
      </c>
      <c r="C122" s="3">
        <v>44286.57230324074</v>
      </c>
      <c r="D122" s="4">
        <v>17815542.805451855</v>
      </c>
      <c r="E122" s="5">
        <v>3693</v>
      </c>
      <c r="F122" s="4">
        <v>2165495.3314904612</v>
      </c>
      <c r="G122" s="5">
        <v>434</v>
      </c>
      <c r="H122" s="4">
        <v>326307.51570404205</v>
      </c>
      <c r="I122" s="5">
        <v>69</v>
      </c>
      <c r="J122" s="4">
        <v>33902.079553666706</v>
      </c>
      <c r="K122" s="5">
        <v>6</v>
      </c>
      <c r="L122" s="4">
        <v>8475.5198884166766</v>
      </c>
      <c r="M122" s="5">
        <v>2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24.539930556718751</v>
      </c>
      <c r="S122" s="6">
        <v>31.290321350097699</v>
      </c>
      <c r="U122" s="10">
        <f t="shared" si="2"/>
        <v>20349723.252088442</v>
      </c>
      <c r="W122" s="14">
        <f t="shared" si="3"/>
        <v>237667.70353768393</v>
      </c>
    </row>
    <row r="123" spans="1:23" ht="15" customHeight="1" x14ac:dyDescent="0.25">
      <c r="B123" s="13">
        <v>455</v>
      </c>
      <c r="C123" s="3">
        <v>44286.57236111111</v>
      </c>
      <c r="D123" s="4">
        <v>15997543.789386477</v>
      </c>
      <c r="E123" s="5">
        <v>3319</v>
      </c>
      <c r="F123" s="4">
        <v>1932418.5345590024</v>
      </c>
      <c r="G123" s="5">
        <v>376</v>
      </c>
      <c r="H123" s="4">
        <v>339020.79553666705</v>
      </c>
      <c r="I123" s="5">
        <v>65</v>
      </c>
      <c r="J123" s="4">
        <v>63566.399163125076</v>
      </c>
      <c r="K123" s="5">
        <v>15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24.539930556718751</v>
      </c>
      <c r="S123" s="6">
        <v>31.290321350097699</v>
      </c>
      <c r="U123" s="10">
        <f t="shared" si="2"/>
        <v>18332549.518645272</v>
      </c>
      <c r="W123" s="14">
        <f t="shared" si="3"/>
        <v>-1779506.0299054869</v>
      </c>
    </row>
    <row r="124" spans="1:23" ht="15" customHeight="1" x14ac:dyDescent="0.25">
      <c r="B124" s="13">
        <v>460</v>
      </c>
      <c r="C124" s="3">
        <v>44286.572418981479</v>
      </c>
      <c r="D124" s="4">
        <v>16395893.224142062</v>
      </c>
      <c r="E124" s="5">
        <v>3394</v>
      </c>
      <c r="F124" s="4">
        <v>2012935.9734989607</v>
      </c>
      <c r="G124" s="5">
        <v>405</v>
      </c>
      <c r="H124" s="4">
        <v>296643.19609458366</v>
      </c>
      <c r="I124" s="5">
        <v>63</v>
      </c>
      <c r="J124" s="4">
        <v>29664.319609458369</v>
      </c>
      <c r="K124" s="5">
        <v>7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24.539930556718751</v>
      </c>
      <c r="S124" s="6">
        <v>31.290321350097699</v>
      </c>
      <c r="U124" s="10">
        <f t="shared" si="2"/>
        <v>18735136.713345066</v>
      </c>
      <c r="W124" s="14">
        <f t="shared" si="3"/>
        <v>-1376918.8352056928</v>
      </c>
    </row>
    <row r="125" spans="1:23" ht="15" customHeight="1" x14ac:dyDescent="0.25">
      <c r="B125" s="13">
        <v>465</v>
      </c>
      <c r="C125" s="3">
        <v>44286.572476851848</v>
      </c>
      <c r="D125" s="4">
        <v>16573879.141798813</v>
      </c>
      <c r="E125" s="5">
        <v>3451</v>
      </c>
      <c r="F125" s="4">
        <v>1949369.5743358356</v>
      </c>
      <c r="G125" s="5">
        <v>390</v>
      </c>
      <c r="H125" s="4">
        <v>296643.19609458366</v>
      </c>
      <c r="I125" s="5">
        <v>61</v>
      </c>
      <c r="J125" s="4">
        <v>38139.839497875051</v>
      </c>
      <c r="K125" s="5">
        <v>9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24.539930556718751</v>
      </c>
      <c r="S125" s="6">
        <v>31.290321350097699</v>
      </c>
      <c r="U125" s="10">
        <f t="shared" si="2"/>
        <v>18858031.751727108</v>
      </c>
      <c r="W125" s="14">
        <f t="shared" si="3"/>
        <v>-1254023.7968236506</v>
      </c>
    </row>
    <row r="126" spans="1:23" ht="15" customHeight="1" x14ac:dyDescent="0.25">
      <c r="B126" s="13">
        <v>470</v>
      </c>
      <c r="C126" s="3">
        <v>44286.572534722225</v>
      </c>
      <c r="D126" s="4">
        <v>17158690.014099564</v>
      </c>
      <c r="E126" s="5">
        <v>3582</v>
      </c>
      <c r="F126" s="4">
        <v>1979033.893945294</v>
      </c>
      <c r="G126" s="5">
        <v>395</v>
      </c>
      <c r="H126" s="4">
        <v>305118.71598300041</v>
      </c>
      <c r="I126" s="5">
        <v>61</v>
      </c>
      <c r="J126" s="4">
        <v>46615.359386291726</v>
      </c>
      <c r="K126" s="5">
        <v>11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24.268663195585937</v>
      </c>
      <c r="S126" s="6">
        <v>31.290321350097699</v>
      </c>
      <c r="U126" s="10">
        <f t="shared" si="2"/>
        <v>19489457.983414151</v>
      </c>
      <c r="W126" s="14">
        <f t="shared" si="3"/>
        <v>-622597.56513660774</v>
      </c>
    </row>
    <row r="127" spans="1:23" ht="15" customHeight="1" x14ac:dyDescent="0.25">
      <c r="B127" s="13">
        <v>475</v>
      </c>
      <c r="C127" s="3">
        <v>44286.572592592594</v>
      </c>
      <c r="D127" s="4">
        <v>18595290.635186192</v>
      </c>
      <c r="E127" s="5">
        <v>3828</v>
      </c>
      <c r="F127" s="4">
        <v>2373145.5687566693</v>
      </c>
      <c r="G127" s="5">
        <v>485</v>
      </c>
      <c r="H127" s="4">
        <v>317831.99581562541</v>
      </c>
      <c r="I127" s="5">
        <v>64</v>
      </c>
      <c r="J127" s="4">
        <v>46615.359386291726</v>
      </c>
      <c r="K127" s="5">
        <v>11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24.268663195585937</v>
      </c>
      <c r="S127" s="6">
        <v>31.290321350097699</v>
      </c>
      <c r="U127" s="10">
        <f t="shared" si="2"/>
        <v>21332883.559144776</v>
      </c>
      <c r="W127" s="14">
        <f t="shared" si="3"/>
        <v>1220828.0105940178</v>
      </c>
    </row>
    <row r="128" spans="1:23" ht="15" customHeight="1" x14ac:dyDescent="0.25">
      <c r="A128" s="13">
        <v>8</v>
      </c>
      <c r="B128" s="13">
        <v>480</v>
      </c>
      <c r="C128" s="3">
        <v>44286.572650462964</v>
      </c>
      <c r="D128" s="4">
        <v>17412955.610752065</v>
      </c>
      <c r="E128" s="5">
        <v>3619</v>
      </c>
      <c r="F128" s="4">
        <v>2076502.3726620858</v>
      </c>
      <c r="G128" s="5">
        <v>417</v>
      </c>
      <c r="H128" s="4">
        <v>309356.47592720872</v>
      </c>
      <c r="I128" s="5">
        <v>62</v>
      </c>
      <c r="J128" s="4">
        <v>46615.359386291726</v>
      </c>
      <c r="K128" s="5">
        <v>11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24.539930556718751</v>
      </c>
      <c r="S128" s="6">
        <v>31.290321350097699</v>
      </c>
      <c r="U128" s="10">
        <f t="shared" si="2"/>
        <v>19845429.81872765</v>
      </c>
      <c r="W128" s="14">
        <f t="shared" si="3"/>
        <v>-266625.72982310876</v>
      </c>
    </row>
    <row r="129" spans="1:23" ht="15" customHeight="1" x14ac:dyDescent="0.25">
      <c r="B129" s="13">
        <v>485</v>
      </c>
      <c r="C129" s="3">
        <v>44286.572708333333</v>
      </c>
      <c r="D129" s="4">
        <v>15760229.232510811</v>
      </c>
      <c r="E129" s="5">
        <v>3331</v>
      </c>
      <c r="F129" s="4">
        <v>1644250.8583528353</v>
      </c>
      <c r="G129" s="5">
        <v>334</v>
      </c>
      <c r="H129" s="4">
        <v>228839.03698725029</v>
      </c>
      <c r="I129" s="5">
        <v>48</v>
      </c>
      <c r="J129" s="4">
        <v>25426.559665250032</v>
      </c>
      <c r="K129" s="5">
        <v>6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24.539930556718751</v>
      </c>
      <c r="S129" s="6">
        <v>31.290321350097699</v>
      </c>
      <c r="U129" s="10">
        <f t="shared" si="2"/>
        <v>17658745.687516145</v>
      </c>
      <c r="W129" s="14">
        <f t="shared" si="3"/>
        <v>-2453309.8610346131</v>
      </c>
    </row>
    <row r="130" spans="1:23" ht="15" customHeight="1" x14ac:dyDescent="0.25">
      <c r="B130" s="13">
        <v>490</v>
      </c>
      <c r="C130" s="3">
        <v>44286.572766203702</v>
      </c>
      <c r="D130" s="4">
        <v>16065347.94849381</v>
      </c>
      <c r="E130" s="5">
        <v>3375</v>
      </c>
      <c r="F130" s="4">
        <v>1762908.1367906688</v>
      </c>
      <c r="G130" s="5">
        <v>369</v>
      </c>
      <c r="H130" s="4">
        <v>199174.71737779194</v>
      </c>
      <c r="I130" s="5">
        <v>38</v>
      </c>
      <c r="J130" s="4">
        <v>38139.839497875051</v>
      </c>
      <c r="K130" s="5">
        <v>9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24.539930556718751</v>
      </c>
      <c r="S130" s="6">
        <v>31.290321350097699</v>
      </c>
      <c r="U130" s="10">
        <f t="shared" si="2"/>
        <v>18065570.642160147</v>
      </c>
      <c r="W130" s="14">
        <f t="shared" si="3"/>
        <v>-2046484.9063906111</v>
      </c>
    </row>
    <row r="131" spans="1:23" ht="15" customHeight="1" x14ac:dyDescent="0.25">
      <c r="B131" s="13">
        <v>495</v>
      </c>
      <c r="C131" s="3">
        <v>44286.572824074072</v>
      </c>
      <c r="D131" s="4">
        <v>15760229.232510811</v>
      </c>
      <c r="E131" s="5">
        <v>3304</v>
      </c>
      <c r="F131" s="4">
        <v>1758670.3768464606</v>
      </c>
      <c r="G131" s="5">
        <v>352</v>
      </c>
      <c r="H131" s="4">
        <v>266978.87648512534</v>
      </c>
      <c r="I131" s="5">
        <v>58</v>
      </c>
      <c r="J131" s="4">
        <v>21188.799721041691</v>
      </c>
      <c r="K131" s="5">
        <v>4</v>
      </c>
      <c r="L131" s="4">
        <v>4237.7599442083383</v>
      </c>
      <c r="M131" s="5">
        <v>1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24.539930556718751</v>
      </c>
      <c r="S131" s="6">
        <v>31.129035949706999</v>
      </c>
      <c r="U131" s="10">
        <f t="shared" si="2"/>
        <v>17811305.045507643</v>
      </c>
      <c r="W131" s="14">
        <f t="shared" si="3"/>
        <v>-2300750.5030431151</v>
      </c>
    </row>
    <row r="132" spans="1:23" ht="15" customHeight="1" x14ac:dyDescent="0.25">
      <c r="B132" s="13">
        <v>500</v>
      </c>
      <c r="C132" s="3">
        <v>44286.572881944441</v>
      </c>
      <c r="D132" s="4">
        <v>15611907.634463519</v>
      </c>
      <c r="E132" s="5">
        <v>3324</v>
      </c>
      <c r="F132" s="4">
        <v>1525593.5799150018</v>
      </c>
      <c r="G132" s="5">
        <v>306</v>
      </c>
      <c r="H132" s="4">
        <v>228839.03698725029</v>
      </c>
      <c r="I132" s="5">
        <v>45</v>
      </c>
      <c r="J132" s="4">
        <v>38139.839497875051</v>
      </c>
      <c r="K132" s="5">
        <v>9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24.539930556718751</v>
      </c>
      <c r="S132" s="6">
        <v>31.129035949706999</v>
      </c>
      <c r="U132" s="10">
        <f t="shared" si="2"/>
        <v>17404480.090863645</v>
      </c>
      <c r="W132" s="14">
        <f t="shared" si="3"/>
        <v>-2707575.4576871134</v>
      </c>
    </row>
    <row r="133" spans="1:23" ht="15" customHeight="1" x14ac:dyDescent="0.25">
      <c r="B133" s="13">
        <v>505</v>
      </c>
      <c r="C133" s="3">
        <v>44286.572939814818</v>
      </c>
      <c r="D133" s="4">
        <v>15128803.00082377</v>
      </c>
      <c r="E133" s="5">
        <v>3164</v>
      </c>
      <c r="F133" s="4">
        <v>1720530.5373485854</v>
      </c>
      <c r="G133" s="5">
        <v>349</v>
      </c>
      <c r="H133" s="4">
        <v>241552.3168198753</v>
      </c>
      <c r="I133" s="5">
        <v>46</v>
      </c>
      <c r="J133" s="4">
        <v>46615.359386291726</v>
      </c>
      <c r="K133" s="5">
        <v>11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24.268663195585937</v>
      </c>
      <c r="S133" s="6">
        <v>31.129035949706999</v>
      </c>
      <c r="U133" s="10">
        <f t="shared" si="2"/>
        <v>17137501.214378525</v>
      </c>
      <c r="W133" s="14">
        <f t="shared" si="3"/>
        <v>-2974554.3341722339</v>
      </c>
    </row>
    <row r="134" spans="1:23" ht="15" customHeight="1" x14ac:dyDescent="0.25">
      <c r="B134" s="13">
        <v>510</v>
      </c>
      <c r="C134" s="3">
        <v>44286.572997685187</v>
      </c>
      <c r="D134" s="4">
        <v>16052634.668661186</v>
      </c>
      <c r="E134" s="5">
        <v>3387</v>
      </c>
      <c r="F134" s="4">
        <v>1699341.7376275437</v>
      </c>
      <c r="G134" s="5">
        <v>357</v>
      </c>
      <c r="H134" s="4">
        <v>186461.4375451669</v>
      </c>
      <c r="I134" s="5">
        <v>38</v>
      </c>
      <c r="J134" s="4">
        <v>25426.559665250032</v>
      </c>
      <c r="K134" s="5">
        <v>6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24.539930556718751</v>
      </c>
      <c r="S134" s="6">
        <v>31.129035949706999</v>
      </c>
      <c r="U134" s="10">
        <f t="shared" si="2"/>
        <v>17963864.403499149</v>
      </c>
      <c r="W134" s="14">
        <f t="shared" si="3"/>
        <v>-2148191.1450516097</v>
      </c>
    </row>
    <row r="135" spans="1:23" ht="15" customHeight="1" x14ac:dyDescent="0.25">
      <c r="B135" s="13">
        <v>515</v>
      </c>
      <c r="C135" s="3">
        <v>44286.573055555556</v>
      </c>
      <c r="D135" s="4">
        <v>16078061.228326436</v>
      </c>
      <c r="E135" s="5">
        <v>3327</v>
      </c>
      <c r="F135" s="4">
        <v>1979033.893945294</v>
      </c>
      <c r="G135" s="5">
        <v>406</v>
      </c>
      <c r="H135" s="4">
        <v>258503.35659670865</v>
      </c>
      <c r="I135" s="5">
        <v>51</v>
      </c>
      <c r="J135" s="4">
        <v>42377.599442083381</v>
      </c>
      <c r="K135" s="5">
        <v>10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24.539930556718751</v>
      </c>
      <c r="S135" s="6">
        <v>31.129035949706999</v>
      </c>
      <c r="U135" s="10">
        <f t="shared" si="2"/>
        <v>18357976.078310523</v>
      </c>
      <c r="W135" s="14">
        <f t="shared" si="3"/>
        <v>-1754079.4702402353</v>
      </c>
    </row>
    <row r="136" spans="1:23" ht="15" customHeight="1" x14ac:dyDescent="0.25">
      <c r="B136" s="13">
        <v>520</v>
      </c>
      <c r="C136" s="3">
        <v>44286.573113425926</v>
      </c>
      <c r="D136" s="4">
        <v>15128803.00082377</v>
      </c>
      <c r="E136" s="5">
        <v>3209</v>
      </c>
      <c r="F136" s="4">
        <v>1529831.3398592102</v>
      </c>
      <c r="G136" s="5">
        <v>313</v>
      </c>
      <c r="H136" s="4">
        <v>203412.47732200025</v>
      </c>
      <c r="I136" s="5">
        <v>33</v>
      </c>
      <c r="J136" s="4">
        <v>63566.399163125076</v>
      </c>
      <c r="K136" s="5">
        <v>15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24.539930556718751</v>
      </c>
      <c r="S136" s="6">
        <v>31.129035949706999</v>
      </c>
      <c r="U136" s="10">
        <f t="shared" si="2"/>
        <v>16925613.217168104</v>
      </c>
      <c r="W136" s="14">
        <f t="shared" si="3"/>
        <v>-3186442.3313826546</v>
      </c>
    </row>
    <row r="137" spans="1:23" ht="15" customHeight="1" x14ac:dyDescent="0.25">
      <c r="B137" s="13">
        <v>525</v>
      </c>
      <c r="C137" s="3">
        <v>44286.573171296295</v>
      </c>
      <c r="D137" s="4">
        <v>15493250.356025686</v>
      </c>
      <c r="E137" s="5">
        <v>3271</v>
      </c>
      <c r="F137" s="4">
        <v>1631537.5785202102</v>
      </c>
      <c r="G137" s="5">
        <v>330</v>
      </c>
      <c r="H137" s="4">
        <v>233076.79693145861</v>
      </c>
      <c r="I137" s="5">
        <v>48</v>
      </c>
      <c r="J137" s="4">
        <v>29664.319609458369</v>
      </c>
      <c r="K137" s="5">
        <v>7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24.539930556718751</v>
      </c>
      <c r="S137" s="6">
        <v>31.129035949706999</v>
      </c>
      <c r="U137" s="10">
        <f t="shared" ref="U137:U200" si="4">SUM(D137,F137,H137,J137,L137,N137)</f>
        <v>17387529.051086813</v>
      </c>
      <c r="W137" s="14">
        <f t="shared" ref="W137:W200" si="5">U137-$V$31</f>
        <v>-2724526.4974639453</v>
      </c>
    </row>
    <row r="138" spans="1:23" ht="15" customHeight="1" x14ac:dyDescent="0.25">
      <c r="B138" s="13">
        <v>530</v>
      </c>
      <c r="C138" s="3">
        <v>44286.573229166665</v>
      </c>
      <c r="D138" s="4">
        <v>13993083.335775932</v>
      </c>
      <c r="E138" s="5">
        <v>2966</v>
      </c>
      <c r="F138" s="4">
        <v>1423887.3412540019</v>
      </c>
      <c r="G138" s="5">
        <v>290</v>
      </c>
      <c r="H138" s="4">
        <v>194936.95743358356</v>
      </c>
      <c r="I138" s="5">
        <v>40</v>
      </c>
      <c r="J138" s="4">
        <v>25426.559665250032</v>
      </c>
      <c r="K138" s="5">
        <v>5</v>
      </c>
      <c r="L138" s="4">
        <v>4237.7599442083383</v>
      </c>
      <c r="M138" s="5">
        <v>0</v>
      </c>
      <c r="N138" s="4">
        <v>4237.7599442083383</v>
      </c>
      <c r="O138" s="5">
        <v>1</v>
      </c>
      <c r="P138" s="5">
        <v>5</v>
      </c>
      <c r="Q138" s="6">
        <v>2.3597372509961577E-4</v>
      </c>
      <c r="R138" s="6">
        <v>24.539930556718751</v>
      </c>
      <c r="S138" s="6">
        <v>31.129035949706999</v>
      </c>
      <c r="U138" s="10">
        <f t="shared" si="4"/>
        <v>15645809.714017183</v>
      </c>
      <c r="W138" s="14">
        <f t="shared" si="5"/>
        <v>-4466245.8345335759</v>
      </c>
    </row>
    <row r="139" spans="1:23" ht="15" customHeight="1" x14ac:dyDescent="0.25">
      <c r="B139" s="13">
        <v>535</v>
      </c>
      <c r="C139" s="3">
        <v>44286.573287037034</v>
      </c>
      <c r="D139" s="4">
        <v>15696662.833347686</v>
      </c>
      <c r="E139" s="5">
        <v>3337</v>
      </c>
      <c r="F139" s="4">
        <v>1555257.8995244603</v>
      </c>
      <c r="G139" s="5">
        <v>309</v>
      </c>
      <c r="H139" s="4">
        <v>245790.07676408361</v>
      </c>
      <c r="I139" s="5">
        <v>50</v>
      </c>
      <c r="J139" s="4">
        <v>33902.079553666706</v>
      </c>
      <c r="K139" s="5">
        <v>8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24.539930556718751</v>
      </c>
      <c r="S139" s="6">
        <v>31.129035949706999</v>
      </c>
      <c r="U139" s="10">
        <f t="shared" si="4"/>
        <v>17531612.889189899</v>
      </c>
      <c r="W139" s="14">
        <f t="shared" si="5"/>
        <v>-2580442.6593608595</v>
      </c>
    </row>
    <row r="140" spans="1:23" ht="15" customHeight="1" x14ac:dyDescent="0.25">
      <c r="A140" s="13">
        <v>9</v>
      </c>
      <c r="B140" s="13">
        <v>540</v>
      </c>
      <c r="C140" s="3">
        <v>44286.573344907411</v>
      </c>
      <c r="D140" s="4">
        <v>15327977.718201561</v>
      </c>
      <c r="E140" s="5">
        <v>3240</v>
      </c>
      <c r="F140" s="4">
        <v>1597635.4989665437</v>
      </c>
      <c r="G140" s="5">
        <v>313</v>
      </c>
      <c r="H140" s="4">
        <v>271216.63642933365</v>
      </c>
      <c r="I140" s="5">
        <v>57</v>
      </c>
      <c r="J140" s="4">
        <v>29664.319609458369</v>
      </c>
      <c r="K140" s="5">
        <v>7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24.539930556718751</v>
      </c>
      <c r="S140" s="6">
        <v>31.129035949706999</v>
      </c>
      <c r="U140" s="10">
        <f t="shared" si="4"/>
        <v>17226494.173206896</v>
      </c>
      <c r="W140" s="14">
        <f t="shared" si="5"/>
        <v>-2885561.3753438629</v>
      </c>
    </row>
    <row r="141" spans="1:23" ht="15" customHeight="1" x14ac:dyDescent="0.25">
      <c r="B141" s="13">
        <v>545</v>
      </c>
      <c r="C141" s="3">
        <v>44286.57340277778</v>
      </c>
      <c r="D141" s="4">
        <v>13696440.13968135</v>
      </c>
      <c r="E141" s="5">
        <v>2893</v>
      </c>
      <c r="F141" s="4">
        <v>1436600.6210866268</v>
      </c>
      <c r="G141" s="5">
        <v>293</v>
      </c>
      <c r="H141" s="4">
        <v>194936.95743358356</v>
      </c>
      <c r="I141" s="5">
        <v>38</v>
      </c>
      <c r="J141" s="4">
        <v>33902.079553666706</v>
      </c>
      <c r="K141" s="5">
        <v>8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24.539930556718751</v>
      </c>
      <c r="S141" s="6">
        <v>31.129035949706999</v>
      </c>
      <c r="U141" s="10">
        <f t="shared" si="4"/>
        <v>15361879.797755228</v>
      </c>
      <c r="W141" s="14">
        <f t="shared" si="5"/>
        <v>-4750175.7507955302</v>
      </c>
    </row>
    <row r="142" spans="1:23" ht="15" customHeight="1" x14ac:dyDescent="0.25">
      <c r="B142" s="13">
        <v>550</v>
      </c>
      <c r="C142" s="3">
        <v>44286.573460648149</v>
      </c>
      <c r="D142" s="4">
        <v>14641460.607239809</v>
      </c>
      <c r="E142" s="5">
        <v>3090</v>
      </c>
      <c r="F142" s="4">
        <v>1546782.3796360437</v>
      </c>
      <c r="G142" s="5">
        <v>304</v>
      </c>
      <c r="H142" s="4">
        <v>258503.35659670865</v>
      </c>
      <c r="I142" s="5">
        <v>56</v>
      </c>
      <c r="J142" s="4">
        <v>21188.799721041691</v>
      </c>
      <c r="K142" s="5">
        <v>4</v>
      </c>
      <c r="L142" s="4">
        <v>4237.7599442083383</v>
      </c>
      <c r="M142" s="5">
        <v>1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24.539930556718751</v>
      </c>
      <c r="S142" s="6">
        <v>31.129035949706999</v>
      </c>
      <c r="U142" s="10">
        <f t="shared" si="4"/>
        <v>16472172.903137811</v>
      </c>
      <c r="W142" s="14">
        <f t="shared" si="5"/>
        <v>-3639882.645412948</v>
      </c>
    </row>
    <row r="143" spans="1:23" ht="15" customHeight="1" x14ac:dyDescent="0.25">
      <c r="B143" s="13">
        <v>555</v>
      </c>
      <c r="C143" s="3">
        <v>44286.573518518519</v>
      </c>
      <c r="D143" s="4">
        <v>15281362.358815268</v>
      </c>
      <c r="E143" s="5">
        <v>3220</v>
      </c>
      <c r="F143" s="4">
        <v>1635775.3384644187</v>
      </c>
      <c r="G143" s="5">
        <v>328</v>
      </c>
      <c r="H143" s="4">
        <v>245790.07676408361</v>
      </c>
      <c r="I143" s="5">
        <v>53</v>
      </c>
      <c r="J143" s="4">
        <v>21188.799721041691</v>
      </c>
      <c r="K143" s="5">
        <v>4</v>
      </c>
      <c r="L143" s="4">
        <v>4237.7599442083383</v>
      </c>
      <c r="M143" s="5">
        <v>1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24.539930556718751</v>
      </c>
      <c r="S143" s="6">
        <v>31.129035949706999</v>
      </c>
      <c r="U143" s="10">
        <f t="shared" si="4"/>
        <v>17188354.33370902</v>
      </c>
      <c r="W143" s="14">
        <f t="shared" si="5"/>
        <v>-2923701.2148417383</v>
      </c>
    </row>
    <row r="144" spans="1:23" ht="15" customHeight="1" x14ac:dyDescent="0.25">
      <c r="B144" s="13">
        <v>560</v>
      </c>
      <c r="C144" s="3">
        <v>44286.573576388888</v>
      </c>
      <c r="D144" s="4">
        <v>14306677.571647352</v>
      </c>
      <c r="E144" s="5">
        <v>3044</v>
      </c>
      <c r="F144" s="4">
        <v>1406936.3014771685</v>
      </c>
      <c r="G144" s="5">
        <v>285</v>
      </c>
      <c r="H144" s="4">
        <v>199174.71737779194</v>
      </c>
      <c r="I144" s="5">
        <v>42</v>
      </c>
      <c r="J144" s="4">
        <v>21188.799721041691</v>
      </c>
      <c r="K144" s="5">
        <v>5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24.268663195585937</v>
      </c>
      <c r="S144" s="6">
        <v>31.129035949706999</v>
      </c>
      <c r="U144" s="10">
        <f t="shared" si="4"/>
        <v>15933977.390223352</v>
      </c>
      <c r="W144" s="14">
        <f t="shared" si="5"/>
        <v>-4178078.1583274063</v>
      </c>
    </row>
    <row r="145" spans="1:23" ht="15" customHeight="1" x14ac:dyDescent="0.25">
      <c r="B145" s="13">
        <v>565</v>
      </c>
      <c r="C145" s="3">
        <v>44286.573634259257</v>
      </c>
      <c r="D145" s="4">
        <v>14382957.250643101</v>
      </c>
      <c r="E145" s="5">
        <v>3085</v>
      </c>
      <c r="F145" s="4">
        <v>1309467.8227603764</v>
      </c>
      <c r="G145" s="5">
        <v>264</v>
      </c>
      <c r="H145" s="4">
        <v>190699.19748937522</v>
      </c>
      <c r="I145" s="5">
        <v>41</v>
      </c>
      <c r="J145" s="4">
        <v>16951.039776833353</v>
      </c>
      <c r="K145" s="5">
        <v>4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24.268663195585937</v>
      </c>
      <c r="S145" s="6">
        <v>31.129035949706999</v>
      </c>
      <c r="U145" s="10">
        <f t="shared" si="4"/>
        <v>15900075.310669687</v>
      </c>
      <c r="W145" s="14">
        <f t="shared" si="5"/>
        <v>-4211980.2378810719</v>
      </c>
    </row>
    <row r="146" spans="1:23" ht="15" customHeight="1" x14ac:dyDescent="0.25">
      <c r="B146" s="13">
        <v>570</v>
      </c>
      <c r="C146" s="3">
        <v>44286.573692129627</v>
      </c>
      <c r="D146" s="4">
        <v>14929628.283445977</v>
      </c>
      <c r="E146" s="5">
        <v>3153</v>
      </c>
      <c r="F146" s="4">
        <v>1567971.1793570851</v>
      </c>
      <c r="G146" s="5">
        <v>330</v>
      </c>
      <c r="H146" s="4">
        <v>169510.39776833353</v>
      </c>
      <c r="I146" s="5">
        <v>34</v>
      </c>
      <c r="J146" s="4">
        <v>25426.559665250032</v>
      </c>
      <c r="K146" s="5">
        <v>5</v>
      </c>
      <c r="L146" s="4">
        <v>4237.7599442083383</v>
      </c>
      <c r="M146" s="5">
        <v>1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24.539930556718751</v>
      </c>
      <c r="S146" s="6">
        <v>31.129035949706999</v>
      </c>
      <c r="U146" s="10">
        <f t="shared" si="4"/>
        <v>16696774.180180853</v>
      </c>
      <c r="W146" s="14">
        <f t="shared" si="5"/>
        <v>-3415281.3683699053</v>
      </c>
    </row>
    <row r="147" spans="1:23" ht="15" customHeight="1" x14ac:dyDescent="0.25">
      <c r="B147" s="13">
        <v>575</v>
      </c>
      <c r="C147" s="3">
        <v>44286.573750000003</v>
      </c>
      <c r="D147" s="4">
        <v>15425446.196918353</v>
      </c>
      <c r="E147" s="5">
        <v>3298</v>
      </c>
      <c r="F147" s="4">
        <v>1449313.9009192518</v>
      </c>
      <c r="G147" s="5">
        <v>292</v>
      </c>
      <c r="H147" s="4">
        <v>211887.99721041691</v>
      </c>
      <c r="I147" s="5">
        <v>43</v>
      </c>
      <c r="J147" s="4">
        <v>29664.319609458369</v>
      </c>
      <c r="K147" s="5">
        <v>6</v>
      </c>
      <c r="L147" s="4">
        <v>4237.7599442083383</v>
      </c>
      <c r="M147" s="5">
        <v>1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24.539930556718751</v>
      </c>
      <c r="S147" s="6">
        <v>31.129035949706999</v>
      </c>
      <c r="U147" s="10">
        <f t="shared" si="4"/>
        <v>17120550.174601689</v>
      </c>
      <c r="W147" s="14">
        <f t="shared" si="5"/>
        <v>-2991505.3739490695</v>
      </c>
    </row>
    <row r="148" spans="1:23" ht="15" customHeight="1" x14ac:dyDescent="0.25">
      <c r="B148" s="13">
        <v>580</v>
      </c>
      <c r="C148" s="3">
        <v>44286.573807870373</v>
      </c>
      <c r="D148" s="4">
        <v>15001670.20249752</v>
      </c>
      <c r="E148" s="5">
        <v>3165</v>
      </c>
      <c r="F148" s="4">
        <v>1589159.9790781268</v>
      </c>
      <c r="G148" s="5">
        <v>330</v>
      </c>
      <c r="H148" s="4">
        <v>190699.19748937522</v>
      </c>
      <c r="I148" s="5">
        <v>37</v>
      </c>
      <c r="J148" s="4">
        <v>33902.079553666706</v>
      </c>
      <c r="K148" s="5">
        <v>8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24.539930556718751</v>
      </c>
      <c r="S148" s="6">
        <v>31.129035949706999</v>
      </c>
      <c r="U148" s="10">
        <f t="shared" si="4"/>
        <v>16815431.458618689</v>
      </c>
      <c r="W148" s="14">
        <f t="shared" si="5"/>
        <v>-3296624.0899320692</v>
      </c>
    </row>
    <row r="149" spans="1:23" ht="15" customHeight="1" x14ac:dyDescent="0.25">
      <c r="B149" s="13">
        <v>585</v>
      </c>
      <c r="C149" s="3">
        <v>44286.573865740742</v>
      </c>
      <c r="D149" s="4">
        <v>14789782.205287101</v>
      </c>
      <c r="E149" s="5">
        <v>3140</v>
      </c>
      <c r="F149" s="4">
        <v>1483215.9804729186</v>
      </c>
      <c r="G149" s="5">
        <v>294</v>
      </c>
      <c r="H149" s="4">
        <v>237314.55687566695</v>
      </c>
      <c r="I149" s="5">
        <v>50</v>
      </c>
      <c r="J149" s="4">
        <v>25426.559665250032</v>
      </c>
      <c r="K149" s="5">
        <v>6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24.539930556718751</v>
      </c>
      <c r="S149" s="6">
        <v>31.129035949706999</v>
      </c>
      <c r="U149" s="10">
        <f t="shared" si="4"/>
        <v>16535739.302300936</v>
      </c>
      <c r="W149" s="14">
        <f t="shared" si="5"/>
        <v>-3576316.2462498229</v>
      </c>
    </row>
    <row r="150" spans="1:23" ht="15" customHeight="1" x14ac:dyDescent="0.25">
      <c r="B150" s="13">
        <v>590</v>
      </c>
      <c r="C150" s="3">
        <v>44286.573923611111</v>
      </c>
      <c r="D150" s="4">
        <v>15073712.121549059</v>
      </c>
      <c r="E150" s="5">
        <v>3215</v>
      </c>
      <c r="F150" s="4">
        <v>1449313.9009192518</v>
      </c>
      <c r="G150" s="5">
        <v>299</v>
      </c>
      <c r="H150" s="4">
        <v>182223.67760095856</v>
      </c>
      <c r="I150" s="5">
        <v>33</v>
      </c>
      <c r="J150" s="4">
        <v>42377.599442083381</v>
      </c>
      <c r="K150" s="5">
        <v>9</v>
      </c>
      <c r="L150" s="4">
        <v>4237.7599442083383</v>
      </c>
      <c r="M150" s="5">
        <v>1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24.539930556718751</v>
      </c>
      <c r="S150" s="6">
        <v>31.129035949706999</v>
      </c>
      <c r="U150" s="10">
        <f t="shared" si="4"/>
        <v>16751865.059455561</v>
      </c>
      <c r="W150" s="14">
        <f t="shared" si="5"/>
        <v>-3360190.489095198</v>
      </c>
    </row>
    <row r="151" spans="1:23" ht="15" customHeight="1" x14ac:dyDescent="0.25">
      <c r="B151" s="13">
        <v>595</v>
      </c>
      <c r="C151" s="3">
        <v>44286.573981481481</v>
      </c>
      <c r="D151" s="4">
        <v>14459236.92963885</v>
      </c>
      <c r="E151" s="5">
        <v>3110</v>
      </c>
      <c r="F151" s="4">
        <v>1279803.5031509183</v>
      </c>
      <c r="G151" s="5">
        <v>259</v>
      </c>
      <c r="H151" s="4">
        <v>182223.67760095856</v>
      </c>
      <c r="I151" s="5">
        <v>40</v>
      </c>
      <c r="J151" s="4">
        <v>12713.279832625016</v>
      </c>
      <c r="K151" s="5">
        <v>3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24.539930556718751</v>
      </c>
      <c r="S151" s="6">
        <v>31.129035949706999</v>
      </c>
      <c r="U151" s="10">
        <f t="shared" si="4"/>
        <v>15933977.390223352</v>
      </c>
      <c r="W151" s="14">
        <f t="shared" si="5"/>
        <v>-4178078.1583274063</v>
      </c>
    </row>
    <row r="152" spans="1:23" ht="15" customHeight="1" x14ac:dyDescent="0.25">
      <c r="A152" s="13">
        <v>10</v>
      </c>
      <c r="B152" s="13">
        <v>600</v>
      </c>
      <c r="C152" s="3">
        <v>44286.57403935185</v>
      </c>
      <c r="D152" s="4">
        <v>14616034.047574559</v>
      </c>
      <c r="E152" s="5">
        <v>3125</v>
      </c>
      <c r="F152" s="4">
        <v>1373034.2219235017</v>
      </c>
      <c r="G152" s="5">
        <v>276</v>
      </c>
      <c r="H152" s="4">
        <v>203412.47732200025</v>
      </c>
      <c r="I152" s="5">
        <v>44</v>
      </c>
      <c r="J152" s="4">
        <v>16951.039776833353</v>
      </c>
      <c r="K152" s="5">
        <v>4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24.539930556718751</v>
      </c>
      <c r="S152" s="6">
        <v>31.129035949706999</v>
      </c>
      <c r="U152" s="10">
        <f t="shared" si="4"/>
        <v>16209431.786596896</v>
      </c>
      <c r="W152" s="14">
        <f t="shared" si="5"/>
        <v>-3902623.7619538624</v>
      </c>
    </row>
    <row r="153" spans="1:23" ht="15" customHeight="1" x14ac:dyDescent="0.25">
      <c r="B153" s="13">
        <v>605</v>
      </c>
      <c r="C153" s="3">
        <v>44286.574097222219</v>
      </c>
      <c r="D153" s="4">
        <v>13832048.457896017</v>
      </c>
      <c r="E153" s="5">
        <v>2966</v>
      </c>
      <c r="F153" s="4">
        <v>1262852.463374085</v>
      </c>
      <c r="G153" s="5">
        <v>260</v>
      </c>
      <c r="H153" s="4">
        <v>161034.87787991686</v>
      </c>
      <c r="I153" s="5">
        <v>32</v>
      </c>
      <c r="J153" s="4">
        <v>25426.559665250032</v>
      </c>
      <c r="K153" s="5">
        <v>6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24.539930556718751</v>
      </c>
      <c r="S153" s="6">
        <v>31.129035949706999</v>
      </c>
      <c r="U153" s="10">
        <f t="shared" si="4"/>
        <v>15281362.35881527</v>
      </c>
      <c r="W153" s="14">
        <f t="shared" si="5"/>
        <v>-4830693.189735489</v>
      </c>
    </row>
    <row r="154" spans="1:23" ht="15" customHeight="1" x14ac:dyDescent="0.25">
      <c r="B154" s="13">
        <v>610</v>
      </c>
      <c r="C154" s="3">
        <v>44286.574155092596</v>
      </c>
      <c r="D154" s="4">
        <v>14255824.45231685</v>
      </c>
      <c r="E154" s="5">
        <v>3042</v>
      </c>
      <c r="F154" s="4">
        <v>1364558.7020350848</v>
      </c>
      <c r="G154" s="5">
        <v>285</v>
      </c>
      <c r="H154" s="4">
        <v>156797.11793570852</v>
      </c>
      <c r="I154" s="5">
        <v>28</v>
      </c>
      <c r="J154" s="4">
        <v>38139.839497875051</v>
      </c>
      <c r="K154" s="5">
        <v>9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24.539930556718751</v>
      </c>
      <c r="S154" s="6">
        <v>30.9677429199219</v>
      </c>
      <c r="U154" s="10">
        <f t="shared" si="4"/>
        <v>15815320.111785518</v>
      </c>
      <c r="W154" s="14">
        <f t="shared" si="5"/>
        <v>-4296735.4367652405</v>
      </c>
    </row>
    <row r="155" spans="1:23" ht="15" customHeight="1" x14ac:dyDescent="0.25">
      <c r="B155" s="13">
        <v>615</v>
      </c>
      <c r="C155" s="3">
        <v>44286.574212962965</v>
      </c>
      <c r="D155" s="4">
        <v>14306677.571647352</v>
      </c>
      <c r="E155" s="5">
        <v>3031</v>
      </c>
      <c r="F155" s="4">
        <v>1462027.1807518767</v>
      </c>
      <c r="G155" s="5">
        <v>302</v>
      </c>
      <c r="H155" s="4">
        <v>182223.67760095856</v>
      </c>
      <c r="I155" s="5">
        <v>40</v>
      </c>
      <c r="J155" s="4">
        <v>12713.279832625016</v>
      </c>
      <c r="K155" s="5">
        <v>3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24.268663195585937</v>
      </c>
      <c r="S155" s="6">
        <v>30.9677429199219</v>
      </c>
      <c r="U155" s="10">
        <f t="shared" si="4"/>
        <v>15963641.709832814</v>
      </c>
      <c r="W155" s="14">
        <f t="shared" si="5"/>
        <v>-4148413.8387179449</v>
      </c>
    </row>
    <row r="156" spans="1:23" ht="15" customHeight="1" x14ac:dyDescent="0.25">
      <c r="B156" s="13">
        <v>620</v>
      </c>
      <c r="C156" s="3">
        <v>44286.574270833335</v>
      </c>
      <c r="D156" s="4">
        <v>14268537.732149474</v>
      </c>
      <c r="E156" s="5">
        <v>3027</v>
      </c>
      <c r="F156" s="4">
        <v>1440838.3810308352</v>
      </c>
      <c r="G156" s="5">
        <v>307</v>
      </c>
      <c r="H156" s="4">
        <v>139846.07815887517</v>
      </c>
      <c r="I156" s="5">
        <v>27</v>
      </c>
      <c r="J156" s="4">
        <v>25426.559665250032</v>
      </c>
      <c r="K156" s="5">
        <v>6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24.539930556718751</v>
      </c>
      <c r="S156" s="6">
        <v>30.9677429199219</v>
      </c>
      <c r="U156" s="10">
        <f t="shared" si="4"/>
        <v>15874648.751004435</v>
      </c>
      <c r="W156" s="14">
        <f t="shared" si="5"/>
        <v>-4237406.7975463234</v>
      </c>
    </row>
    <row r="157" spans="1:23" ht="15" customHeight="1" x14ac:dyDescent="0.25">
      <c r="B157" s="13">
        <v>625</v>
      </c>
      <c r="C157" s="3">
        <v>44286.574328703704</v>
      </c>
      <c r="D157" s="4">
        <v>15213558.199707935</v>
      </c>
      <c r="E157" s="5">
        <v>3202</v>
      </c>
      <c r="F157" s="4">
        <v>1644250.8583528353</v>
      </c>
      <c r="G157" s="5">
        <v>317</v>
      </c>
      <c r="H157" s="4">
        <v>300880.95603879204</v>
      </c>
      <c r="I157" s="5">
        <v>66</v>
      </c>
      <c r="J157" s="4">
        <v>21188.799721041691</v>
      </c>
      <c r="K157" s="5">
        <v>5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24.539930556718751</v>
      </c>
      <c r="S157" s="6">
        <v>30.9677429199219</v>
      </c>
      <c r="U157" s="10">
        <f t="shared" si="4"/>
        <v>17179878.813820601</v>
      </c>
      <c r="W157" s="14">
        <f t="shared" si="5"/>
        <v>-2932176.734730158</v>
      </c>
    </row>
    <row r="158" spans="1:23" ht="15" customHeight="1" x14ac:dyDescent="0.25">
      <c r="B158" s="13">
        <v>630</v>
      </c>
      <c r="C158" s="3">
        <v>44286.574386574073</v>
      </c>
      <c r="D158" s="4">
        <v>15196607.159931103</v>
      </c>
      <c r="E158" s="5">
        <v>3182</v>
      </c>
      <c r="F158" s="4">
        <v>1712055.0174601688</v>
      </c>
      <c r="G158" s="5">
        <v>351</v>
      </c>
      <c r="H158" s="4">
        <v>224601.27704304195</v>
      </c>
      <c r="I158" s="5">
        <v>42</v>
      </c>
      <c r="J158" s="4">
        <v>46615.359386291726</v>
      </c>
      <c r="K158" s="5">
        <v>10</v>
      </c>
      <c r="L158" s="4">
        <v>4237.7599442083383</v>
      </c>
      <c r="M158" s="5">
        <v>1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24.539930556718751</v>
      </c>
      <c r="S158" s="6">
        <v>30.9677429199219</v>
      </c>
      <c r="U158" s="10">
        <f t="shared" si="4"/>
        <v>17184116.573764812</v>
      </c>
      <c r="W158" s="14">
        <f t="shared" si="5"/>
        <v>-2927938.9747859463</v>
      </c>
    </row>
    <row r="159" spans="1:23" ht="15" customHeight="1" x14ac:dyDescent="0.25">
      <c r="B159" s="13">
        <v>635</v>
      </c>
      <c r="C159" s="3">
        <v>44286.574444444443</v>
      </c>
      <c r="D159" s="4">
        <v>15438159.476750977</v>
      </c>
      <c r="E159" s="5">
        <v>3255</v>
      </c>
      <c r="F159" s="4">
        <v>1644250.8583528353</v>
      </c>
      <c r="G159" s="5">
        <v>333</v>
      </c>
      <c r="H159" s="4">
        <v>233076.79693145861</v>
      </c>
      <c r="I159" s="5">
        <v>44</v>
      </c>
      <c r="J159" s="4">
        <v>46615.359386291726</v>
      </c>
      <c r="K159" s="5">
        <v>11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24.539930556718751</v>
      </c>
      <c r="S159" s="6">
        <v>30.9677429199219</v>
      </c>
      <c r="U159" s="10">
        <f t="shared" si="4"/>
        <v>17362102.491421562</v>
      </c>
      <c r="W159" s="14">
        <f t="shared" si="5"/>
        <v>-2749953.0571291968</v>
      </c>
    </row>
    <row r="160" spans="1:23" ht="15" customHeight="1" x14ac:dyDescent="0.25">
      <c r="B160" s="13">
        <v>640</v>
      </c>
      <c r="C160" s="3">
        <v>44286.574502314812</v>
      </c>
      <c r="D160" s="4">
        <v>15535627.95546777</v>
      </c>
      <c r="E160" s="5">
        <v>3316</v>
      </c>
      <c r="F160" s="4">
        <v>1483215.9804729186</v>
      </c>
      <c r="G160" s="5">
        <v>294</v>
      </c>
      <c r="H160" s="4">
        <v>237314.55687566695</v>
      </c>
      <c r="I160" s="5">
        <v>51</v>
      </c>
      <c r="J160" s="4">
        <v>21188.799721041691</v>
      </c>
      <c r="K160" s="5">
        <v>5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24.539930556718751</v>
      </c>
      <c r="S160" s="6">
        <v>30.9677429199219</v>
      </c>
      <c r="U160" s="10">
        <f t="shared" si="4"/>
        <v>17277347.292537399</v>
      </c>
      <c r="W160" s="14">
        <f t="shared" si="5"/>
        <v>-2834708.2560133599</v>
      </c>
    </row>
    <row r="161" spans="1:23" ht="15" customHeight="1" x14ac:dyDescent="0.25">
      <c r="B161" s="13">
        <v>645</v>
      </c>
      <c r="C161" s="3">
        <v>44286.574560185189</v>
      </c>
      <c r="D161" s="4">
        <v>15344928.757978395</v>
      </c>
      <c r="E161" s="5">
        <v>3238</v>
      </c>
      <c r="F161" s="4">
        <v>1623062.0586317936</v>
      </c>
      <c r="G161" s="5">
        <v>338</v>
      </c>
      <c r="H161" s="4">
        <v>190699.19748937522</v>
      </c>
      <c r="I161" s="5">
        <v>42</v>
      </c>
      <c r="J161" s="4">
        <v>12713.279832625016</v>
      </c>
      <c r="K161" s="5">
        <v>3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24.539930556718751</v>
      </c>
      <c r="S161" s="6">
        <v>30.9677429199219</v>
      </c>
      <c r="U161" s="10">
        <f t="shared" si="4"/>
        <v>17171403.293932185</v>
      </c>
      <c r="W161" s="14">
        <f t="shared" si="5"/>
        <v>-2940652.2546185739</v>
      </c>
    </row>
    <row r="162" spans="1:23" ht="15" customHeight="1" x14ac:dyDescent="0.25">
      <c r="B162" s="13">
        <v>650</v>
      </c>
      <c r="C162" s="3">
        <v>44286.574618055558</v>
      </c>
      <c r="D162" s="4">
        <v>15277124.598871062</v>
      </c>
      <c r="E162" s="5">
        <v>3235</v>
      </c>
      <c r="F162" s="4">
        <v>1567971.1793570851</v>
      </c>
      <c r="G162" s="5">
        <v>324</v>
      </c>
      <c r="H162" s="4">
        <v>194936.95743358356</v>
      </c>
      <c r="I162" s="5">
        <v>43</v>
      </c>
      <c r="J162" s="4">
        <v>12713.279832625016</v>
      </c>
      <c r="K162" s="5">
        <v>3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24.539930556718751</v>
      </c>
      <c r="S162" s="6">
        <v>30.9677429199219</v>
      </c>
      <c r="U162" s="10">
        <f t="shared" si="4"/>
        <v>17052746.015494354</v>
      </c>
      <c r="W162" s="14">
        <f t="shared" si="5"/>
        <v>-3059309.5330564044</v>
      </c>
    </row>
    <row r="163" spans="1:23" ht="15" customHeight="1" x14ac:dyDescent="0.25">
      <c r="B163" s="13">
        <v>655</v>
      </c>
      <c r="C163" s="3">
        <v>44286.574675925927</v>
      </c>
      <c r="D163" s="4">
        <v>15679711.793570852</v>
      </c>
      <c r="E163" s="5">
        <v>3331</v>
      </c>
      <c r="F163" s="4">
        <v>1563733.4194128769</v>
      </c>
      <c r="G163" s="5">
        <v>319</v>
      </c>
      <c r="H163" s="4">
        <v>211887.99721041691</v>
      </c>
      <c r="I163" s="5">
        <v>47</v>
      </c>
      <c r="J163" s="4">
        <v>12713.279832625016</v>
      </c>
      <c r="K163" s="5">
        <v>3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24.539930556718751</v>
      </c>
      <c r="S163" s="6">
        <v>31.129035949706999</v>
      </c>
      <c r="U163" s="10">
        <f t="shared" si="4"/>
        <v>17468046.490026768</v>
      </c>
      <c r="W163" s="14">
        <f t="shared" si="5"/>
        <v>-2644009.0585239902</v>
      </c>
    </row>
    <row r="164" spans="1:23" ht="15" customHeight="1" x14ac:dyDescent="0.25">
      <c r="A164" s="13">
        <v>11</v>
      </c>
      <c r="B164" s="13">
        <v>660</v>
      </c>
      <c r="C164" s="3">
        <v>44286.574733796297</v>
      </c>
      <c r="D164" s="4">
        <v>16315375.785202105</v>
      </c>
      <c r="E164" s="5">
        <v>3434</v>
      </c>
      <c r="F164" s="4">
        <v>1762908.1367906688</v>
      </c>
      <c r="G164" s="5">
        <v>342</v>
      </c>
      <c r="H164" s="4">
        <v>313594.23587141704</v>
      </c>
      <c r="I164" s="5">
        <v>65</v>
      </c>
      <c r="J164" s="4">
        <v>38139.839497875051</v>
      </c>
      <c r="K164" s="5">
        <v>9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24.539930556718751</v>
      </c>
      <c r="S164" s="6">
        <v>30.9677429199219</v>
      </c>
      <c r="U164" s="10">
        <f t="shared" si="4"/>
        <v>18430017.997362066</v>
      </c>
      <c r="W164" s="14">
        <f t="shared" si="5"/>
        <v>-1682037.5511886925</v>
      </c>
    </row>
    <row r="165" spans="1:23" ht="15" customHeight="1" x14ac:dyDescent="0.25">
      <c r="B165" s="13">
        <v>665</v>
      </c>
      <c r="C165" s="3">
        <v>44286.574791666666</v>
      </c>
      <c r="D165" s="4">
        <v>15044047.801939603</v>
      </c>
      <c r="E165" s="5">
        <v>3223</v>
      </c>
      <c r="F165" s="4">
        <v>1385747.5017561268</v>
      </c>
      <c r="G165" s="5">
        <v>276</v>
      </c>
      <c r="H165" s="4">
        <v>216125.75715462526</v>
      </c>
      <c r="I165" s="5">
        <v>43</v>
      </c>
      <c r="J165" s="4">
        <v>33902.079553666706</v>
      </c>
      <c r="K165" s="5">
        <v>8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24.539930556718751</v>
      </c>
      <c r="S165" s="6">
        <v>30.9677429199219</v>
      </c>
      <c r="U165" s="10">
        <f t="shared" si="4"/>
        <v>16679823.140404021</v>
      </c>
      <c r="W165" s="14">
        <f t="shared" si="5"/>
        <v>-3432232.4081467371</v>
      </c>
    </row>
    <row r="166" spans="1:23" ht="15" customHeight="1" x14ac:dyDescent="0.25">
      <c r="B166" s="13">
        <v>670</v>
      </c>
      <c r="C166" s="3">
        <v>44286.574849537035</v>
      </c>
      <c r="D166" s="4">
        <v>15145754.040600602</v>
      </c>
      <c r="E166" s="5">
        <v>3214</v>
      </c>
      <c r="F166" s="4">
        <v>1525593.5799150018</v>
      </c>
      <c r="G166" s="5">
        <v>313</v>
      </c>
      <c r="H166" s="4">
        <v>199174.71737779194</v>
      </c>
      <c r="I166" s="5">
        <v>44</v>
      </c>
      <c r="J166" s="4">
        <v>12713.279832625016</v>
      </c>
      <c r="K166" s="5">
        <v>2</v>
      </c>
      <c r="L166" s="4">
        <v>4237.7599442083383</v>
      </c>
      <c r="M166" s="5">
        <v>1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24.539930556718751</v>
      </c>
      <c r="S166" s="6">
        <v>30.9677429199219</v>
      </c>
      <c r="U166" s="10">
        <f t="shared" si="4"/>
        <v>16887473.377670228</v>
      </c>
      <c r="W166" s="14">
        <f t="shared" si="5"/>
        <v>-3224582.17088053</v>
      </c>
    </row>
    <row r="167" spans="1:23" ht="15" customHeight="1" x14ac:dyDescent="0.25">
      <c r="B167" s="13">
        <v>675</v>
      </c>
      <c r="C167" s="3">
        <v>44286.574907407405</v>
      </c>
      <c r="D167" s="4">
        <v>14912677.243669143</v>
      </c>
      <c r="E167" s="5">
        <v>3117</v>
      </c>
      <c r="F167" s="4">
        <v>1703579.4975717522</v>
      </c>
      <c r="G167" s="5">
        <v>355</v>
      </c>
      <c r="H167" s="4">
        <v>199174.71737779194</v>
      </c>
      <c r="I167" s="5">
        <v>39</v>
      </c>
      <c r="J167" s="4">
        <v>33902.079553666706</v>
      </c>
      <c r="K167" s="5">
        <v>8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24.539930556718751</v>
      </c>
      <c r="S167" s="6">
        <v>30.9677429199219</v>
      </c>
      <c r="U167" s="10">
        <f t="shared" si="4"/>
        <v>16849333.538172353</v>
      </c>
      <c r="W167" s="14">
        <f t="shared" si="5"/>
        <v>-3262722.0103784055</v>
      </c>
    </row>
    <row r="168" spans="1:23" ht="15" customHeight="1" x14ac:dyDescent="0.25">
      <c r="B168" s="13">
        <v>680</v>
      </c>
      <c r="C168" s="3">
        <v>44286.574965277781</v>
      </c>
      <c r="D168" s="4">
        <v>14721978.046179768</v>
      </c>
      <c r="E168" s="5">
        <v>3133</v>
      </c>
      <c r="F168" s="4">
        <v>1445076.1409750434</v>
      </c>
      <c r="G168" s="5">
        <v>287</v>
      </c>
      <c r="H168" s="4">
        <v>228839.03698725029</v>
      </c>
      <c r="I168" s="5">
        <v>45</v>
      </c>
      <c r="J168" s="4">
        <v>38139.839497875051</v>
      </c>
      <c r="K168" s="5">
        <v>8</v>
      </c>
      <c r="L168" s="4">
        <v>4237.7599442083383</v>
      </c>
      <c r="M168" s="5">
        <v>1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24.539930556718751</v>
      </c>
      <c r="S168" s="6">
        <v>30.9677429199219</v>
      </c>
      <c r="U168" s="10">
        <f t="shared" si="4"/>
        <v>16438270.823584145</v>
      </c>
      <c r="W168" s="14">
        <f t="shared" si="5"/>
        <v>-3673784.7249666136</v>
      </c>
    </row>
    <row r="169" spans="1:23" ht="15" customHeight="1" x14ac:dyDescent="0.25">
      <c r="B169" s="13">
        <v>685</v>
      </c>
      <c r="C169" s="3">
        <v>44286.575023148151</v>
      </c>
      <c r="D169" s="4">
        <v>14192258.053153725</v>
      </c>
      <c r="E169" s="5">
        <v>3016</v>
      </c>
      <c r="F169" s="4">
        <v>1411174.0614213767</v>
      </c>
      <c r="G169" s="5">
        <v>288</v>
      </c>
      <c r="H169" s="4">
        <v>190699.19748937522</v>
      </c>
      <c r="I169" s="5">
        <v>38</v>
      </c>
      <c r="J169" s="4">
        <v>29664.319609458369</v>
      </c>
      <c r="K169" s="5">
        <v>7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24.539930556718751</v>
      </c>
      <c r="S169" s="6">
        <v>30.9677429199219</v>
      </c>
      <c r="U169" s="10">
        <f t="shared" si="4"/>
        <v>15823795.631673936</v>
      </c>
      <c r="W169" s="14">
        <f t="shared" si="5"/>
        <v>-4288259.9168768227</v>
      </c>
    </row>
    <row r="170" spans="1:23" ht="15" customHeight="1" x14ac:dyDescent="0.25">
      <c r="B170" s="13">
        <v>690</v>
      </c>
      <c r="C170" s="3">
        <v>44286.57508101852</v>
      </c>
      <c r="D170" s="4">
        <v>14628747.327407185</v>
      </c>
      <c r="E170" s="5">
        <v>3093</v>
      </c>
      <c r="F170" s="4">
        <v>1521355.8199707936</v>
      </c>
      <c r="G170" s="5">
        <v>306</v>
      </c>
      <c r="H170" s="4">
        <v>224601.27704304195</v>
      </c>
      <c r="I170" s="5">
        <v>47</v>
      </c>
      <c r="J170" s="4">
        <v>25426.559665250032</v>
      </c>
      <c r="K170" s="5">
        <v>6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24.539930556718751</v>
      </c>
      <c r="S170" s="6">
        <v>30.9677429199219</v>
      </c>
      <c r="U170" s="10">
        <f t="shared" si="4"/>
        <v>16400130.984086271</v>
      </c>
      <c r="W170" s="14">
        <f t="shared" si="5"/>
        <v>-3711924.5644644871</v>
      </c>
    </row>
    <row r="171" spans="1:23" ht="15" customHeight="1" x14ac:dyDescent="0.25">
      <c r="B171" s="13">
        <v>695</v>
      </c>
      <c r="C171" s="3">
        <v>44286.575138888889</v>
      </c>
      <c r="D171" s="4">
        <v>15183893.880098479</v>
      </c>
      <c r="E171" s="5">
        <v>3190</v>
      </c>
      <c r="F171" s="4">
        <v>1665439.658073877</v>
      </c>
      <c r="G171" s="5">
        <v>325</v>
      </c>
      <c r="H171" s="4">
        <v>288167.67620616703</v>
      </c>
      <c r="I171" s="5">
        <v>62</v>
      </c>
      <c r="J171" s="4">
        <v>25426.559665250032</v>
      </c>
      <c r="K171" s="5">
        <v>6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24.539930556718751</v>
      </c>
      <c r="S171" s="6">
        <v>30.9677429199219</v>
      </c>
      <c r="U171" s="10">
        <f t="shared" si="4"/>
        <v>17162927.774043776</v>
      </c>
      <c r="W171" s="14">
        <f t="shared" si="5"/>
        <v>-2949127.7745069824</v>
      </c>
    </row>
    <row r="172" spans="1:23" ht="15" customHeight="1" x14ac:dyDescent="0.25">
      <c r="B172" s="13">
        <v>700</v>
      </c>
      <c r="C172" s="3">
        <v>44286.575196759259</v>
      </c>
      <c r="D172" s="4">
        <v>15031334.522106977</v>
      </c>
      <c r="E172" s="5">
        <v>3180</v>
      </c>
      <c r="F172" s="4">
        <v>1555257.8995244603</v>
      </c>
      <c r="G172" s="5">
        <v>330</v>
      </c>
      <c r="H172" s="4">
        <v>156797.11793570852</v>
      </c>
      <c r="I172" s="5">
        <v>33</v>
      </c>
      <c r="J172" s="4">
        <v>16951.039776833353</v>
      </c>
      <c r="K172" s="5">
        <v>4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24.539930556718751</v>
      </c>
      <c r="S172" s="6">
        <v>31.129035949706999</v>
      </c>
      <c r="U172" s="10">
        <f t="shared" si="4"/>
        <v>16760340.579343978</v>
      </c>
      <c r="W172" s="14">
        <f t="shared" si="5"/>
        <v>-3351714.9692067802</v>
      </c>
    </row>
    <row r="173" spans="1:23" ht="15" customHeight="1" x14ac:dyDescent="0.25">
      <c r="B173" s="13">
        <v>705</v>
      </c>
      <c r="C173" s="3">
        <v>44286.575254629628</v>
      </c>
      <c r="D173" s="4">
        <v>14361768.450922061</v>
      </c>
      <c r="E173" s="5">
        <v>3021</v>
      </c>
      <c r="F173" s="4">
        <v>1559495.6594686685</v>
      </c>
      <c r="G173" s="5">
        <v>312</v>
      </c>
      <c r="H173" s="4">
        <v>237314.55687566695</v>
      </c>
      <c r="I173" s="5">
        <v>52</v>
      </c>
      <c r="J173" s="4">
        <v>16951.039776833353</v>
      </c>
      <c r="K173" s="5">
        <v>4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24.268663195585937</v>
      </c>
      <c r="S173" s="6">
        <v>30.9677429199219</v>
      </c>
      <c r="U173" s="10">
        <f t="shared" si="4"/>
        <v>16175529.707043231</v>
      </c>
      <c r="W173" s="14">
        <f t="shared" si="5"/>
        <v>-3936525.841507528</v>
      </c>
    </row>
    <row r="174" spans="1:23" ht="15" customHeight="1" x14ac:dyDescent="0.25">
      <c r="B174" s="13">
        <v>710</v>
      </c>
      <c r="C174" s="3">
        <v>44286.575312499997</v>
      </c>
      <c r="D174" s="4">
        <v>14115978.374157974</v>
      </c>
      <c r="E174" s="5">
        <v>3000</v>
      </c>
      <c r="F174" s="4">
        <v>1402698.54153296</v>
      </c>
      <c r="G174" s="5">
        <v>272</v>
      </c>
      <c r="H174" s="4">
        <v>250027.83670829199</v>
      </c>
      <c r="I174" s="5">
        <v>56</v>
      </c>
      <c r="J174" s="4">
        <v>12713.279832625016</v>
      </c>
      <c r="K174" s="5">
        <v>3</v>
      </c>
      <c r="L174" s="4">
        <v>0</v>
      </c>
      <c r="M174" s="5">
        <v>0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24.268663195585937</v>
      </c>
      <c r="S174" s="6">
        <v>30.9677429199219</v>
      </c>
      <c r="U174" s="10">
        <f t="shared" si="4"/>
        <v>15781418.032231852</v>
      </c>
      <c r="W174" s="14">
        <f t="shared" si="5"/>
        <v>-4330637.5163189061</v>
      </c>
    </row>
    <row r="175" spans="1:23" ht="15" customHeight="1" x14ac:dyDescent="0.25">
      <c r="B175" s="13">
        <v>715</v>
      </c>
      <c r="C175" s="3">
        <v>44286.575370370374</v>
      </c>
      <c r="D175" s="4">
        <v>13751531.018956058</v>
      </c>
      <c r="E175" s="5">
        <v>2905</v>
      </c>
      <c r="F175" s="4">
        <v>1440838.3810308352</v>
      </c>
      <c r="G175" s="5">
        <v>295</v>
      </c>
      <c r="H175" s="4">
        <v>190699.19748937522</v>
      </c>
      <c r="I175" s="5">
        <v>37</v>
      </c>
      <c r="J175" s="4">
        <v>33902.079553666706</v>
      </c>
      <c r="K175" s="5">
        <v>8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24.539930556718751</v>
      </c>
      <c r="S175" s="6">
        <v>30.9677429199219</v>
      </c>
      <c r="U175" s="10">
        <f t="shared" si="4"/>
        <v>15416970.677029936</v>
      </c>
      <c r="W175" s="14">
        <f t="shared" si="5"/>
        <v>-4695084.8715208229</v>
      </c>
    </row>
    <row r="176" spans="1:23" ht="15" customHeight="1" x14ac:dyDescent="0.25">
      <c r="A176" s="13">
        <v>12</v>
      </c>
      <c r="B176" s="13">
        <v>720</v>
      </c>
      <c r="C176" s="3">
        <v>44286.575428240743</v>
      </c>
      <c r="D176" s="4">
        <v>13484552.142470933</v>
      </c>
      <c r="E176" s="5">
        <v>2863</v>
      </c>
      <c r="F176" s="4">
        <v>1351845.42220246</v>
      </c>
      <c r="G176" s="5">
        <v>262</v>
      </c>
      <c r="H176" s="4">
        <v>241552.3168198753</v>
      </c>
      <c r="I176" s="5">
        <v>48</v>
      </c>
      <c r="J176" s="4">
        <v>38139.839497875051</v>
      </c>
      <c r="K176" s="5">
        <v>7</v>
      </c>
      <c r="L176" s="4">
        <v>8475.5198884166766</v>
      </c>
      <c r="M176" s="5">
        <v>2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24.539930556718751</v>
      </c>
      <c r="S176" s="6">
        <v>30.9677429199219</v>
      </c>
      <c r="U176" s="10">
        <f t="shared" si="4"/>
        <v>15124565.24087956</v>
      </c>
      <c r="W176" s="14">
        <f t="shared" si="5"/>
        <v>-4987490.3076711986</v>
      </c>
    </row>
    <row r="177" spans="1:23" ht="15" customHeight="1" x14ac:dyDescent="0.25">
      <c r="B177" s="13">
        <v>725</v>
      </c>
      <c r="C177" s="3">
        <v>44286.575486111113</v>
      </c>
      <c r="D177" s="4">
        <v>13861712.777505476</v>
      </c>
      <c r="E177" s="5">
        <v>2959</v>
      </c>
      <c r="F177" s="4">
        <v>1322181.1025930017</v>
      </c>
      <c r="G177" s="5">
        <v>270</v>
      </c>
      <c r="H177" s="4">
        <v>177985.91765675024</v>
      </c>
      <c r="I177" s="5">
        <v>35</v>
      </c>
      <c r="J177" s="4">
        <v>29664.319609458369</v>
      </c>
      <c r="K177" s="5">
        <v>7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24.539930556718751</v>
      </c>
      <c r="S177" s="6">
        <v>30.9677429199219</v>
      </c>
      <c r="U177" s="10">
        <f t="shared" si="4"/>
        <v>15391544.117364684</v>
      </c>
      <c r="W177" s="14">
        <f t="shared" si="5"/>
        <v>-4720511.4311860744</v>
      </c>
    </row>
    <row r="178" spans="1:23" ht="15" customHeight="1" x14ac:dyDescent="0.25">
      <c r="B178" s="13">
        <v>730</v>
      </c>
      <c r="C178" s="3">
        <v>44286.575543981482</v>
      </c>
      <c r="D178" s="4">
        <v>13899852.61700335</v>
      </c>
      <c r="E178" s="5">
        <v>2936</v>
      </c>
      <c r="F178" s="4">
        <v>1457789.4208076685</v>
      </c>
      <c r="G178" s="5">
        <v>301</v>
      </c>
      <c r="H178" s="4">
        <v>182223.67760095856</v>
      </c>
      <c r="I178" s="5">
        <v>36</v>
      </c>
      <c r="J178" s="4">
        <v>29664.319609458369</v>
      </c>
      <c r="K178" s="5">
        <v>7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24.539930556718751</v>
      </c>
      <c r="S178" s="6">
        <v>30.9677429199219</v>
      </c>
      <c r="U178" s="10">
        <f t="shared" si="4"/>
        <v>15569530.035021435</v>
      </c>
      <c r="W178" s="14">
        <f t="shared" si="5"/>
        <v>-4542525.513529323</v>
      </c>
    </row>
    <row r="179" spans="1:23" ht="15" customHeight="1" x14ac:dyDescent="0.25">
      <c r="B179" s="13">
        <v>735</v>
      </c>
      <c r="C179" s="3">
        <v>44286.575601851851</v>
      </c>
      <c r="D179" s="4">
        <v>14726215.806123976</v>
      </c>
      <c r="E179" s="5">
        <v>3150</v>
      </c>
      <c r="F179" s="4">
        <v>1377271.9818677101</v>
      </c>
      <c r="G179" s="5">
        <v>279</v>
      </c>
      <c r="H179" s="4">
        <v>194936.95743358356</v>
      </c>
      <c r="I179" s="5">
        <v>42</v>
      </c>
      <c r="J179" s="4">
        <v>16951.039776833353</v>
      </c>
      <c r="K179" s="5">
        <v>4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24.539930556718751</v>
      </c>
      <c r="S179" s="6">
        <v>30.9677429199219</v>
      </c>
      <c r="U179" s="10">
        <f t="shared" si="4"/>
        <v>16315375.785202103</v>
      </c>
      <c r="W179" s="14">
        <f t="shared" si="5"/>
        <v>-3796679.7633486558</v>
      </c>
    </row>
    <row r="180" spans="1:23" ht="15" customHeight="1" x14ac:dyDescent="0.25">
      <c r="B180" s="13">
        <v>740</v>
      </c>
      <c r="C180" s="3">
        <v>44286.575659722221</v>
      </c>
      <c r="D180" s="4">
        <v>14391432.770531517</v>
      </c>
      <c r="E180" s="5">
        <v>3059</v>
      </c>
      <c r="F180" s="4">
        <v>1428125.1011982101</v>
      </c>
      <c r="G180" s="5">
        <v>294</v>
      </c>
      <c r="H180" s="4">
        <v>182223.67760095856</v>
      </c>
      <c r="I180" s="5">
        <v>37</v>
      </c>
      <c r="J180" s="4">
        <v>25426.559665250032</v>
      </c>
      <c r="K180" s="5">
        <v>6</v>
      </c>
      <c r="L180" s="4">
        <v>0</v>
      </c>
      <c r="M180" s="5">
        <v>0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24.539930556718751</v>
      </c>
      <c r="S180" s="6">
        <v>30.9677429199219</v>
      </c>
      <c r="U180" s="10">
        <f t="shared" si="4"/>
        <v>16027208.108995935</v>
      </c>
      <c r="W180" s="14">
        <f t="shared" si="5"/>
        <v>-4084847.4395548236</v>
      </c>
    </row>
    <row r="181" spans="1:23" ht="15" customHeight="1" x14ac:dyDescent="0.25">
      <c r="B181" s="13">
        <v>745</v>
      </c>
      <c r="C181" s="3">
        <v>44286.57571759259</v>
      </c>
      <c r="D181" s="4">
        <v>15366117.557699434</v>
      </c>
      <c r="E181" s="5">
        <v>3247</v>
      </c>
      <c r="F181" s="4">
        <v>1606111.0188549603</v>
      </c>
      <c r="G181" s="5">
        <v>333</v>
      </c>
      <c r="H181" s="4">
        <v>194936.95743358356</v>
      </c>
      <c r="I181" s="5">
        <v>36</v>
      </c>
      <c r="J181" s="4">
        <v>42377.599442083381</v>
      </c>
      <c r="K181" s="5">
        <v>9</v>
      </c>
      <c r="L181" s="4">
        <v>4237.7599442083383</v>
      </c>
      <c r="M181" s="5">
        <v>1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24.539930556718751</v>
      </c>
      <c r="S181" s="6">
        <v>30.9677429199219</v>
      </c>
      <c r="U181" s="10">
        <f t="shared" si="4"/>
        <v>17213780.893374272</v>
      </c>
      <c r="W181" s="14">
        <f t="shared" si="5"/>
        <v>-2898274.6551764868</v>
      </c>
    </row>
    <row r="182" spans="1:23" ht="15" customHeight="1" x14ac:dyDescent="0.25">
      <c r="B182" s="13">
        <v>750</v>
      </c>
      <c r="C182" s="3">
        <v>44286.575775462959</v>
      </c>
      <c r="D182" s="4">
        <v>15234746.999428978</v>
      </c>
      <c r="E182" s="5">
        <v>3201</v>
      </c>
      <c r="F182" s="4">
        <v>1669677.4180180854</v>
      </c>
      <c r="G182" s="5">
        <v>333</v>
      </c>
      <c r="H182" s="4">
        <v>258503.35659670865</v>
      </c>
      <c r="I182" s="5">
        <v>56</v>
      </c>
      <c r="J182" s="4">
        <v>21188.799721041691</v>
      </c>
      <c r="K182" s="5">
        <v>5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24.539930556718751</v>
      </c>
      <c r="S182" s="6">
        <v>30.9677429199219</v>
      </c>
      <c r="U182" s="10">
        <f t="shared" si="4"/>
        <v>17184116.573764812</v>
      </c>
      <c r="W182" s="14">
        <f t="shared" si="5"/>
        <v>-2927938.9747859463</v>
      </c>
    </row>
    <row r="183" spans="1:23" ht="15" customHeight="1" x14ac:dyDescent="0.25">
      <c r="B183" s="13">
        <v>755</v>
      </c>
      <c r="C183" s="3">
        <v>44286.575833333336</v>
      </c>
      <c r="D183" s="4">
        <v>14594845.247853519</v>
      </c>
      <c r="E183" s="5">
        <v>3111</v>
      </c>
      <c r="F183" s="4">
        <v>1411174.0614213767</v>
      </c>
      <c r="G183" s="5">
        <v>286</v>
      </c>
      <c r="H183" s="4">
        <v>199174.71737779194</v>
      </c>
      <c r="I183" s="5">
        <v>39</v>
      </c>
      <c r="J183" s="4">
        <v>33902.079553666706</v>
      </c>
      <c r="K183" s="5">
        <v>8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24.539930556718751</v>
      </c>
      <c r="S183" s="6">
        <v>30.9677429199219</v>
      </c>
      <c r="U183" s="10">
        <f t="shared" si="4"/>
        <v>16239096.106206356</v>
      </c>
      <c r="W183" s="14">
        <f t="shared" si="5"/>
        <v>-3872959.4423444029</v>
      </c>
    </row>
    <row r="184" spans="1:23" ht="15" customHeight="1" x14ac:dyDescent="0.25">
      <c r="B184" s="13">
        <v>760</v>
      </c>
      <c r="C184" s="3">
        <v>44286.575891203705</v>
      </c>
      <c r="D184" s="4">
        <v>14955054.843111226</v>
      </c>
      <c r="E184" s="5">
        <v>3216</v>
      </c>
      <c r="F184" s="4">
        <v>1326418.8625372101</v>
      </c>
      <c r="G184" s="5">
        <v>266</v>
      </c>
      <c r="H184" s="4">
        <v>199174.71737779194</v>
      </c>
      <c r="I184" s="5">
        <v>42</v>
      </c>
      <c r="J184" s="4">
        <v>21188.799721041691</v>
      </c>
      <c r="K184" s="5">
        <v>4</v>
      </c>
      <c r="L184" s="4">
        <v>4237.7599442083383</v>
      </c>
      <c r="M184" s="5">
        <v>1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24.539930556718751</v>
      </c>
      <c r="S184" s="6">
        <v>31.129035949706999</v>
      </c>
      <c r="U184" s="10">
        <f t="shared" si="4"/>
        <v>16506074.982691478</v>
      </c>
      <c r="W184" s="14">
        <f t="shared" si="5"/>
        <v>-3605980.5658592805</v>
      </c>
    </row>
    <row r="185" spans="1:23" ht="15" customHeight="1" x14ac:dyDescent="0.25">
      <c r="B185" s="13">
        <v>765</v>
      </c>
      <c r="C185" s="3">
        <v>44286.575949074075</v>
      </c>
      <c r="D185" s="4">
        <v>14730453.566068185</v>
      </c>
      <c r="E185" s="5">
        <v>3158</v>
      </c>
      <c r="F185" s="4">
        <v>1347607.6622582516</v>
      </c>
      <c r="G185" s="5">
        <v>279</v>
      </c>
      <c r="H185" s="4">
        <v>165272.63782412521</v>
      </c>
      <c r="I185" s="5">
        <v>35</v>
      </c>
      <c r="J185" s="4">
        <v>16951.039776833353</v>
      </c>
      <c r="K185" s="5">
        <v>4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24.539930556718751</v>
      </c>
      <c r="S185" s="6">
        <v>30.9677429199219</v>
      </c>
      <c r="U185" s="10">
        <f t="shared" si="4"/>
        <v>16260284.905927395</v>
      </c>
      <c r="W185" s="14">
        <f t="shared" si="5"/>
        <v>-3851770.6426233631</v>
      </c>
    </row>
    <row r="186" spans="1:23" ht="15" customHeight="1" x14ac:dyDescent="0.25">
      <c r="B186" s="13">
        <v>770</v>
      </c>
      <c r="C186" s="3">
        <v>44286.576006944444</v>
      </c>
      <c r="D186" s="4">
        <v>14607558.527686143</v>
      </c>
      <c r="E186" s="5">
        <v>3148</v>
      </c>
      <c r="F186" s="4">
        <v>1267090.2233182932</v>
      </c>
      <c r="G186" s="5">
        <v>261</v>
      </c>
      <c r="H186" s="4">
        <v>161034.87787991686</v>
      </c>
      <c r="I186" s="5">
        <v>29</v>
      </c>
      <c r="J186" s="4">
        <v>38139.839497875051</v>
      </c>
      <c r="K186" s="5">
        <v>9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24.539930556718751</v>
      </c>
      <c r="S186" s="6">
        <v>30.9677429199219</v>
      </c>
      <c r="U186" s="10">
        <f t="shared" si="4"/>
        <v>16073823.46838223</v>
      </c>
      <c r="W186" s="14">
        <f t="shared" si="5"/>
        <v>-4038232.0801685285</v>
      </c>
    </row>
    <row r="187" spans="1:23" ht="15" customHeight="1" x14ac:dyDescent="0.25">
      <c r="B187" s="13">
        <v>775</v>
      </c>
      <c r="C187" s="3">
        <v>44286.576064814813</v>
      </c>
      <c r="D187" s="4">
        <v>14293964.291814728</v>
      </c>
      <c r="E187" s="5">
        <v>3073</v>
      </c>
      <c r="F187" s="4">
        <v>1271327.9832625017</v>
      </c>
      <c r="G187" s="5">
        <v>259</v>
      </c>
      <c r="H187" s="4">
        <v>173748.15771254187</v>
      </c>
      <c r="I187" s="5">
        <v>39</v>
      </c>
      <c r="J187" s="4">
        <v>8475.5198884166766</v>
      </c>
      <c r="K187" s="5">
        <v>2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24.539930556718751</v>
      </c>
      <c r="S187" s="6">
        <v>30.9677429199219</v>
      </c>
      <c r="U187" s="10">
        <f t="shared" si="4"/>
        <v>15747515.952678187</v>
      </c>
      <c r="W187" s="14">
        <f t="shared" si="5"/>
        <v>-4364539.5958725717</v>
      </c>
    </row>
    <row r="188" spans="1:23" ht="15" customHeight="1" x14ac:dyDescent="0.25">
      <c r="A188" s="13">
        <v>13</v>
      </c>
      <c r="B188" s="13">
        <v>780</v>
      </c>
      <c r="C188" s="3">
        <v>44286.576122685183</v>
      </c>
      <c r="D188" s="4">
        <v>14573656.448132476</v>
      </c>
      <c r="E188" s="5">
        <v>3127</v>
      </c>
      <c r="F188" s="4">
        <v>1322181.1025930017</v>
      </c>
      <c r="G188" s="5">
        <v>276</v>
      </c>
      <c r="H188" s="4">
        <v>152559.3579915002</v>
      </c>
      <c r="I188" s="5">
        <v>31</v>
      </c>
      <c r="J188" s="4">
        <v>21188.799721041691</v>
      </c>
      <c r="K188" s="5">
        <v>4</v>
      </c>
      <c r="L188" s="4">
        <v>4237.7599442083383</v>
      </c>
      <c r="M188" s="5">
        <v>0</v>
      </c>
      <c r="N188" s="4">
        <v>4237.7599442083383</v>
      </c>
      <c r="O188" s="5">
        <v>1</v>
      </c>
      <c r="P188" s="5">
        <v>5</v>
      </c>
      <c r="Q188" s="6">
        <v>2.3597372509961577E-4</v>
      </c>
      <c r="R188" s="6">
        <v>24.539930556718751</v>
      </c>
      <c r="S188" s="6">
        <v>30.9677429199219</v>
      </c>
      <c r="U188" s="10">
        <f t="shared" si="4"/>
        <v>16078061.228326434</v>
      </c>
      <c r="W188" s="14">
        <f t="shared" si="5"/>
        <v>-4033994.3202243242</v>
      </c>
    </row>
    <row r="189" spans="1:23" ht="15" customHeight="1" x14ac:dyDescent="0.25">
      <c r="B189" s="13">
        <v>785</v>
      </c>
      <c r="C189" s="3">
        <v>44286.576180555552</v>
      </c>
      <c r="D189" s="4">
        <v>14857586.364394434</v>
      </c>
      <c r="E189" s="5">
        <v>3178</v>
      </c>
      <c r="F189" s="4">
        <v>1389985.261700335</v>
      </c>
      <c r="G189" s="5">
        <v>283</v>
      </c>
      <c r="H189" s="4">
        <v>190699.19748937522</v>
      </c>
      <c r="I189" s="5">
        <v>40</v>
      </c>
      <c r="J189" s="4">
        <v>21188.799721041691</v>
      </c>
      <c r="K189" s="5">
        <v>5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24.539930556718751</v>
      </c>
      <c r="S189" s="6">
        <v>30.9677429199219</v>
      </c>
      <c r="U189" s="10">
        <f t="shared" si="4"/>
        <v>16459459.623305187</v>
      </c>
      <c r="W189" s="14">
        <f t="shared" si="5"/>
        <v>-3652595.9252455719</v>
      </c>
    </row>
    <row r="190" spans="1:23" ht="15" customHeight="1" x14ac:dyDescent="0.25">
      <c r="B190" s="13">
        <v>790</v>
      </c>
      <c r="C190" s="3">
        <v>44286.576238425929</v>
      </c>
      <c r="D190" s="4">
        <v>15103376.441158518</v>
      </c>
      <c r="E190" s="5">
        <v>3180</v>
      </c>
      <c r="F190" s="4">
        <v>1627299.818576002</v>
      </c>
      <c r="G190" s="5">
        <v>326</v>
      </c>
      <c r="H190" s="4">
        <v>245790.07676408361</v>
      </c>
      <c r="I190" s="5">
        <v>55</v>
      </c>
      <c r="J190" s="4">
        <v>12713.279832625016</v>
      </c>
      <c r="K190" s="5">
        <v>3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24.539930556718751</v>
      </c>
      <c r="S190" s="6">
        <v>30.9677429199219</v>
      </c>
      <c r="U190" s="10">
        <f t="shared" si="4"/>
        <v>16989179.616331227</v>
      </c>
      <c r="W190" s="14">
        <f t="shared" si="5"/>
        <v>-3122875.9322195314</v>
      </c>
    </row>
    <row r="191" spans="1:23" ht="15" customHeight="1" x14ac:dyDescent="0.25">
      <c r="B191" s="13">
        <v>795</v>
      </c>
      <c r="C191" s="3">
        <v>44286.576296296298</v>
      </c>
      <c r="D191" s="4">
        <v>14412621.57025256</v>
      </c>
      <c r="E191" s="5">
        <v>3073</v>
      </c>
      <c r="F191" s="4">
        <v>1389985.261700335</v>
      </c>
      <c r="G191" s="5">
        <v>278</v>
      </c>
      <c r="H191" s="4">
        <v>211887.99721041691</v>
      </c>
      <c r="I191" s="5">
        <v>44</v>
      </c>
      <c r="J191" s="4">
        <v>25426.559665250032</v>
      </c>
      <c r="K191" s="5">
        <v>6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24.539930556718751</v>
      </c>
      <c r="S191" s="6">
        <v>31.129035949706999</v>
      </c>
      <c r="U191" s="10">
        <f t="shared" si="4"/>
        <v>16039921.388828563</v>
      </c>
      <c r="W191" s="14">
        <f t="shared" si="5"/>
        <v>-4072134.1597221959</v>
      </c>
    </row>
    <row r="192" spans="1:23" ht="15" customHeight="1" x14ac:dyDescent="0.25">
      <c r="B192" s="13">
        <v>800</v>
      </c>
      <c r="C192" s="3">
        <v>44286.576354166667</v>
      </c>
      <c r="D192" s="4">
        <v>14429572.610029394</v>
      </c>
      <c r="E192" s="5">
        <v>3066</v>
      </c>
      <c r="F192" s="4">
        <v>1436600.6210866268</v>
      </c>
      <c r="G192" s="5">
        <v>299</v>
      </c>
      <c r="H192" s="4">
        <v>169510.39776833353</v>
      </c>
      <c r="I192" s="5">
        <v>31</v>
      </c>
      <c r="J192" s="4">
        <v>38139.839497875051</v>
      </c>
      <c r="K192" s="5">
        <v>8</v>
      </c>
      <c r="L192" s="4">
        <v>4237.7599442083383</v>
      </c>
      <c r="M192" s="5">
        <v>1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24.539930556718751</v>
      </c>
      <c r="S192" s="6">
        <v>30.9677429199219</v>
      </c>
      <c r="U192" s="10">
        <f t="shared" si="4"/>
        <v>16078061.228326438</v>
      </c>
      <c r="W192" s="14">
        <f t="shared" si="5"/>
        <v>-4033994.3202243205</v>
      </c>
    </row>
    <row r="193" spans="1:23" ht="15" customHeight="1" x14ac:dyDescent="0.25">
      <c r="B193" s="13">
        <v>805</v>
      </c>
      <c r="C193" s="3">
        <v>44286.576412037037</v>
      </c>
      <c r="D193" s="4">
        <v>14319390.851479977</v>
      </c>
      <c r="E193" s="5">
        <v>3035</v>
      </c>
      <c r="F193" s="4">
        <v>1457789.4208076685</v>
      </c>
      <c r="G193" s="5">
        <v>295</v>
      </c>
      <c r="H193" s="4">
        <v>207650.2372662086</v>
      </c>
      <c r="I193" s="5">
        <v>43</v>
      </c>
      <c r="J193" s="4">
        <v>25426.559665250032</v>
      </c>
      <c r="K193" s="5">
        <v>6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24.539930556718751</v>
      </c>
      <c r="S193" s="6">
        <v>30.9677429199219</v>
      </c>
      <c r="U193" s="10">
        <f t="shared" si="4"/>
        <v>16010257.069219105</v>
      </c>
      <c r="W193" s="14">
        <f t="shared" si="5"/>
        <v>-4101798.4793316536</v>
      </c>
    </row>
    <row r="194" spans="1:23" ht="15" customHeight="1" x14ac:dyDescent="0.25">
      <c r="B194" s="13">
        <v>810</v>
      </c>
      <c r="C194" s="3">
        <v>44286.576469907406</v>
      </c>
      <c r="D194" s="4">
        <v>14378719.490698893</v>
      </c>
      <c r="E194" s="5">
        <v>3031</v>
      </c>
      <c r="F194" s="4">
        <v>1534069.0998034184</v>
      </c>
      <c r="G194" s="5">
        <v>293</v>
      </c>
      <c r="H194" s="4">
        <v>292405.43615037535</v>
      </c>
      <c r="I194" s="5">
        <v>54</v>
      </c>
      <c r="J194" s="4">
        <v>63566.399163125076</v>
      </c>
      <c r="K194" s="5">
        <v>15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24.539930556718751</v>
      </c>
      <c r="S194" s="6">
        <v>30.9677429199219</v>
      </c>
      <c r="U194" s="10">
        <f t="shared" si="4"/>
        <v>16268760.425815811</v>
      </c>
      <c r="W194" s="14">
        <f t="shared" si="5"/>
        <v>-3843295.1227349471</v>
      </c>
    </row>
    <row r="195" spans="1:23" ht="15" customHeight="1" x14ac:dyDescent="0.25">
      <c r="B195" s="13">
        <v>815</v>
      </c>
      <c r="C195" s="3">
        <v>44286.576527777775</v>
      </c>
      <c r="D195" s="4">
        <v>15099138.68121431</v>
      </c>
      <c r="E195" s="5">
        <v>3179</v>
      </c>
      <c r="F195" s="4">
        <v>1627299.818576002</v>
      </c>
      <c r="G195" s="5">
        <v>321</v>
      </c>
      <c r="H195" s="4">
        <v>266978.87648512534</v>
      </c>
      <c r="I195" s="5">
        <v>52</v>
      </c>
      <c r="J195" s="4">
        <v>46615.359386291726</v>
      </c>
      <c r="K195" s="5">
        <v>11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24.539930556718751</v>
      </c>
      <c r="S195" s="6">
        <v>30.9677429199219</v>
      </c>
      <c r="U195" s="10">
        <f t="shared" si="4"/>
        <v>17040032.73566173</v>
      </c>
      <c r="W195" s="14">
        <f t="shared" si="5"/>
        <v>-3072022.8128890283</v>
      </c>
    </row>
    <row r="196" spans="1:23" ht="15" customHeight="1" x14ac:dyDescent="0.25">
      <c r="B196" s="13">
        <v>820</v>
      </c>
      <c r="C196" s="3">
        <v>44286.576585648145</v>
      </c>
      <c r="D196" s="4">
        <v>14556705.408355642</v>
      </c>
      <c r="E196" s="5">
        <v>3092</v>
      </c>
      <c r="F196" s="4">
        <v>1453551.66086346</v>
      </c>
      <c r="G196" s="5">
        <v>290</v>
      </c>
      <c r="H196" s="4">
        <v>224601.27704304195</v>
      </c>
      <c r="I196" s="5">
        <v>49</v>
      </c>
      <c r="J196" s="4">
        <v>16951.039776833353</v>
      </c>
      <c r="K196" s="5">
        <v>4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24.539930556718751</v>
      </c>
      <c r="S196" s="6">
        <v>30.9677429199219</v>
      </c>
      <c r="U196" s="10">
        <f t="shared" si="4"/>
        <v>16251809.386038978</v>
      </c>
      <c r="W196" s="14">
        <f t="shared" si="5"/>
        <v>-3860246.1625117809</v>
      </c>
    </row>
    <row r="197" spans="1:23" ht="15" customHeight="1" x14ac:dyDescent="0.25">
      <c r="B197" s="13">
        <v>825</v>
      </c>
      <c r="C197" s="3">
        <v>44286.576643518521</v>
      </c>
      <c r="D197" s="4">
        <v>14946579.32322281</v>
      </c>
      <c r="E197" s="5">
        <v>3185</v>
      </c>
      <c r="F197" s="4">
        <v>1449313.9009192518</v>
      </c>
      <c r="G197" s="5">
        <v>294</v>
      </c>
      <c r="H197" s="4">
        <v>203412.47732200025</v>
      </c>
      <c r="I197" s="5">
        <v>41</v>
      </c>
      <c r="J197" s="4">
        <v>29664.319609458369</v>
      </c>
      <c r="K197" s="5">
        <v>7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24.539930556718751</v>
      </c>
      <c r="S197" s="6">
        <v>30.9677429199219</v>
      </c>
      <c r="U197" s="10">
        <f t="shared" si="4"/>
        <v>16628970.02107352</v>
      </c>
      <c r="W197" s="14">
        <f t="shared" si="5"/>
        <v>-3483085.5274772383</v>
      </c>
    </row>
    <row r="198" spans="1:23" ht="15" customHeight="1" x14ac:dyDescent="0.25">
      <c r="B198" s="13">
        <v>830</v>
      </c>
      <c r="C198" s="3">
        <v>44286.576701388891</v>
      </c>
      <c r="D198" s="4">
        <v>14408383.81030835</v>
      </c>
      <c r="E198" s="5">
        <v>3075</v>
      </c>
      <c r="F198" s="4">
        <v>1377271.9818677101</v>
      </c>
      <c r="G198" s="5">
        <v>278</v>
      </c>
      <c r="H198" s="4">
        <v>199174.71737779194</v>
      </c>
      <c r="I198" s="5">
        <v>38</v>
      </c>
      <c r="J198" s="4">
        <v>38139.839497875051</v>
      </c>
      <c r="K198" s="5">
        <v>9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24.539930556718751</v>
      </c>
      <c r="S198" s="6">
        <v>30.9677429199219</v>
      </c>
      <c r="U198" s="10">
        <f t="shared" si="4"/>
        <v>16022970.349051727</v>
      </c>
      <c r="W198" s="14">
        <f t="shared" si="5"/>
        <v>-4089085.1994990315</v>
      </c>
    </row>
    <row r="199" spans="1:23" ht="15" customHeight="1" x14ac:dyDescent="0.25">
      <c r="B199" s="13">
        <v>835</v>
      </c>
      <c r="C199" s="3">
        <v>44286.57675925926</v>
      </c>
      <c r="D199" s="4">
        <v>14349055.171089433</v>
      </c>
      <c r="E199" s="5">
        <v>3034</v>
      </c>
      <c r="F199" s="4">
        <v>1491691.5003613352</v>
      </c>
      <c r="G199" s="5">
        <v>301</v>
      </c>
      <c r="H199" s="4">
        <v>216125.75715462526</v>
      </c>
      <c r="I199" s="5">
        <v>45</v>
      </c>
      <c r="J199" s="4">
        <v>25426.559665250032</v>
      </c>
      <c r="K199" s="5">
        <v>6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24.539930556718751</v>
      </c>
      <c r="S199" s="6">
        <v>30.9677429199219</v>
      </c>
      <c r="U199" s="10">
        <f t="shared" si="4"/>
        <v>16082298.988270642</v>
      </c>
      <c r="W199" s="14">
        <f t="shared" si="5"/>
        <v>-4029756.5602801163</v>
      </c>
    </row>
    <row r="200" spans="1:23" ht="15" customHeight="1" x14ac:dyDescent="0.25">
      <c r="A200" s="13">
        <v>14</v>
      </c>
      <c r="B200" s="13">
        <v>840</v>
      </c>
      <c r="C200" s="3">
        <v>44286.576817129629</v>
      </c>
      <c r="D200" s="4">
        <v>14628747.327407185</v>
      </c>
      <c r="E200" s="5">
        <v>3106</v>
      </c>
      <c r="F200" s="4">
        <v>1466264.9406960851</v>
      </c>
      <c r="G200" s="5">
        <v>299</v>
      </c>
      <c r="H200" s="4">
        <v>199174.71737779194</v>
      </c>
      <c r="I200" s="5">
        <v>44</v>
      </c>
      <c r="J200" s="4">
        <v>12713.279832625016</v>
      </c>
      <c r="K200" s="5">
        <v>3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24.539930556718751</v>
      </c>
      <c r="S200" s="6">
        <v>30.9677429199219</v>
      </c>
      <c r="U200" s="10">
        <f t="shared" si="4"/>
        <v>16306900.265313687</v>
      </c>
      <c r="W200" s="14">
        <f t="shared" si="5"/>
        <v>-3805155.2832370717</v>
      </c>
    </row>
    <row r="201" spans="1:23" ht="15" customHeight="1" x14ac:dyDescent="0.25">
      <c r="B201" s="13">
        <v>845</v>
      </c>
      <c r="C201" s="3">
        <v>44286.576874999999</v>
      </c>
      <c r="D201" s="4">
        <v>14467712.449527267</v>
      </c>
      <c r="E201" s="5">
        <v>3107</v>
      </c>
      <c r="F201" s="4">
        <v>1300992.3028719597</v>
      </c>
      <c r="G201" s="5">
        <v>271</v>
      </c>
      <c r="H201" s="4">
        <v>152559.3579915002</v>
      </c>
      <c r="I201" s="5">
        <v>27</v>
      </c>
      <c r="J201" s="4">
        <v>38139.839497875051</v>
      </c>
      <c r="K201" s="5">
        <v>9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24.539930556718751</v>
      </c>
      <c r="S201" s="6">
        <v>30.9677429199219</v>
      </c>
      <c r="U201" s="10">
        <f t="shared" ref="U201:U264" si="6">SUM(D201,F201,H201,J201,L201,N201)</f>
        <v>15959403.949888602</v>
      </c>
      <c r="W201" s="14">
        <f t="shared" ref="W201:W264" si="7">U201-$V$31</f>
        <v>-4152651.5986621566</v>
      </c>
    </row>
    <row r="202" spans="1:23" ht="15" customHeight="1" x14ac:dyDescent="0.25">
      <c r="B202" s="13">
        <v>850</v>
      </c>
      <c r="C202" s="3">
        <v>44286.576932870368</v>
      </c>
      <c r="D202" s="4">
        <v>14713502.526291352</v>
      </c>
      <c r="E202" s="5">
        <v>3129</v>
      </c>
      <c r="F202" s="4">
        <v>1453551.66086346</v>
      </c>
      <c r="G202" s="5">
        <v>294</v>
      </c>
      <c r="H202" s="4">
        <v>207650.2372662086</v>
      </c>
      <c r="I202" s="5">
        <v>43</v>
      </c>
      <c r="J202" s="4">
        <v>25426.559665250032</v>
      </c>
      <c r="K202" s="5">
        <v>6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24.539930556718751</v>
      </c>
      <c r="S202" s="6">
        <v>30.9677429199219</v>
      </c>
      <c r="U202" s="10">
        <f t="shared" si="6"/>
        <v>16400130.98408627</v>
      </c>
      <c r="W202" s="14">
        <f t="shared" si="7"/>
        <v>-3711924.564464489</v>
      </c>
    </row>
    <row r="203" spans="1:23" ht="15" customHeight="1" x14ac:dyDescent="0.25">
      <c r="B203" s="13">
        <v>855</v>
      </c>
      <c r="C203" s="3">
        <v>44286.576990740738</v>
      </c>
      <c r="D203" s="4">
        <v>14010034.375552766</v>
      </c>
      <c r="E203" s="5">
        <v>2981</v>
      </c>
      <c r="F203" s="4">
        <v>1377271.9818677101</v>
      </c>
      <c r="G203" s="5">
        <v>289</v>
      </c>
      <c r="H203" s="4">
        <v>152559.3579915002</v>
      </c>
      <c r="I203" s="5">
        <v>31</v>
      </c>
      <c r="J203" s="4">
        <v>21188.799721041691</v>
      </c>
      <c r="K203" s="5">
        <v>5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24.539930556718751</v>
      </c>
      <c r="S203" s="6">
        <v>30.9677429199219</v>
      </c>
      <c r="U203" s="10">
        <f t="shared" si="6"/>
        <v>15561054.515133018</v>
      </c>
      <c r="W203" s="14">
        <f t="shared" si="7"/>
        <v>-4551001.0334177408</v>
      </c>
    </row>
    <row r="204" spans="1:23" ht="15" customHeight="1" x14ac:dyDescent="0.25">
      <c r="B204" s="13">
        <v>860</v>
      </c>
      <c r="C204" s="3">
        <v>44286.577048611114</v>
      </c>
      <c r="D204" s="4">
        <v>13526929.741913017</v>
      </c>
      <c r="E204" s="5">
        <v>2891</v>
      </c>
      <c r="F204" s="4">
        <v>1275565.7432067099</v>
      </c>
      <c r="G204" s="5">
        <v>268</v>
      </c>
      <c r="H204" s="4">
        <v>139846.07815887517</v>
      </c>
      <c r="I204" s="5">
        <v>30</v>
      </c>
      <c r="J204" s="4">
        <v>12713.279832625016</v>
      </c>
      <c r="K204" s="5">
        <v>3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24.539930556718751</v>
      </c>
      <c r="S204" s="6">
        <v>30.9677429199219</v>
      </c>
      <c r="U204" s="10">
        <f t="shared" si="6"/>
        <v>14955054.843111228</v>
      </c>
      <c r="W204" s="14">
        <f t="shared" si="7"/>
        <v>-5157000.7054395303</v>
      </c>
    </row>
    <row r="205" spans="1:23" ht="15" customHeight="1" x14ac:dyDescent="0.25">
      <c r="B205" s="13">
        <v>865</v>
      </c>
      <c r="C205" s="3">
        <v>44286.577106481483</v>
      </c>
      <c r="D205" s="4">
        <v>13959181.256222267</v>
      </c>
      <c r="E205" s="5">
        <v>2994</v>
      </c>
      <c r="F205" s="4">
        <v>1271327.9832625017</v>
      </c>
      <c r="G205" s="5">
        <v>262</v>
      </c>
      <c r="H205" s="4">
        <v>161034.87787991686</v>
      </c>
      <c r="I205" s="5">
        <v>37</v>
      </c>
      <c r="J205" s="4">
        <v>4237.7599442083383</v>
      </c>
      <c r="K205" s="5">
        <v>1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24.539930556718751</v>
      </c>
      <c r="S205" s="6">
        <v>30.9677429199219</v>
      </c>
      <c r="U205" s="10">
        <f t="shared" si="6"/>
        <v>15395781.877308894</v>
      </c>
      <c r="W205" s="14">
        <f t="shared" si="7"/>
        <v>-4716273.6712418646</v>
      </c>
    </row>
    <row r="206" spans="1:23" ht="15" customHeight="1" x14ac:dyDescent="0.25">
      <c r="B206" s="13">
        <v>870</v>
      </c>
      <c r="C206" s="3">
        <v>44286.577164351853</v>
      </c>
      <c r="D206" s="4">
        <v>14933866.043390185</v>
      </c>
      <c r="E206" s="5">
        <v>3205</v>
      </c>
      <c r="F206" s="4">
        <v>1351845.42220246</v>
      </c>
      <c r="G206" s="5">
        <v>275</v>
      </c>
      <c r="H206" s="4">
        <v>186461.4375451669</v>
      </c>
      <c r="I206" s="5">
        <v>39</v>
      </c>
      <c r="J206" s="4">
        <v>21188.799721041691</v>
      </c>
      <c r="K206" s="5">
        <v>5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24.539930556718751</v>
      </c>
      <c r="S206" s="6">
        <v>30.9677429199219</v>
      </c>
      <c r="U206" s="10">
        <f t="shared" si="6"/>
        <v>16493361.702858854</v>
      </c>
      <c r="W206" s="14">
        <f t="shared" si="7"/>
        <v>-3618693.8456919044</v>
      </c>
    </row>
    <row r="207" spans="1:23" ht="15" customHeight="1" x14ac:dyDescent="0.25">
      <c r="B207" s="13">
        <v>875</v>
      </c>
      <c r="C207" s="3">
        <v>44286.577222222222</v>
      </c>
      <c r="D207" s="4">
        <v>14404146.050364142</v>
      </c>
      <c r="E207" s="5">
        <v>3068</v>
      </c>
      <c r="F207" s="4">
        <v>1402698.54153296</v>
      </c>
      <c r="G207" s="5">
        <v>293</v>
      </c>
      <c r="H207" s="4">
        <v>161034.87787991686</v>
      </c>
      <c r="I207" s="5">
        <v>34</v>
      </c>
      <c r="J207" s="4">
        <v>16951.039776833353</v>
      </c>
      <c r="K207" s="5">
        <v>4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24.539930556718751</v>
      </c>
      <c r="S207" s="6">
        <v>30.9677429199219</v>
      </c>
      <c r="U207" s="10">
        <f t="shared" si="6"/>
        <v>15984830.509553853</v>
      </c>
      <c r="W207" s="14">
        <f t="shared" si="7"/>
        <v>-4127225.0389969051</v>
      </c>
    </row>
    <row r="208" spans="1:23" ht="15" customHeight="1" x14ac:dyDescent="0.25">
      <c r="B208" s="13">
        <v>880</v>
      </c>
      <c r="C208" s="3">
        <v>44286.577280092592</v>
      </c>
      <c r="D208" s="4">
        <v>14149880.453711642</v>
      </c>
      <c r="E208" s="5">
        <v>3036</v>
      </c>
      <c r="F208" s="4">
        <v>1284041.2630951265</v>
      </c>
      <c r="G208" s="5">
        <v>266</v>
      </c>
      <c r="H208" s="4">
        <v>156797.11793570852</v>
      </c>
      <c r="I208" s="5">
        <v>28</v>
      </c>
      <c r="J208" s="4">
        <v>38139.839497875051</v>
      </c>
      <c r="K208" s="5">
        <v>9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24.539930556718751</v>
      </c>
      <c r="S208" s="6">
        <v>30.9677429199219</v>
      </c>
      <c r="U208" s="10">
        <f t="shared" si="6"/>
        <v>15628858.674240353</v>
      </c>
      <c r="W208" s="14">
        <f t="shared" si="7"/>
        <v>-4483196.8743104059</v>
      </c>
    </row>
    <row r="209" spans="1:23" ht="15" customHeight="1" x14ac:dyDescent="0.25">
      <c r="B209" s="13">
        <v>885</v>
      </c>
      <c r="C209" s="3">
        <v>44286.577337962961</v>
      </c>
      <c r="D209" s="4">
        <v>14192258.053153725</v>
      </c>
      <c r="E209" s="5">
        <v>3028</v>
      </c>
      <c r="F209" s="4">
        <v>1360320.9420908766</v>
      </c>
      <c r="G209" s="5">
        <v>278</v>
      </c>
      <c r="H209" s="4">
        <v>182223.67760095856</v>
      </c>
      <c r="I209" s="5">
        <v>36</v>
      </c>
      <c r="J209" s="4">
        <v>29664.319609458369</v>
      </c>
      <c r="K209" s="5">
        <v>7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24.539930556718751</v>
      </c>
      <c r="S209" s="6">
        <v>31.129035949706999</v>
      </c>
      <c r="U209" s="10">
        <f t="shared" si="6"/>
        <v>15764466.992455019</v>
      </c>
      <c r="W209" s="14">
        <f t="shared" si="7"/>
        <v>-4347588.5560957398</v>
      </c>
    </row>
    <row r="210" spans="1:23" ht="15" customHeight="1" x14ac:dyDescent="0.25">
      <c r="B210" s="13">
        <v>890</v>
      </c>
      <c r="C210" s="3">
        <v>44286.57739583333</v>
      </c>
      <c r="D210" s="4">
        <v>15166942.840321643</v>
      </c>
      <c r="E210" s="5">
        <v>3253</v>
      </c>
      <c r="F210" s="4">
        <v>1381509.7418119183</v>
      </c>
      <c r="G210" s="5">
        <v>273</v>
      </c>
      <c r="H210" s="4">
        <v>224601.27704304195</v>
      </c>
      <c r="I210" s="5">
        <v>45</v>
      </c>
      <c r="J210" s="4">
        <v>33902.079553666706</v>
      </c>
      <c r="K210" s="5">
        <v>8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24.539930556718751</v>
      </c>
      <c r="S210" s="6">
        <v>30.9677429199219</v>
      </c>
      <c r="U210" s="10">
        <f t="shared" si="6"/>
        <v>16806955.93873027</v>
      </c>
      <c r="W210" s="14">
        <f t="shared" si="7"/>
        <v>-3305099.6098204888</v>
      </c>
    </row>
    <row r="211" spans="1:23" ht="15" customHeight="1" x14ac:dyDescent="0.25">
      <c r="B211" s="13">
        <v>895</v>
      </c>
      <c r="C211" s="3">
        <v>44286.577453703707</v>
      </c>
      <c r="D211" s="4">
        <v>15387306.357420478</v>
      </c>
      <c r="E211" s="5">
        <v>3289</v>
      </c>
      <c r="F211" s="4">
        <v>1449313.9009192518</v>
      </c>
      <c r="G211" s="5">
        <v>296</v>
      </c>
      <c r="H211" s="4">
        <v>194936.95743358356</v>
      </c>
      <c r="I211" s="5">
        <v>42</v>
      </c>
      <c r="J211" s="4">
        <v>16951.039776833353</v>
      </c>
      <c r="K211" s="5">
        <v>4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24.539930556718751</v>
      </c>
      <c r="S211" s="6">
        <v>30.9677429199219</v>
      </c>
      <c r="U211" s="10">
        <f t="shared" si="6"/>
        <v>17048508.255550146</v>
      </c>
      <c r="W211" s="14">
        <f t="shared" si="7"/>
        <v>-3063547.2930006124</v>
      </c>
    </row>
    <row r="212" spans="1:23" ht="15" customHeight="1" x14ac:dyDescent="0.25">
      <c r="A212" s="13">
        <v>15</v>
      </c>
      <c r="B212" s="13">
        <v>900</v>
      </c>
      <c r="C212" s="3">
        <v>44286.577511574076</v>
      </c>
      <c r="D212" s="4">
        <v>15137278.520712186</v>
      </c>
      <c r="E212" s="5">
        <v>3235</v>
      </c>
      <c r="F212" s="4">
        <v>1428125.1011982101</v>
      </c>
      <c r="G212" s="5">
        <v>281</v>
      </c>
      <c r="H212" s="4">
        <v>237314.55687566695</v>
      </c>
      <c r="I212" s="5">
        <v>48</v>
      </c>
      <c r="J212" s="4">
        <v>33902.079553666706</v>
      </c>
      <c r="K212" s="5">
        <v>6</v>
      </c>
      <c r="L212" s="4">
        <v>8475.5198884166766</v>
      </c>
      <c r="M212" s="5">
        <v>2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24.539930556718751</v>
      </c>
      <c r="S212" s="6">
        <v>30.9677429199219</v>
      </c>
      <c r="U212" s="10">
        <f t="shared" si="6"/>
        <v>16845095.778228145</v>
      </c>
      <c r="W212" s="14">
        <f t="shared" si="7"/>
        <v>-3266959.7703226134</v>
      </c>
    </row>
    <row r="213" spans="1:23" ht="15" customHeight="1" x14ac:dyDescent="0.25">
      <c r="B213" s="13">
        <v>905</v>
      </c>
      <c r="C213" s="3">
        <v>44286.577569444446</v>
      </c>
      <c r="D213" s="4">
        <v>14950817.083167017</v>
      </c>
      <c r="E213" s="5">
        <v>3148</v>
      </c>
      <c r="F213" s="4">
        <v>1610348.7787991688</v>
      </c>
      <c r="G213" s="5">
        <v>325</v>
      </c>
      <c r="H213" s="4">
        <v>233076.79693145861</v>
      </c>
      <c r="I213" s="5">
        <v>49</v>
      </c>
      <c r="J213" s="4">
        <v>25426.559665250032</v>
      </c>
      <c r="K213" s="5">
        <v>6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24.539930556718751</v>
      </c>
      <c r="S213" s="6">
        <v>30.9677429199219</v>
      </c>
      <c r="U213" s="10">
        <f t="shared" si="6"/>
        <v>16819669.218562894</v>
      </c>
      <c r="W213" s="14">
        <f t="shared" si="7"/>
        <v>-3292386.3299878649</v>
      </c>
    </row>
    <row r="214" spans="1:23" ht="15" customHeight="1" x14ac:dyDescent="0.25">
      <c r="B214" s="13">
        <v>910</v>
      </c>
      <c r="C214" s="3">
        <v>44286.577627314815</v>
      </c>
      <c r="D214" s="4">
        <v>14683838.206681892</v>
      </c>
      <c r="E214" s="5">
        <v>3146</v>
      </c>
      <c r="F214" s="4">
        <v>1351845.42220246</v>
      </c>
      <c r="G214" s="5">
        <v>276</v>
      </c>
      <c r="H214" s="4">
        <v>182223.67760095856</v>
      </c>
      <c r="I214" s="5">
        <v>40</v>
      </c>
      <c r="J214" s="4">
        <v>12713.279832625016</v>
      </c>
      <c r="K214" s="5">
        <v>2</v>
      </c>
      <c r="L214" s="4">
        <v>4237.7599442083383</v>
      </c>
      <c r="M214" s="5">
        <v>1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24.539930556718751</v>
      </c>
      <c r="S214" s="6">
        <v>31.129035949706999</v>
      </c>
      <c r="U214" s="10">
        <f t="shared" si="6"/>
        <v>16234858.346262146</v>
      </c>
      <c r="W214" s="14">
        <f t="shared" si="7"/>
        <v>-3877197.2022886127</v>
      </c>
    </row>
    <row r="215" spans="1:23" ht="15" customHeight="1" x14ac:dyDescent="0.25">
      <c r="B215" s="13">
        <v>915</v>
      </c>
      <c r="C215" s="3">
        <v>44286.577685185184</v>
      </c>
      <c r="D215" s="4">
        <v>15548341.235300394</v>
      </c>
      <c r="E215" s="5">
        <v>3274</v>
      </c>
      <c r="F215" s="4">
        <v>1673915.1779622936</v>
      </c>
      <c r="G215" s="5">
        <v>351</v>
      </c>
      <c r="H215" s="4">
        <v>186461.4375451669</v>
      </c>
      <c r="I215" s="5">
        <v>39</v>
      </c>
      <c r="J215" s="4">
        <v>21188.799721041691</v>
      </c>
      <c r="K215" s="5">
        <v>5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24.539930556718751</v>
      </c>
      <c r="S215" s="6">
        <v>31.129035949706999</v>
      </c>
      <c r="U215" s="10">
        <f t="shared" si="6"/>
        <v>17429906.650528893</v>
      </c>
      <c r="W215" s="14">
        <f t="shared" si="7"/>
        <v>-2682148.8980218656</v>
      </c>
    </row>
    <row r="216" spans="1:23" ht="15" customHeight="1" x14ac:dyDescent="0.25">
      <c r="B216" s="13">
        <v>920</v>
      </c>
      <c r="C216" s="3">
        <v>44286.577743055554</v>
      </c>
      <c r="D216" s="4">
        <v>15683949.553515062</v>
      </c>
      <c r="E216" s="5">
        <v>3311</v>
      </c>
      <c r="F216" s="4">
        <v>1652726.3782412522</v>
      </c>
      <c r="G216" s="5">
        <v>317</v>
      </c>
      <c r="H216" s="4">
        <v>309356.47592720872</v>
      </c>
      <c r="I216" s="5">
        <v>65</v>
      </c>
      <c r="J216" s="4">
        <v>33902.079553666706</v>
      </c>
      <c r="K216" s="5">
        <v>8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24.539930556718751</v>
      </c>
      <c r="S216" s="6">
        <v>31.129035949706999</v>
      </c>
      <c r="U216" s="10">
        <f t="shared" si="6"/>
        <v>17679934.487237189</v>
      </c>
      <c r="W216" s="14">
        <f t="shared" si="7"/>
        <v>-2432121.0613135695</v>
      </c>
    </row>
    <row r="217" spans="1:23" ht="15" customHeight="1" x14ac:dyDescent="0.25">
      <c r="B217" s="13">
        <v>925</v>
      </c>
      <c r="C217" s="3">
        <v>44286.577800925923</v>
      </c>
      <c r="D217" s="4">
        <v>15077949.881493269</v>
      </c>
      <c r="E217" s="5">
        <v>3192</v>
      </c>
      <c r="F217" s="4">
        <v>1551020.1395802519</v>
      </c>
      <c r="G217" s="5">
        <v>315</v>
      </c>
      <c r="H217" s="4">
        <v>216125.75715462526</v>
      </c>
      <c r="I217" s="5">
        <v>44</v>
      </c>
      <c r="J217" s="4">
        <v>29664.319609458369</v>
      </c>
      <c r="K217" s="5">
        <v>7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24.539930556718751</v>
      </c>
      <c r="S217" s="6">
        <v>31.129035949706999</v>
      </c>
      <c r="U217" s="10">
        <f t="shared" si="6"/>
        <v>16874760.097837605</v>
      </c>
      <c r="W217" s="14">
        <f t="shared" si="7"/>
        <v>-3237295.4507131539</v>
      </c>
    </row>
    <row r="218" spans="1:23" ht="15" customHeight="1" x14ac:dyDescent="0.25">
      <c r="B218" s="13">
        <v>930</v>
      </c>
      <c r="C218" s="3">
        <v>44286.5778587963</v>
      </c>
      <c r="D218" s="4">
        <v>14721978.046179768</v>
      </c>
      <c r="E218" s="5">
        <v>3140</v>
      </c>
      <c r="F218" s="4">
        <v>1415411.8213655851</v>
      </c>
      <c r="G218" s="5">
        <v>284</v>
      </c>
      <c r="H218" s="4">
        <v>211887.99721041691</v>
      </c>
      <c r="I218" s="5">
        <v>43</v>
      </c>
      <c r="J218" s="4">
        <v>29664.319609458369</v>
      </c>
      <c r="K218" s="5">
        <v>7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24.539930556718751</v>
      </c>
      <c r="S218" s="6">
        <v>31.129035949706999</v>
      </c>
      <c r="U218" s="10">
        <f t="shared" si="6"/>
        <v>16378942.184365228</v>
      </c>
      <c r="W218" s="14">
        <f t="shared" si="7"/>
        <v>-3733113.3641855307</v>
      </c>
    </row>
    <row r="219" spans="1:23" ht="15" customHeight="1" x14ac:dyDescent="0.25">
      <c r="B219" s="13">
        <v>935</v>
      </c>
      <c r="C219" s="3">
        <v>44286.577916666669</v>
      </c>
      <c r="D219" s="4">
        <v>14450761.409750434</v>
      </c>
      <c r="E219" s="5">
        <v>3058</v>
      </c>
      <c r="F219" s="4">
        <v>1491691.5003613352</v>
      </c>
      <c r="G219" s="5">
        <v>305</v>
      </c>
      <c r="H219" s="4">
        <v>199174.71737779194</v>
      </c>
      <c r="I219" s="5">
        <v>39</v>
      </c>
      <c r="J219" s="4">
        <v>33902.079553666706</v>
      </c>
      <c r="K219" s="5">
        <v>8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24.539930556718751</v>
      </c>
      <c r="S219" s="6">
        <v>31.129035949706999</v>
      </c>
      <c r="U219" s="10">
        <f t="shared" si="6"/>
        <v>16175529.707043227</v>
      </c>
      <c r="W219" s="14">
        <f t="shared" si="7"/>
        <v>-3936525.8415075317</v>
      </c>
    </row>
    <row r="220" spans="1:23" ht="15" customHeight="1" x14ac:dyDescent="0.25">
      <c r="B220" s="13">
        <v>940</v>
      </c>
      <c r="C220" s="3">
        <v>44286.577974537038</v>
      </c>
      <c r="D220" s="4">
        <v>13844761.737728642</v>
      </c>
      <c r="E220" s="5">
        <v>2967</v>
      </c>
      <c r="F220" s="4">
        <v>1271327.9832625017</v>
      </c>
      <c r="G220" s="5">
        <v>254</v>
      </c>
      <c r="H220" s="4">
        <v>194936.95743358356</v>
      </c>
      <c r="I220" s="5">
        <v>40</v>
      </c>
      <c r="J220" s="4">
        <v>25426.559665250032</v>
      </c>
      <c r="K220" s="5">
        <v>6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24.539930556718751</v>
      </c>
      <c r="S220" s="6">
        <v>31.129035949706999</v>
      </c>
      <c r="U220" s="10">
        <f t="shared" si="6"/>
        <v>15336453.238089977</v>
      </c>
      <c r="W220" s="14">
        <f t="shared" si="7"/>
        <v>-4775602.3104607817</v>
      </c>
    </row>
    <row r="221" spans="1:23" ht="15" customHeight="1" x14ac:dyDescent="0.25">
      <c r="B221" s="13">
        <v>945</v>
      </c>
      <c r="C221" s="3">
        <v>44286.578032407408</v>
      </c>
      <c r="D221" s="4">
        <v>12844650.390895473</v>
      </c>
      <c r="E221" s="5">
        <v>2753</v>
      </c>
      <c r="F221" s="4">
        <v>1178097.264489918</v>
      </c>
      <c r="G221" s="5">
        <v>236</v>
      </c>
      <c r="H221" s="4">
        <v>177985.91765675024</v>
      </c>
      <c r="I221" s="5">
        <v>37</v>
      </c>
      <c r="J221" s="4">
        <v>21188.799721041691</v>
      </c>
      <c r="K221" s="5">
        <v>5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24.539930556718751</v>
      </c>
      <c r="S221" s="6">
        <v>31.129035949706999</v>
      </c>
      <c r="U221" s="10">
        <f t="shared" si="6"/>
        <v>14221922.372763181</v>
      </c>
      <c r="W221" s="14">
        <f t="shared" si="7"/>
        <v>-5890133.1757875774</v>
      </c>
    </row>
    <row r="222" spans="1:23" ht="15" customHeight="1" x14ac:dyDescent="0.25">
      <c r="B222" s="13">
        <v>950</v>
      </c>
      <c r="C222" s="3">
        <v>44286.578090277777</v>
      </c>
      <c r="D222" s="4">
        <v>13315041.7447026</v>
      </c>
      <c r="E222" s="5">
        <v>2868</v>
      </c>
      <c r="F222" s="4">
        <v>1161146.2247130848</v>
      </c>
      <c r="G222" s="5">
        <v>236</v>
      </c>
      <c r="H222" s="4">
        <v>161034.87787991686</v>
      </c>
      <c r="I222" s="5">
        <v>37</v>
      </c>
      <c r="J222" s="4">
        <v>4237.7599442083383</v>
      </c>
      <c r="K222" s="5">
        <v>1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24.539930556718751</v>
      </c>
      <c r="S222" s="6">
        <v>31.129035949706999</v>
      </c>
      <c r="U222" s="10">
        <f t="shared" si="6"/>
        <v>14641460.607239811</v>
      </c>
      <c r="W222" s="14">
        <f t="shared" si="7"/>
        <v>-5470594.9413109478</v>
      </c>
    </row>
    <row r="223" spans="1:23" ht="15" customHeight="1" x14ac:dyDescent="0.25">
      <c r="B223" s="13">
        <v>955</v>
      </c>
      <c r="C223" s="3">
        <v>44286.578148148146</v>
      </c>
      <c r="D223" s="4">
        <v>12963307.669333309</v>
      </c>
      <c r="E223" s="5">
        <v>2799</v>
      </c>
      <c r="F223" s="4">
        <v>1101817.5854941679</v>
      </c>
      <c r="G223" s="5">
        <v>229</v>
      </c>
      <c r="H223" s="4">
        <v>131370.55827045851</v>
      </c>
      <c r="I223" s="5">
        <v>26</v>
      </c>
      <c r="J223" s="4">
        <v>21188.799721041691</v>
      </c>
      <c r="K223" s="5">
        <v>4</v>
      </c>
      <c r="L223" s="4">
        <v>4237.7599442083383</v>
      </c>
      <c r="M223" s="5">
        <v>1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24.539930556718751</v>
      </c>
      <c r="S223" s="6">
        <v>30.9677429199219</v>
      </c>
      <c r="U223" s="10">
        <f t="shared" si="6"/>
        <v>14221922.372763185</v>
      </c>
      <c r="W223" s="14">
        <f t="shared" si="7"/>
        <v>-5890133.1757875737</v>
      </c>
    </row>
    <row r="224" spans="1:23" ht="15" customHeight="1" x14ac:dyDescent="0.25">
      <c r="A224" s="13">
        <v>16</v>
      </c>
      <c r="B224" s="13">
        <v>960</v>
      </c>
      <c r="C224" s="3">
        <v>44286.578206018516</v>
      </c>
      <c r="D224" s="4">
        <v>12857363.670728099</v>
      </c>
      <c r="E224" s="5">
        <v>2771</v>
      </c>
      <c r="F224" s="4">
        <v>1114530.8653267929</v>
      </c>
      <c r="G224" s="5">
        <v>228</v>
      </c>
      <c r="H224" s="4">
        <v>148321.59804729183</v>
      </c>
      <c r="I224" s="5">
        <v>31</v>
      </c>
      <c r="J224" s="4">
        <v>16951.039776833353</v>
      </c>
      <c r="K224" s="5">
        <v>4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24.539930556718751</v>
      </c>
      <c r="S224" s="6">
        <v>31.129035949706999</v>
      </c>
      <c r="U224" s="10">
        <f t="shared" si="6"/>
        <v>14137167.173879016</v>
      </c>
      <c r="W224" s="14">
        <f t="shared" si="7"/>
        <v>-5974888.3746717423</v>
      </c>
    </row>
    <row r="225" spans="1:23" ht="15" customHeight="1" x14ac:dyDescent="0.25">
      <c r="B225" s="13">
        <v>965</v>
      </c>
      <c r="C225" s="3">
        <v>44286.578263888892</v>
      </c>
      <c r="D225" s="4">
        <v>13971894.536054892</v>
      </c>
      <c r="E225" s="5">
        <v>2991</v>
      </c>
      <c r="F225" s="4">
        <v>1296754.5429277516</v>
      </c>
      <c r="G225" s="5">
        <v>271</v>
      </c>
      <c r="H225" s="4">
        <v>148321.59804729183</v>
      </c>
      <c r="I225" s="5">
        <v>31</v>
      </c>
      <c r="J225" s="4">
        <v>16951.039776833353</v>
      </c>
      <c r="K225" s="5">
        <v>4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24.539930556718751</v>
      </c>
      <c r="S225" s="6">
        <v>31.129035949706999</v>
      </c>
      <c r="U225" s="10">
        <f t="shared" si="6"/>
        <v>15433921.716806769</v>
      </c>
      <c r="W225" s="14">
        <f t="shared" si="7"/>
        <v>-4678133.8317439891</v>
      </c>
    </row>
    <row r="226" spans="1:23" ht="15" customHeight="1" x14ac:dyDescent="0.25">
      <c r="B226" s="13">
        <v>970</v>
      </c>
      <c r="C226" s="3">
        <v>44286.578321759262</v>
      </c>
      <c r="D226" s="4">
        <v>12891265.750281766</v>
      </c>
      <c r="E226" s="5">
        <v>2793</v>
      </c>
      <c r="F226" s="4">
        <v>1055202.2261078763</v>
      </c>
      <c r="G226" s="5">
        <v>219</v>
      </c>
      <c r="H226" s="4">
        <v>127132.79832625015</v>
      </c>
      <c r="I226" s="5">
        <v>25</v>
      </c>
      <c r="J226" s="4">
        <v>21188.799721041691</v>
      </c>
      <c r="K226" s="5">
        <v>5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24.539930556718751</v>
      </c>
      <c r="S226" s="6">
        <v>31.129035949706999</v>
      </c>
      <c r="U226" s="10">
        <f t="shared" si="6"/>
        <v>14094789.574436935</v>
      </c>
      <c r="W226" s="14">
        <f t="shared" si="7"/>
        <v>-6017265.9741138238</v>
      </c>
    </row>
    <row r="227" spans="1:23" ht="15" customHeight="1" x14ac:dyDescent="0.25">
      <c r="B227" s="13">
        <v>975</v>
      </c>
      <c r="C227" s="3">
        <v>44286.578379629631</v>
      </c>
      <c r="D227" s="4">
        <v>12399685.596753599</v>
      </c>
      <c r="E227" s="5">
        <v>2676</v>
      </c>
      <c r="F227" s="4">
        <v>1059439.9860520847</v>
      </c>
      <c r="G227" s="5">
        <v>208</v>
      </c>
      <c r="H227" s="4">
        <v>177985.91765675024</v>
      </c>
      <c r="I227" s="5">
        <v>35</v>
      </c>
      <c r="J227" s="4">
        <v>29664.319609458369</v>
      </c>
      <c r="K227" s="5">
        <v>6</v>
      </c>
      <c r="L227" s="4">
        <v>4237.7599442083383</v>
      </c>
      <c r="M227" s="5">
        <v>1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24.539930556718751</v>
      </c>
      <c r="S227" s="6">
        <v>31.129035949706999</v>
      </c>
      <c r="U227" s="10">
        <f t="shared" si="6"/>
        <v>13671013.580016099</v>
      </c>
      <c r="W227" s="14">
        <f t="shared" si="7"/>
        <v>-6441041.9685346596</v>
      </c>
    </row>
    <row r="228" spans="1:23" ht="15" customHeight="1" x14ac:dyDescent="0.25">
      <c r="B228" s="13">
        <v>980</v>
      </c>
      <c r="C228" s="3">
        <v>44286.5784375</v>
      </c>
      <c r="D228" s="4">
        <v>12594622.554187182</v>
      </c>
      <c r="E228" s="5">
        <v>2707</v>
      </c>
      <c r="F228" s="4">
        <v>1123006.3852152096</v>
      </c>
      <c r="G228" s="5">
        <v>217</v>
      </c>
      <c r="H228" s="4">
        <v>203412.47732200025</v>
      </c>
      <c r="I228" s="5">
        <v>43</v>
      </c>
      <c r="J228" s="4">
        <v>21188.799721041691</v>
      </c>
      <c r="K228" s="5">
        <v>5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24.539930556718751</v>
      </c>
      <c r="S228" s="6">
        <v>31.129035949706999</v>
      </c>
      <c r="U228" s="10">
        <f t="shared" si="6"/>
        <v>13942230.216445435</v>
      </c>
      <c r="W228" s="14">
        <f t="shared" si="7"/>
        <v>-6169825.3321053237</v>
      </c>
    </row>
    <row r="229" spans="1:23" ht="15" customHeight="1" x14ac:dyDescent="0.25">
      <c r="B229" s="13">
        <v>985</v>
      </c>
      <c r="C229" s="3">
        <v>44286.57849537037</v>
      </c>
      <c r="D229" s="4">
        <v>12713279.832625015</v>
      </c>
      <c r="E229" s="5">
        <v>2772</v>
      </c>
      <c r="F229" s="4">
        <v>966209.26727950119</v>
      </c>
      <c r="G229" s="5">
        <v>200</v>
      </c>
      <c r="H229" s="4">
        <v>118657.27843783348</v>
      </c>
      <c r="I229" s="5">
        <v>24</v>
      </c>
      <c r="J229" s="4">
        <v>16951.039776833353</v>
      </c>
      <c r="K229" s="5">
        <v>4</v>
      </c>
      <c r="L229" s="4">
        <v>0</v>
      </c>
      <c r="M229" s="5">
        <v>0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24.539930556718751</v>
      </c>
      <c r="S229" s="6">
        <v>31.129035949706999</v>
      </c>
      <c r="U229" s="10">
        <f t="shared" si="6"/>
        <v>13815097.418119185</v>
      </c>
      <c r="W229" s="14">
        <f t="shared" si="7"/>
        <v>-6296958.1304315738</v>
      </c>
    </row>
    <row r="230" spans="1:23" ht="15" customHeight="1" x14ac:dyDescent="0.25">
      <c r="B230" s="13">
        <v>990</v>
      </c>
      <c r="C230" s="3">
        <v>44286.578553240739</v>
      </c>
      <c r="D230" s="4">
        <v>13098915.987547975</v>
      </c>
      <c r="E230" s="5">
        <v>2841</v>
      </c>
      <c r="F230" s="4">
        <v>1059439.9860520847</v>
      </c>
      <c r="G230" s="5">
        <v>221</v>
      </c>
      <c r="H230" s="4">
        <v>122895.03838204181</v>
      </c>
      <c r="I230" s="5">
        <v>22</v>
      </c>
      <c r="J230" s="4">
        <v>29664.319609458369</v>
      </c>
      <c r="K230" s="5">
        <v>7</v>
      </c>
      <c r="L230" s="4">
        <v>0</v>
      </c>
      <c r="M230" s="5">
        <v>0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24.539930556718751</v>
      </c>
      <c r="S230" s="6">
        <v>31.129035949706999</v>
      </c>
      <c r="U230" s="10">
        <f t="shared" si="6"/>
        <v>14310915.33159156</v>
      </c>
      <c r="W230" s="14">
        <f t="shared" si="7"/>
        <v>-5801140.2169591989</v>
      </c>
    </row>
    <row r="231" spans="1:23" ht="15" customHeight="1" x14ac:dyDescent="0.25">
      <c r="B231" s="13">
        <v>995</v>
      </c>
      <c r="C231" s="3">
        <v>44286.578611111108</v>
      </c>
      <c r="D231" s="4">
        <v>13132818.067101641</v>
      </c>
      <c r="E231" s="5">
        <v>2826</v>
      </c>
      <c r="F231" s="4">
        <v>1156908.4647688763</v>
      </c>
      <c r="G231" s="5">
        <v>225</v>
      </c>
      <c r="H231" s="4">
        <v>203412.47732200025</v>
      </c>
      <c r="I231" s="5">
        <v>41</v>
      </c>
      <c r="J231" s="4">
        <v>29664.319609458369</v>
      </c>
      <c r="K231" s="5">
        <v>7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24.539930556718751</v>
      </c>
      <c r="S231" s="6">
        <v>31.129035949706999</v>
      </c>
      <c r="U231" s="10">
        <f t="shared" si="6"/>
        <v>14522803.328801977</v>
      </c>
      <c r="W231" s="14">
        <f t="shared" si="7"/>
        <v>-5589252.219748782</v>
      </c>
    </row>
    <row r="232" spans="1:23" ht="15" customHeight="1" x14ac:dyDescent="0.25">
      <c r="B232" s="13">
        <v>1000</v>
      </c>
      <c r="C232" s="3">
        <v>44286.578668981485</v>
      </c>
      <c r="D232" s="4">
        <v>13552356.301578267</v>
      </c>
      <c r="E232" s="5">
        <v>2913</v>
      </c>
      <c r="F232" s="4">
        <v>1207761.5840993766</v>
      </c>
      <c r="G232" s="5">
        <v>240</v>
      </c>
      <c r="H232" s="4">
        <v>190699.19748937522</v>
      </c>
      <c r="I232" s="5">
        <v>40</v>
      </c>
      <c r="J232" s="4">
        <v>21188.799721041691</v>
      </c>
      <c r="K232" s="5">
        <v>5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24.539930556718751</v>
      </c>
      <c r="S232" s="6">
        <v>30.9677429199219</v>
      </c>
      <c r="U232" s="10">
        <f t="shared" si="6"/>
        <v>14972005.88288806</v>
      </c>
      <c r="W232" s="14">
        <f t="shared" si="7"/>
        <v>-5140049.6656626984</v>
      </c>
    </row>
    <row r="233" spans="1:23" ht="15" customHeight="1" x14ac:dyDescent="0.25">
      <c r="B233" s="13">
        <v>1005</v>
      </c>
      <c r="C233" s="3">
        <v>44286.578726851854</v>
      </c>
      <c r="D233" s="4">
        <v>13861712.777505476</v>
      </c>
      <c r="E233" s="5">
        <v>2981</v>
      </c>
      <c r="F233" s="4">
        <v>1228950.3838204183</v>
      </c>
      <c r="G233" s="5">
        <v>240</v>
      </c>
      <c r="H233" s="4">
        <v>211887.99721041691</v>
      </c>
      <c r="I233" s="5">
        <v>46</v>
      </c>
      <c r="J233" s="4">
        <v>16951.039776833353</v>
      </c>
      <c r="K233" s="5">
        <v>4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24.539930556718751</v>
      </c>
      <c r="S233" s="6">
        <v>30.9677429199219</v>
      </c>
      <c r="U233" s="10">
        <f t="shared" si="6"/>
        <v>15319502.198313145</v>
      </c>
      <c r="W233" s="14">
        <f t="shared" si="7"/>
        <v>-4792553.3502376135</v>
      </c>
    </row>
    <row r="234" spans="1:23" ht="15" customHeight="1" x14ac:dyDescent="0.25">
      <c r="B234" s="13">
        <v>1010</v>
      </c>
      <c r="C234" s="3">
        <v>44286.578784722224</v>
      </c>
      <c r="D234" s="4">
        <v>13433699.023140432</v>
      </c>
      <c r="E234" s="5">
        <v>2870</v>
      </c>
      <c r="F234" s="4">
        <v>1271327.9832625017</v>
      </c>
      <c r="G234" s="5">
        <v>258</v>
      </c>
      <c r="H234" s="4">
        <v>177985.91765675024</v>
      </c>
      <c r="I234" s="5">
        <v>34</v>
      </c>
      <c r="J234" s="4">
        <v>33902.079553666706</v>
      </c>
      <c r="K234" s="5">
        <v>8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24.539930556718751</v>
      </c>
      <c r="S234" s="6">
        <v>31.129035949706999</v>
      </c>
      <c r="U234" s="10">
        <f t="shared" si="6"/>
        <v>14916915.003613351</v>
      </c>
      <c r="W234" s="14">
        <f t="shared" si="7"/>
        <v>-5195140.5449374076</v>
      </c>
    </row>
    <row r="235" spans="1:23" ht="15" customHeight="1" x14ac:dyDescent="0.25">
      <c r="B235" s="13">
        <v>1015</v>
      </c>
      <c r="C235" s="3">
        <v>44286.578842592593</v>
      </c>
      <c r="D235" s="4">
        <v>14048174.215050641</v>
      </c>
      <c r="E235" s="5">
        <v>3004</v>
      </c>
      <c r="F235" s="4">
        <v>1317943.3426487935</v>
      </c>
      <c r="G235" s="5">
        <v>259</v>
      </c>
      <c r="H235" s="4">
        <v>220363.5170988336</v>
      </c>
      <c r="I235" s="5">
        <v>46</v>
      </c>
      <c r="J235" s="4">
        <v>25426.559665250032</v>
      </c>
      <c r="K235" s="5">
        <v>5</v>
      </c>
      <c r="L235" s="4">
        <v>4237.7599442083383</v>
      </c>
      <c r="M235" s="5">
        <v>1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24.539930556718751</v>
      </c>
      <c r="S235" s="6">
        <v>31.129035949706999</v>
      </c>
      <c r="U235" s="10">
        <f t="shared" si="6"/>
        <v>15616145.394407725</v>
      </c>
      <c r="W235" s="14">
        <f t="shared" si="7"/>
        <v>-4495910.1541430335</v>
      </c>
    </row>
    <row r="236" spans="1:23" ht="15" customHeight="1" x14ac:dyDescent="0.25">
      <c r="A236" s="13">
        <v>17</v>
      </c>
      <c r="B236" s="13">
        <v>1020</v>
      </c>
      <c r="C236" s="3">
        <v>44286.578900462962</v>
      </c>
      <c r="D236" s="4">
        <v>13772719.818677101</v>
      </c>
      <c r="E236" s="5">
        <v>2959</v>
      </c>
      <c r="F236" s="4">
        <v>1233188.1437646265</v>
      </c>
      <c r="G236" s="5">
        <v>247</v>
      </c>
      <c r="H236" s="4">
        <v>186461.4375451669</v>
      </c>
      <c r="I236" s="5">
        <v>37</v>
      </c>
      <c r="J236" s="4">
        <v>29664.319609458369</v>
      </c>
      <c r="K236" s="5">
        <v>7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24.539930556718751</v>
      </c>
      <c r="S236" s="6">
        <v>31.129035949706999</v>
      </c>
      <c r="U236" s="10">
        <f t="shared" si="6"/>
        <v>15222033.719596352</v>
      </c>
      <c r="W236" s="14">
        <f t="shared" si="7"/>
        <v>-4890021.8289544061</v>
      </c>
    </row>
    <row r="237" spans="1:23" ht="15" customHeight="1" x14ac:dyDescent="0.25">
      <c r="B237" s="13">
        <v>1025</v>
      </c>
      <c r="C237" s="3">
        <v>44286.578958333332</v>
      </c>
      <c r="D237" s="4">
        <v>13158244.62676689</v>
      </c>
      <c r="E237" s="5">
        <v>2857</v>
      </c>
      <c r="F237" s="4">
        <v>1050964.4661636681</v>
      </c>
      <c r="G237" s="5">
        <v>214</v>
      </c>
      <c r="H237" s="4">
        <v>144083.83810308352</v>
      </c>
      <c r="I237" s="5">
        <v>27</v>
      </c>
      <c r="J237" s="4">
        <v>29664.319609458369</v>
      </c>
      <c r="K237" s="5">
        <v>7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24.539930556718751</v>
      </c>
      <c r="S237" s="6">
        <v>31.129035949706999</v>
      </c>
      <c r="U237" s="10">
        <f t="shared" si="6"/>
        <v>14382957.250643101</v>
      </c>
      <c r="W237" s="14">
        <f t="shared" si="7"/>
        <v>-5729098.2979076579</v>
      </c>
    </row>
    <row r="238" spans="1:23" ht="15" customHeight="1" x14ac:dyDescent="0.25">
      <c r="B238" s="13">
        <v>1030</v>
      </c>
      <c r="C238" s="3">
        <v>44286.579016203701</v>
      </c>
      <c r="D238" s="4">
        <v>13145531.346934265</v>
      </c>
      <c r="E238" s="5">
        <v>2890</v>
      </c>
      <c r="F238" s="4">
        <v>898405.10817216779</v>
      </c>
      <c r="G238" s="5">
        <v>185</v>
      </c>
      <c r="H238" s="4">
        <v>114419.51849362515</v>
      </c>
      <c r="I238" s="5">
        <v>23</v>
      </c>
      <c r="J238" s="4">
        <v>16951.039776833353</v>
      </c>
      <c r="K238" s="5">
        <v>4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24.539930556718751</v>
      </c>
      <c r="S238" s="6">
        <v>31.129035949706999</v>
      </c>
      <c r="U238" s="10">
        <f t="shared" si="6"/>
        <v>14175307.01337689</v>
      </c>
      <c r="W238" s="14">
        <f t="shared" si="7"/>
        <v>-5936748.5351738688</v>
      </c>
    </row>
    <row r="239" spans="1:23" ht="15" customHeight="1" x14ac:dyDescent="0.25">
      <c r="B239" s="13">
        <v>1035</v>
      </c>
      <c r="C239" s="3">
        <v>44286.579074074078</v>
      </c>
      <c r="D239" s="4">
        <v>13442174.54302885</v>
      </c>
      <c r="E239" s="5">
        <v>2943</v>
      </c>
      <c r="F239" s="4">
        <v>970447.02722370951</v>
      </c>
      <c r="G239" s="5">
        <v>193</v>
      </c>
      <c r="H239" s="4">
        <v>152559.3579915002</v>
      </c>
      <c r="I239" s="5">
        <v>25</v>
      </c>
      <c r="J239" s="4">
        <v>46615.359386291726</v>
      </c>
      <c r="K239" s="5">
        <v>11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24.539930556718751</v>
      </c>
      <c r="S239" s="6">
        <v>31.129035949706999</v>
      </c>
      <c r="U239" s="10">
        <f t="shared" si="6"/>
        <v>14611796.287630351</v>
      </c>
      <c r="W239" s="14">
        <f t="shared" si="7"/>
        <v>-5500259.2609204073</v>
      </c>
    </row>
    <row r="240" spans="1:23" ht="15" customHeight="1" x14ac:dyDescent="0.25">
      <c r="B240" s="13">
        <v>1040</v>
      </c>
      <c r="C240" s="3">
        <v>44286.579131944447</v>
      </c>
      <c r="D240" s="4">
        <v>13793908.618398141</v>
      </c>
      <c r="E240" s="5">
        <v>2976</v>
      </c>
      <c r="F240" s="4">
        <v>1182335.0244341264</v>
      </c>
      <c r="G240" s="5">
        <v>238</v>
      </c>
      <c r="H240" s="4">
        <v>173748.15771254187</v>
      </c>
      <c r="I240" s="5">
        <v>29</v>
      </c>
      <c r="J240" s="4">
        <v>50853.119330500063</v>
      </c>
      <c r="K240" s="5">
        <v>12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24.539930556718751</v>
      </c>
      <c r="S240" s="6">
        <v>31.129035949706999</v>
      </c>
      <c r="U240" s="10">
        <f t="shared" si="6"/>
        <v>15200844.919875309</v>
      </c>
      <c r="W240" s="14">
        <f t="shared" si="7"/>
        <v>-4911210.6286754496</v>
      </c>
    </row>
    <row r="241" spans="1:23" ht="15" customHeight="1" x14ac:dyDescent="0.25">
      <c r="B241" s="13">
        <v>1045</v>
      </c>
      <c r="C241" s="3">
        <v>44286.579189814816</v>
      </c>
      <c r="D241" s="4">
        <v>13654062.540239267</v>
      </c>
      <c r="E241" s="5">
        <v>2941</v>
      </c>
      <c r="F241" s="4">
        <v>1190810.5443225431</v>
      </c>
      <c r="G241" s="5">
        <v>241</v>
      </c>
      <c r="H241" s="4">
        <v>169510.39776833353</v>
      </c>
      <c r="I241" s="5">
        <v>33</v>
      </c>
      <c r="J241" s="4">
        <v>29664.319609458369</v>
      </c>
      <c r="K241" s="5">
        <v>7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24.539930556718751</v>
      </c>
      <c r="S241" s="6">
        <v>31.129035949706999</v>
      </c>
      <c r="U241" s="10">
        <f t="shared" si="6"/>
        <v>15044047.801939601</v>
      </c>
      <c r="W241" s="14">
        <f t="shared" si="7"/>
        <v>-5068007.7466111574</v>
      </c>
    </row>
    <row r="242" spans="1:23" ht="15" customHeight="1" x14ac:dyDescent="0.25">
      <c r="B242" s="13">
        <v>1050</v>
      </c>
      <c r="C242" s="3">
        <v>44286.579247685186</v>
      </c>
      <c r="D242" s="4">
        <v>12861601.430672307</v>
      </c>
      <c r="E242" s="5">
        <v>2791</v>
      </c>
      <c r="F242" s="4">
        <v>1034013.4263868346</v>
      </c>
      <c r="G242" s="5">
        <v>208</v>
      </c>
      <c r="H242" s="4">
        <v>152559.3579915002</v>
      </c>
      <c r="I242" s="5">
        <v>26</v>
      </c>
      <c r="J242" s="4">
        <v>42377.599442083381</v>
      </c>
      <c r="K242" s="5">
        <v>9</v>
      </c>
      <c r="L242" s="4">
        <v>4237.7599442083383</v>
      </c>
      <c r="M242" s="5">
        <v>1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24.539930556718751</v>
      </c>
      <c r="S242" s="6">
        <v>31.129035949706999</v>
      </c>
      <c r="U242" s="10">
        <f t="shared" si="6"/>
        <v>14094789.574436933</v>
      </c>
      <c r="W242" s="14">
        <f t="shared" si="7"/>
        <v>-6017265.9741138257</v>
      </c>
    </row>
    <row r="243" spans="1:23" ht="15" customHeight="1" x14ac:dyDescent="0.25">
      <c r="B243" s="13">
        <v>1055</v>
      </c>
      <c r="C243" s="3">
        <v>44286.579305555555</v>
      </c>
      <c r="D243" s="4">
        <v>12658188.953350307</v>
      </c>
      <c r="E243" s="5">
        <v>2752</v>
      </c>
      <c r="F243" s="4">
        <v>995873.58688895963</v>
      </c>
      <c r="G243" s="5">
        <v>208</v>
      </c>
      <c r="H243" s="4">
        <v>114419.51849362515</v>
      </c>
      <c r="I243" s="5">
        <v>26</v>
      </c>
      <c r="J243" s="4">
        <v>4237.7599442083383</v>
      </c>
      <c r="K243" s="5">
        <v>1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24.539930556718751</v>
      </c>
      <c r="S243" s="6">
        <v>31.129035949706999</v>
      </c>
      <c r="U243" s="10">
        <f t="shared" si="6"/>
        <v>13772719.818677099</v>
      </c>
      <c r="W243" s="14">
        <f t="shared" si="7"/>
        <v>-6339335.7298736591</v>
      </c>
    </row>
    <row r="244" spans="1:23" ht="15" customHeight="1" x14ac:dyDescent="0.25">
      <c r="B244" s="13">
        <v>1060</v>
      </c>
      <c r="C244" s="3">
        <v>44286.579363425924</v>
      </c>
      <c r="D244" s="4">
        <v>12687853.272959765</v>
      </c>
      <c r="E244" s="5">
        <v>2734</v>
      </c>
      <c r="F244" s="4">
        <v>1101817.5854941679</v>
      </c>
      <c r="G244" s="5">
        <v>220</v>
      </c>
      <c r="H244" s="4">
        <v>169510.39776833353</v>
      </c>
      <c r="I244" s="5">
        <v>30</v>
      </c>
      <c r="J244" s="4">
        <v>42377.599442083381</v>
      </c>
      <c r="K244" s="5">
        <v>10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24.539930556718751</v>
      </c>
      <c r="S244" s="6">
        <v>31.129035949706999</v>
      </c>
      <c r="U244" s="10">
        <f t="shared" si="6"/>
        <v>14001558.85566435</v>
      </c>
      <c r="W244" s="14">
        <f t="shared" si="7"/>
        <v>-6110496.6928864084</v>
      </c>
    </row>
    <row r="245" spans="1:23" ht="15" customHeight="1" x14ac:dyDescent="0.25">
      <c r="B245" s="13">
        <v>1065</v>
      </c>
      <c r="C245" s="3">
        <v>44286.579421296294</v>
      </c>
      <c r="D245" s="4">
        <v>13781195.338565517</v>
      </c>
      <c r="E245" s="5">
        <v>2965</v>
      </c>
      <c r="F245" s="4">
        <v>1216237.1039877932</v>
      </c>
      <c r="G245" s="5">
        <v>256</v>
      </c>
      <c r="H245" s="4">
        <v>131370.55827045851</v>
      </c>
      <c r="I245" s="5">
        <v>25</v>
      </c>
      <c r="J245" s="4">
        <v>25426.559665250032</v>
      </c>
      <c r="K245" s="5">
        <v>6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24.539930556718751</v>
      </c>
      <c r="S245" s="6">
        <v>31.129035949706999</v>
      </c>
      <c r="U245" s="10">
        <f t="shared" si="6"/>
        <v>15154229.560489018</v>
      </c>
      <c r="W245" s="14">
        <f t="shared" si="7"/>
        <v>-4957825.988061741</v>
      </c>
    </row>
    <row r="246" spans="1:23" ht="15" customHeight="1" x14ac:dyDescent="0.25">
      <c r="B246" s="13">
        <v>1070</v>
      </c>
      <c r="C246" s="3">
        <v>44286.579479166663</v>
      </c>
      <c r="D246" s="4">
        <v>13429461.263196226</v>
      </c>
      <c r="E246" s="5">
        <v>2879</v>
      </c>
      <c r="F246" s="4">
        <v>1228950.3838204183</v>
      </c>
      <c r="G246" s="5">
        <v>247</v>
      </c>
      <c r="H246" s="4">
        <v>182223.67760095856</v>
      </c>
      <c r="I246" s="5">
        <v>37</v>
      </c>
      <c r="J246" s="4">
        <v>25426.559665250032</v>
      </c>
      <c r="K246" s="5">
        <v>5</v>
      </c>
      <c r="L246" s="4">
        <v>4237.7599442083383</v>
      </c>
      <c r="M246" s="5">
        <v>1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24.539930556718751</v>
      </c>
      <c r="S246" s="6">
        <v>31.129035949706999</v>
      </c>
      <c r="U246" s="10">
        <f t="shared" si="6"/>
        <v>14870299.644227061</v>
      </c>
      <c r="W246" s="14">
        <f t="shared" si="7"/>
        <v>-5241755.9043236971</v>
      </c>
    </row>
    <row r="247" spans="1:23" ht="15" customHeight="1" x14ac:dyDescent="0.25">
      <c r="B247" s="13">
        <v>1075</v>
      </c>
      <c r="C247" s="3">
        <v>44286.57953703704</v>
      </c>
      <c r="D247" s="4">
        <v>13001447.508831182</v>
      </c>
      <c r="E247" s="5">
        <v>2804</v>
      </c>
      <c r="F247" s="4">
        <v>1118768.6252710014</v>
      </c>
      <c r="G247" s="5">
        <v>215</v>
      </c>
      <c r="H247" s="4">
        <v>207650.2372662086</v>
      </c>
      <c r="I247" s="5">
        <v>43</v>
      </c>
      <c r="J247" s="4">
        <v>25426.559665250032</v>
      </c>
      <c r="K247" s="5">
        <v>6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24.539930556718751</v>
      </c>
      <c r="S247" s="6">
        <v>30.9677429199219</v>
      </c>
      <c r="U247" s="10">
        <f t="shared" si="6"/>
        <v>14353292.931033643</v>
      </c>
      <c r="W247" s="14">
        <f t="shared" si="7"/>
        <v>-5758762.6175171155</v>
      </c>
    </row>
    <row r="248" spans="1:23" ht="15" customHeight="1" x14ac:dyDescent="0.25">
      <c r="A248" s="13">
        <v>18</v>
      </c>
      <c r="B248" s="13">
        <v>1080</v>
      </c>
      <c r="C248" s="3">
        <v>44286.579594907409</v>
      </c>
      <c r="D248" s="4">
        <v>13480314.382526726</v>
      </c>
      <c r="E248" s="5">
        <v>2923</v>
      </c>
      <c r="F248" s="4">
        <v>1093342.0656057512</v>
      </c>
      <c r="G248" s="5">
        <v>229</v>
      </c>
      <c r="H248" s="4">
        <v>122895.03838204181</v>
      </c>
      <c r="I248" s="5">
        <v>25</v>
      </c>
      <c r="J248" s="4">
        <v>16951.039776833353</v>
      </c>
      <c r="K248" s="5">
        <v>4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24.539930556718751</v>
      </c>
      <c r="S248" s="6">
        <v>31.129035949706999</v>
      </c>
      <c r="U248" s="10">
        <f t="shared" si="6"/>
        <v>14713502.526291354</v>
      </c>
      <c r="W248" s="14">
        <f t="shared" si="7"/>
        <v>-5398553.0222594049</v>
      </c>
    </row>
    <row r="249" spans="1:23" ht="15" customHeight="1" x14ac:dyDescent="0.25">
      <c r="B249" s="13">
        <v>1085</v>
      </c>
      <c r="C249" s="3">
        <v>44286.579652777778</v>
      </c>
      <c r="D249" s="4">
        <v>13187908.94637635</v>
      </c>
      <c r="E249" s="5">
        <v>2853</v>
      </c>
      <c r="F249" s="4">
        <v>1097579.8255499597</v>
      </c>
      <c r="G249" s="5">
        <v>230</v>
      </c>
      <c r="H249" s="4">
        <v>122895.03838204181</v>
      </c>
      <c r="I249" s="5">
        <v>26</v>
      </c>
      <c r="J249" s="4">
        <v>12713.279832625016</v>
      </c>
      <c r="K249" s="5">
        <v>3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24.539930556718751</v>
      </c>
      <c r="S249" s="6">
        <v>31.129035949706999</v>
      </c>
      <c r="U249" s="10">
        <f t="shared" si="6"/>
        <v>14421097.090140978</v>
      </c>
      <c r="W249" s="14">
        <f t="shared" si="7"/>
        <v>-5690958.4584097806</v>
      </c>
    </row>
    <row r="250" spans="1:23" ht="15" customHeight="1" x14ac:dyDescent="0.25">
      <c r="B250" s="13">
        <v>1090</v>
      </c>
      <c r="C250" s="3">
        <v>44286.579710648148</v>
      </c>
      <c r="D250" s="4">
        <v>13255713.105483683</v>
      </c>
      <c r="E250" s="5">
        <v>2856</v>
      </c>
      <c r="F250" s="4">
        <v>1152670.7048246681</v>
      </c>
      <c r="G250" s="5">
        <v>237</v>
      </c>
      <c r="H250" s="4">
        <v>148321.59804729183</v>
      </c>
      <c r="I250" s="5">
        <v>27</v>
      </c>
      <c r="J250" s="4">
        <v>33902.079553666706</v>
      </c>
      <c r="K250" s="5">
        <v>8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24.539930556718751</v>
      </c>
      <c r="S250" s="6">
        <v>31.129035949706999</v>
      </c>
      <c r="U250" s="10">
        <f t="shared" si="6"/>
        <v>14590607.48790931</v>
      </c>
      <c r="W250" s="14">
        <f t="shared" si="7"/>
        <v>-5521448.0606414489</v>
      </c>
    </row>
    <row r="251" spans="1:23" ht="15" customHeight="1" x14ac:dyDescent="0.25">
      <c r="B251" s="13">
        <v>1095</v>
      </c>
      <c r="C251" s="3">
        <v>44286.579768518517</v>
      </c>
      <c r="D251" s="4">
        <v>13505740.942191975</v>
      </c>
      <c r="E251" s="5">
        <v>2881</v>
      </c>
      <c r="F251" s="4">
        <v>1296754.5429277516</v>
      </c>
      <c r="G251" s="5">
        <v>266</v>
      </c>
      <c r="H251" s="4">
        <v>169510.39776833353</v>
      </c>
      <c r="I251" s="5">
        <v>35</v>
      </c>
      <c r="J251" s="4">
        <v>21188.799721041691</v>
      </c>
      <c r="K251" s="5">
        <v>5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24.539930556718751</v>
      </c>
      <c r="S251" s="6">
        <v>30.9677429199219</v>
      </c>
      <c r="U251" s="10">
        <f t="shared" si="6"/>
        <v>14993194.682609102</v>
      </c>
      <c r="W251" s="14">
        <f t="shared" si="7"/>
        <v>-5118860.8659416568</v>
      </c>
    </row>
    <row r="252" spans="1:23" ht="15" customHeight="1" x14ac:dyDescent="0.25">
      <c r="B252" s="13">
        <v>1100</v>
      </c>
      <c r="C252" s="3">
        <v>44286.579826388886</v>
      </c>
      <c r="D252" s="4">
        <v>13035349.588384848</v>
      </c>
      <c r="E252" s="5">
        <v>2818</v>
      </c>
      <c r="F252" s="4">
        <v>1093342.0656057512</v>
      </c>
      <c r="G252" s="5">
        <v>212</v>
      </c>
      <c r="H252" s="4">
        <v>194936.95743358356</v>
      </c>
      <c r="I252" s="5">
        <v>39</v>
      </c>
      <c r="J252" s="4">
        <v>29664.319609458369</v>
      </c>
      <c r="K252" s="5">
        <v>7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24.539930556718751</v>
      </c>
      <c r="S252" s="6">
        <v>30.9677429199219</v>
      </c>
      <c r="U252" s="10">
        <f t="shared" si="6"/>
        <v>14353292.931033641</v>
      </c>
      <c r="W252" s="14">
        <f t="shared" si="7"/>
        <v>-5758762.6175171174</v>
      </c>
    </row>
    <row r="253" spans="1:23" ht="15" customHeight="1" x14ac:dyDescent="0.25">
      <c r="B253" s="13">
        <v>1105</v>
      </c>
      <c r="C253" s="3">
        <v>44286.579884259256</v>
      </c>
      <c r="D253" s="4">
        <v>13060776.1480501</v>
      </c>
      <c r="E253" s="5">
        <v>2826</v>
      </c>
      <c r="F253" s="4">
        <v>1084866.5457173346</v>
      </c>
      <c r="G253" s="5">
        <v>216</v>
      </c>
      <c r="H253" s="4">
        <v>169510.39776833353</v>
      </c>
      <c r="I253" s="5">
        <v>36</v>
      </c>
      <c r="J253" s="4">
        <v>16951.039776833353</v>
      </c>
      <c r="K253" s="5">
        <v>4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24.539930556718751</v>
      </c>
      <c r="S253" s="6">
        <v>30.9677429199219</v>
      </c>
      <c r="U253" s="10">
        <f t="shared" si="6"/>
        <v>14332104.131312601</v>
      </c>
      <c r="W253" s="14">
        <f t="shared" si="7"/>
        <v>-5779951.4172381572</v>
      </c>
    </row>
    <row r="254" spans="1:23" ht="15" customHeight="1" x14ac:dyDescent="0.25">
      <c r="B254" s="13">
        <v>1110</v>
      </c>
      <c r="C254" s="3">
        <v>44286.579942129632</v>
      </c>
      <c r="D254" s="4">
        <v>13353181.584200474</v>
      </c>
      <c r="E254" s="5">
        <v>2848</v>
      </c>
      <c r="F254" s="4">
        <v>1284041.2630951265</v>
      </c>
      <c r="G254" s="5">
        <v>256</v>
      </c>
      <c r="H254" s="4">
        <v>199174.71737779194</v>
      </c>
      <c r="I254" s="5">
        <v>44</v>
      </c>
      <c r="J254" s="4">
        <v>12713.279832625016</v>
      </c>
      <c r="K254" s="5">
        <v>3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24.539930556718751</v>
      </c>
      <c r="S254" s="6">
        <v>30.9677429199219</v>
      </c>
      <c r="U254" s="10">
        <f t="shared" si="6"/>
        <v>14849110.844506018</v>
      </c>
      <c r="W254" s="14">
        <f t="shared" si="7"/>
        <v>-5262944.7040447406</v>
      </c>
    </row>
    <row r="255" spans="1:23" ht="15" customHeight="1" x14ac:dyDescent="0.25">
      <c r="B255" s="13">
        <v>1115</v>
      </c>
      <c r="C255" s="3">
        <v>44286.58</v>
      </c>
      <c r="D255" s="4">
        <v>12954832.149444891</v>
      </c>
      <c r="E255" s="5">
        <v>2802</v>
      </c>
      <c r="F255" s="4">
        <v>1080628.7857731264</v>
      </c>
      <c r="G255" s="5">
        <v>221</v>
      </c>
      <c r="H255" s="4">
        <v>144083.83810308352</v>
      </c>
      <c r="I255" s="5">
        <v>30</v>
      </c>
      <c r="J255" s="4">
        <v>16951.039776833353</v>
      </c>
      <c r="K255" s="5">
        <v>4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24.539930556718751</v>
      </c>
      <c r="S255" s="6">
        <v>30.9677429199219</v>
      </c>
      <c r="U255" s="10">
        <f t="shared" si="6"/>
        <v>14196495.813097935</v>
      </c>
      <c r="W255" s="14">
        <f t="shared" si="7"/>
        <v>-5915559.7354528233</v>
      </c>
    </row>
    <row r="256" spans="1:23" ht="15" customHeight="1" x14ac:dyDescent="0.25">
      <c r="B256" s="13">
        <v>1120</v>
      </c>
      <c r="C256" s="3">
        <v>44286.580057870371</v>
      </c>
      <c r="D256" s="4">
        <v>12942118.869612265</v>
      </c>
      <c r="E256" s="5">
        <v>2760</v>
      </c>
      <c r="F256" s="4">
        <v>1245901.4235972515</v>
      </c>
      <c r="G256" s="5">
        <v>259</v>
      </c>
      <c r="H256" s="4">
        <v>148321.59804729183</v>
      </c>
      <c r="I256" s="5">
        <v>32</v>
      </c>
      <c r="J256" s="4">
        <v>12713.279832625016</v>
      </c>
      <c r="K256" s="5">
        <v>3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24.539930556718751</v>
      </c>
      <c r="S256" s="6">
        <v>30.9677429199219</v>
      </c>
      <c r="U256" s="10">
        <f t="shared" si="6"/>
        <v>14349055.171089435</v>
      </c>
      <c r="W256" s="14">
        <f t="shared" si="7"/>
        <v>-5763000.3774613235</v>
      </c>
    </row>
    <row r="257" spans="1:23" ht="15" customHeight="1" x14ac:dyDescent="0.25">
      <c r="B257" s="13">
        <v>1125</v>
      </c>
      <c r="C257" s="3">
        <v>44286.58011574074</v>
      </c>
      <c r="D257" s="4">
        <v>13577782.861243516</v>
      </c>
      <c r="E257" s="5">
        <v>2917</v>
      </c>
      <c r="F257" s="4">
        <v>1216237.1039877932</v>
      </c>
      <c r="G257" s="5">
        <v>248</v>
      </c>
      <c r="H257" s="4">
        <v>165272.63782412521</v>
      </c>
      <c r="I257" s="5">
        <v>36</v>
      </c>
      <c r="J257" s="4">
        <v>12713.279832625016</v>
      </c>
      <c r="K257" s="5">
        <v>3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24.539930556718751</v>
      </c>
      <c r="S257" s="6">
        <v>30.9677429199219</v>
      </c>
      <c r="U257" s="10">
        <f t="shared" si="6"/>
        <v>14972005.88288806</v>
      </c>
      <c r="W257" s="14">
        <f t="shared" si="7"/>
        <v>-5140049.6656626984</v>
      </c>
    </row>
    <row r="258" spans="1:23" ht="15" customHeight="1" x14ac:dyDescent="0.25">
      <c r="B258" s="13">
        <v>1130</v>
      </c>
      <c r="C258" s="3">
        <v>44286.58017361111</v>
      </c>
      <c r="D258" s="4">
        <v>12471727.51580514</v>
      </c>
      <c r="E258" s="5">
        <v>2662</v>
      </c>
      <c r="F258" s="4">
        <v>1190810.5443225431</v>
      </c>
      <c r="G258" s="5">
        <v>241</v>
      </c>
      <c r="H258" s="4">
        <v>169510.39776833353</v>
      </c>
      <c r="I258" s="5">
        <v>32</v>
      </c>
      <c r="J258" s="4">
        <v>33902.079553666706</v>
      </c>
      <c r="K258" s="5">
        <v>7</v>
      </c>
      <c r="L258" s="4">
        <v>4237.7599442083383</v>
      </c>
      <c r="M258" s="5">
        <v>1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24.539930556718751</v>
      </c>
      <c r="S258" s="6">
        <v>30.9677429199219</v>
      </c>
      <c r="U258" s="10">
        <f t="shared" si="6"/>
        <v>13870188.297393892</v>
      </c>
      <c r="W258" s="14">
        <f t="shared" si="7"/>
        <v>-6241867.2511568666</v>
      </c>
    </row>
    <row r="259" spans="1:23" ht="15" customHeight="1" x14ac:dyDescent="0.25">
      <c r="B259" s="13">
        <v>1135</v>
      </c>
      <c r="C259" s="3">
        <v>44286.580231481479</v>
      </c>
      <c r="D259" s="4">
        <v>12251363.998706307</v>
      </c>
      <c r="E259" s="5">
        <v>2632</v>
      </c>
      <c r="F259" s="4">
        <v>1097579.8255499597</v>
      </c>
      <c r="G259" s="5">
        <v>222</v>
      </c>
      <c r="H259" s="4">
        <v>156797.11793570852</v>
      </c>
      <c r="I259" s="5">
        <v>32</v>
      </c>
      <c r="J259" s="4">
        <v>21188.799721041691</v>
      </c>
      <c r="K259" s="5">
        <v>5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24.539930556718751</v>
      </c>
      <c r="S259" s="6">
        <v>30.9677429199219</v>
      </c>
      <c r="U259" s="10">
        <f t="shared" si="6"/>
        <v>13526929.741913017</v>
      </c>
      <c r="W259" s="14">
        <f t="shared" si="7"/>
        <v>-6585125.8066377416</v>
      </c>
    </row>
    <row r="260" spans="1:23" ht="15" customHeight="1" x14ac:dyDescent="0.25">
      <c r="A260" s="13">
        <v>19</v>
      </c>
      <c r="B260" s="13">
        <v>1140</v>
      </c>
      <c r="C260" s="3">
        <v>44286.580289351848</v>
      </c>
      <c r="D260" s="4">
        <v>12747181.912178684</v>
      </c>
      <c r="E260" s="5">
        <v>2748</v>
      </c>
      <c r="F260" s="4">
        <v>1101817.5854941679</v>
      </c>
      <c r="G260" s="5">
        <v>233</v>
      </c>
      <c r="H260" s="4">
        <v>114419.51849362515</v>
      </c>
      <c r="I260" s="5">
        <v>22</v>
      </c>
      <c r="J260" s="4">
        <v>21188.799721041691</v>
      </c>
      <c r="K260" s="5">
        <v>5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24.539930556718751</v>
      </c>
      <c r="S260" s="6">
        <v>30.9677429199219</v>
      </c>
      <c r="U260" s="10">
        <f t="shared" si="6"/>
        <v>13984607.815887518</v>
      </c>
      <c r="W260" s="14">
        <f t="shared" si="7"/>
        <v>-6127447.7326632403</v>
      </c>
    </row>
    <row r="261" spans="1:23" ht="15" customHeight="1" x14ac:dyDescent="0.25">
      <c r="B261" s="13">
        <v>1145</v>
      </c>
      <c r="C261" s="3">
        <v>44286.580347222225</v>
      </c>
      <c r="D261" s="4">
        <v>13336230.54442364</v>
      </c>
      <c r="E261" s="5">
        <v>2853</v>
      </c>
      <c r="F261" s="4">
        <v>1245901.4235972515</v>
      </c>
      <c r="G261" s="5">
        <v>249</v>
      </c>
      <c r="H261" s="4">
        <v>190699.19748937522</v>
      </c>
      <c r="I261" s="5">
        <v>37</v>
      </c>
      <c r="J261" s="4">
        <v>33902.079553666706</v>
      </c>
      <c r="K261" s="5">
        <v>8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24.539930556718751</v>
      </c>
      <c r="S261" s="6">
        <v>30.9677429199219</v>
      </c>
      <c r="U261" s="10">
        <f t="shared" si="6"/>
        <v>14806733.245063934</v>
      </c>
      <c r="W261" s="14">
        <f t="shared" si="7"/>
        <v>-5305322.303486824</v>
      </c>
    </row>
    <row r="262" spans="1:23" ht="15" customHeight="1" x14ac:dyDescent="0.25">
      <c r="B262" s="13">
        <v>1150</v>
      </c>
      <c r="C262" s="3">
        <v>44286.580405092594</v>
      </c>
      <c r="D262" s="4">
        <v>14671124.926849268</v>
      </c>
      <c r="E262" s="5">
        <v>3080</v>
      </c>
      <c r="F262" s="4">
        <v>1618824.2986875854</v>
      </c>
      <c r="G262" s="5">
        <v>339</v>
      </c>
      <c r="H262" s="4">
        <v>182223.67760095856</v>
      </c>
      <c r="I262" s="5">
        <v>39</v>
      </c>
      <c r="J262" s="4">
        <v>16951.039776833353</v>
      </c>
      <c r="K262" s="5">
        <v>4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24.539930556718751</v>
      </c>
      <c r="S262" s="6">
        <v>30.9677429199219</v>
      </c>
      <c r="U262" s="10">
        <f t="shared" si="6"/>
        <v>16489123.942914646</v>
      </c>
      <c r="W262" s="14">
        <f t="shared" si="7"/>
        <v>-3622931.6056361124</v>
      </c>
    </row>
    <row r="263" spans="1:23" ht="15" customHeight="1" x14ac:dyDescent="0.25">
      <c r="B263" s="13">
        <v>1155</v>
      </c>
      <c r="C263" s="3">
        <v>44286.580462962964</v>
      </c>
      <c r="D263" s="4">
        <v>13501503.182247765</v>
      </c>
      <c r="E263" s="5">
        <v>2888</v>
      </c>
      <c r="F263" s="4">
        <v>1262852.463374085</v>
      </c>
      <c r="G263" s="5">
        <v>245</v>
      </c>
      <c r="H263" s="4">
        <v>224601.27704304195</v>
      </c>
      <c r="I263" s="5">
        <v>47</v>
      </c>
      <c r="J263" s="4">
        <v>25426.559665250032</v>
      </c>
      <c r="K263" s="5">
        <v>6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24.539930556718751</v>
      </c>
      <c r="S263" s="6">
        <v>30.9677429199219</v>
      </c>
      <c r="U263" s="10">
        <f t="shared" si="6"/>
        <v>15014383.482330143</v>
      </c>
      <c r="W263" s="14">
        <f t="shared" si="7"/>
        <v>-5097672.0662206151</v>
      </c>
    </row>
    <row r="264" spans="1:23" ht="15" customHeight="1" x14ac:dyDescent="0.25">
      <c r="B264" s="13">
        <v>1160</v>
      </c>
      <c r="C264" s="3">
        <v>44286.580520833333</v>
      </c>
      <c r="D264" s="4">
        <v>13416747.9833636</v>
      </c>
      <c r="E264" s="5">
        <v>2902</v>
      </c>
      <c r="F264" s="4">
        <v>1118768.6252710014</v>
      </c>
      <c r="G264" s="5">
        <v>220</v>
      </c>
      <c r="H264" s="4">
        <v>186461.4375451669</v>
      </c>
      <c r="I264" s="5">
        <v>36</v>
      </c>
      <c r="J264" s="4">
        <v>33902.079553666706</v>
      </c>
      <c r="K264" s="5">
        <v>7</v>
      </c>
      <c r="L264" s="4">
        <v>4237.7599442083383</v>
      </c>
      <c r="M264" s="5">
        <v>1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24.539930556718751</v>
      </c>
      <c r="S264" s="6">
        <v>30.9677429199219</v>
      </c>
      <c r="U264" s="10">
        <f t="shared" si="6"/>
        <v>14760117.885677645</v>
      </c>
      <c r="W264" s="14">
        <f t="shared" si="7"/>
        <v>-5351937.6628731135</v>
      </c>
    </row>
    <row r="265" spans="1:23" ht="15" customHeight="1" x14ac:dyDescent="0.25">
      <c r="B265" s="13">
        <v>1165</v>
      </c>
      <c r="C265" s="3">
        <v>44286.580578703702</v>
      </c>
      <c r="D265" s="4">
        <v>13535405.261801433</v>
      </c>
      <c r="E265" s="5">
        <v>2973</v>
      </c>
      <c r="F265" s="4">
        <v>936544.94767004286</v>
      </c>
      <c r="G265" s="5">
        <v>192</v>
      </c>
      <c r="H265" s="4">
        <v>122895.03838204181</v>
      </c>
      <c r="I265" s="5">
        <v>23</v>
      </c>
      <c r="J265" s="4">
        <v>25426.559665250032</v>
      </c>
      <c r="K265" s="5">
        <v>6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24.539930556718751</v>
      </c>
      <c r="S265" s="6">
        <v>30.9677429199219</v>
      </c>
      <c r="U265" s="10">
        <f t="shared" ref="U265:U328" si="8">SUM(D265,F265,H265,J265,L265,N265)</f>
        <v>14620271.807518767</v>
      </c>
      <c r="W265" s="14">
        <f t="shared" ref="W265:W328" si="9">U265-$V$31</f>
        <v>-5491783.7410319913</v>
      </c>
    </row>
    <row r="266" spans="1:23" ht="15" customHeight="1" x14ac:dyDescent="0.25">
      <c r="B266" s="13">
        <v>1170</v>
      </c>
      <c r="C266" s="3">
        <v>44286.580636574072</v>
      </c>
      <c r="D266" s="4">
        <v>12598860.31413139</v>
      </c>
      <c r="E266" s="5">
        <v>2726</v>
      </c>
      <c r="F266" s="4">
        <v>1046726.7062194597</v>
      </c>
      <c r="G266" s="5">
        <v>224</v>
      </c>
      <c r="H266" s="4">
        <v>97468.478716791782</v>
      </c>
      <c r="I266" s="5">
        <v>22</v>
      </c>
      <c r="J266" s="4">
        <v>4237.7599442083383</v>
      </c>
      <c r="K266" s="5">
        <v>1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24.539930556718751</v>
      </c>
      <c r="S266" s="6">
        <v>30.9677429199219</v>
      </c>
      <c r="U266" s="10">
        <f t="shared" si="8"/>
        <v>13747293.25901185</v>
      </c>
      <c r="W266" s="14">
        <f t="shared" si="9"/>
        <v>-6364762.2895389087</v>
      </c>
    </row>
    <row r="267" spans="1:23" ht="15" customHeight="1" x14ac:dyDescent="0.25">
      <c r="B267" s="13">
        <v>1175</v>
      </c>
      <c r="C267" s="3">
        <v>44286.580694444441</v>
      </c>
      <c r="D267" s="4">
        <v>12247126.238762097</v>
      </c>
      <c r="E267" s="5">
        <v>2653</v>
      </c>
      <c r="F267" s="4">
        <v>1004349.1067773763</v>
      </c>
      <c r="G267" s="5">
        <v>206</v>
      </c>
      <c r="H267" s="4">
        <v>131370.55827045851</v>
      </c>
      <c r="I267" s="5">
        <v>25</v>
      </c>
      <c r="J267" s="4">
        <v>25426.559665250032</v>
      </c>
      <c r="K267" s="5">
        <v>5</v>
      </c>
      <c r="L267" s="4">
        <v>4237.7599442083383</v>
      </c>
      <c r="M267" s="5">
        <v>1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24.539930556718751</v>
      </c>
      <c r="S267" s="6">
        <v>30.9677429199219</v>
      </c>
      <c r="U267" s="10">
        <f t="shared" si="8"/>
        <v>13412510.223419389</v>
      </c>
      <c r="W267" s="14">
        <f t="shared" si="9"/>
        <v>-6699545.3251313698</v>
      </c>
    </row>
    <row r="268" spans="1:23" ht="15" customHeight="1" x14ac:dyDescent="0.25">
      <c r="B268" s="13">
        <v>1180</v>
      </c>
      <c r="C268" s="3">
        <v>44286.580752314818</v>
      </c>
      <c r="D268" s="4">
        <v>11670790.886349764</v>
      </c>
      <c r="E268" s="5">
        <v>2543</v>
      </c>
      <c r="F268" s="4">
        <v>894167.34822795948</v>
      </c>
      <c r="G268" s="5">
        <v>179</v>
      </c>
      <c r="H268" s="4">
        <v>135608.31821466683</v>
      </c>
      <c r="I268" s="5">
        <v>28</v>
      </c>
      <c r="J268" s="4">
        <v>16951.039776833353</v>
      </c>
      <c r="K268" s="5">
        <v>4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24.539930556718751</v>
      </c>
      <c r="S268" s="6">
        <v>30.9677429199219</v>
      </c>
      <c r="U268" s="10">
        <f t="shared" si="8"/>
        <v>12717517.592569223</v>
      </c>
      <c r="W268" s="14">
        <f t="shared" si="9"/>
        <v>-7394537.9559815358</v>
      </c>
    </row>
    <row r="269" spans="1:23" ht="15" customHeight="1" x14ac:dyDescent="0.25">
      <c r="B269" s="13">
        <v>1185</v>
      </c>
      <c r="C269" s="3">
        <v>44286.580810185187</v>
      </c>
      <c r="D269" s="4">
        <v>11340245.610701513</v>
      </c>
      <c r="E269" s="5">
        <v>2467</v>
      </c>
      <c r="F269" s="4">
        <v>885691.82833954284</v>
      </c>
      <c r="G269" s="5">
        <v>183</v>
      </c>
      <c r="H269" s="4">
        <v>110181.7585494168</v>
      </c>
      <c r="I269" s="5">
        <v>23</v>
      </c>
      <c r="J269" s="4">
        <v>12713.279832625016</v>
      </c>
      <c r="K269" s="5">
        <v>3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24.539930556718751</v>
      </c>
      <c r="S269" s="6">
        <v>30.9677429199219</v>
      </c>
      <c r="U269" s="10">
        <f t="shared" si="8"/>
        <v>12348832.477423098</v>
      </c>
      <c r="W269" s="14">
        <f t="shared" si="9"/>
        <v>-7763223.0711276606</v>
      </c>
    </row>
    <row r="270" spans="1:23" ht="15" customHeight="1" x14ac:dyDescent="0.25">
      <c r="B270" s="13">
        <v>1190</v>
      </c>
      <c r="C270" s="3">
        <v>44286.580868055556</v>
      </c>
      <c r="D270" s="4">
        <v>11980147.362276973</v>
      </c>
      <c r="E270" s="5">
        <v>2573</v>
      </c>
      <c r="F270" s="4">
        <v>1076391.025828918</v>
      </c>
      <c r="G270" s="5">
        <v>220</v>
      </c>
      <c r="H270" s="4">
        <v>144083.83810308352</v>
      </c>
      <c r="I270" s="5">
        <v>26</v>
      </c>
      <c r="J270" s="4">
        <v>33902.079553666706</v>
      </c>
      <c r="K270" s="5">
        <v>6</v>
      </c>
      <c r="L270" s="4">
        <v>8475.5198884166766</v>
      </c>
      <c r="M270" s="5">
        <v>2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24.539930556718751</v>
      </c>
      <c r="S270" s="6">
        <v>30.9677429199219</v>
      </c>
      <c r="U270" s="10">
        <f t="shared" si="8"/>
        <v>13242999.825651059</v>
      </c>
      <c r="W270" s="14">
        <f t="shared" si="9"/>
        <v>-6869055.7228996996</v>
      </c>
    </row>
    <row r="271" spans="1:23" ht="15" customHeight="1" x14ac:dyDescent="0.25">
      <c r="B271" s="13">
        <v>1195</v>
      </c>
      <c r="C271" s="3">
        <v>44286.580925925926</v>
      </c>
      <c r="D271" s="4">
        <v>12314930.397869432</v>
      </c>
      <c r="E271" s="5">
        <v>2642</v>
      </c>
      <c r="F271" s="4">
        <v>1118768.6252710014</v>
      </c>
      <c r="G271" s="5">
        <v>228</v>
      </c>
      <c r="H271" s="4">
        <v>152559.3579915002</v>
      </c>
      <c r="I271" s="5">
        <v>28</v>
      </c>
      <c r="J271" s="4">
        <v>33902.079553666706</v>
      </c>
      <c r="K271" s="5">
        <v>8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24.539930556718751</v>
      </c>
      <c r="S271" s="6">
        <v>30.9677429199219</v>
      </c>
      <c r="U271" s="10">
        <f t="shared" si="8"/>
        <v>13620160.460685601</v>
      </c>
      <c r="W271" s="14">
        <f t="shared" si="9"/>
        <v>-6491895.0878651571</v>
      </c>
    </row>
    <row r="272" spans="1:23" ht="15" customHeight="1" x14ac:dyDescent="0.25">
      <c r="A272" s="13">
        <v>20</v>
      </c>
      <c r="B272" s="13">
        <v>1200</v>
      </c>
      <c r="C272" s="3">
        <v>44286.580983796295</v>
      </c>
      <c r="D272" s="4">
        <v>12751419.67212289</v>
      </c>
      <c r="E272" s="5">
        <v>2737</v>
      </c>
      <c r="F272" s="4">
        <v>1152670.7048246681</v>
      </c>
      <c r="G272" s="5">
        <v>235</v>
      </c>
      <c r="H272" s="4">
        <v>156797.11793570852</v>
      </c>
      <c r="I272" s="5">
        <v>36</v>
      </c>
      <c r="J272" s="4">
        <v>4237.7599442083383</v>
      </c>
      <c r="K272" s="5">
        <v>1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24.539930556718751</v>
      </c>
      <c r="S272" s="6">
        <v>30.9677429199219</v>
      </c>
      <c r="U272" s="10">
        <f t="shared" si="8"/>
        <v>14065125.254827473</v>
      </c>
      <c r="W272" s="14">
        <f t="shared" si="9"/>
        <v>-6046930.2937232852</v>
      </c>
    </row>
    <row r="273" spans="1:23" ht="15" customHeight="1" x14ac:dyDescent="0.25">
      <c r="B273" s="13">
        <v>1205</v>
      </c>
      <c r="C273" s="3">
        <v>44286.581041666665</v>
      </c>
      <c r="D273" s="4">
        <v>12378496.797032556</v>
      </c>
      <c r="E273" s="5">
        <v>2626</v>
      </c>
      <c r="F273" s="4">
        <v>1250139.1835414597</v>
      </c>
      <c r="G273" s="5">
        <v>257</v>
      </c>
      <c r="H273" s="4">
        <v>161034.87787991686</v>
      </c>
      <c r="I273" s="5">
        <v>33</v>
      </c>
      <c r="J273" s="4">
        <v>21188.799721041691</v>
      </c>
      <c r="K273" s="5">
        <v>5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24.539930556718751</v>
      </c>
      <c r="S273" s="6">
        <v>30.9677429199219</v>
      </c>
      <c r="U273" s="10">
        <f t="shared" si="8"/>
        <v>13810859.658174975</v>
      </c>
      <c r="W273" s="14">
        <f t="shared" si="9"/>
        <v>-6301195.8903757837</v>
      </c>
    </row>
    <row r="274" spans="1:23" ht="15" customHeight="1" x14ac:dyDescent="0.25">
      <c r="B274" s="13">
        <v>1210</v>
      </c>
      <c r="C274" s="3">
        <v>44286.581099537034</v>
      </c>
      <c r="D274" s="4">
        <v>12725993.11245764</v>
      </c>
      <c r="E274" s="5">
        <v>2749</v>
      </c>
      <c r="F274" s="4">
        <v>1076391.025828918</v>
      </c>
      <c r="G274" s="5">
        <v>222</v>
      </c>
      <c r="H274" s="4">
        <v>135608.31821466683</v>
      </c>
      <c r="I274" s="5">
        <v>24</v>
      </c>
      <c r="J274" s="4">
        <v>33902.079553666706</v>
      </c>
      <c r="K274" s="5">
        <v>7</v>
      </c>
      <c r="L274" s="4">
        <v>4237.7599442083383</v>
      </c>
      <c r="M274" s="5">
        <v>1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24.539930556718751</v>
      </c>
      <c r="S274" s="6">
        <v>30.9677429199219</v>
      </c>
      <c r="U274" s="10">
        <f t="shared" si="8"/>
        <v>13976132.2959991</v>
      </c>
      <c r="W274" s="14">
        <f t="shared" si="9"/>
        <v>-6135923.2525516581</v>
      </c>
    </row>
    <row r="275" spans="1:23" ht="15" customHeight="1" x14ac:dyDescent="0.25">
      <c r="B275" s="13">
        <v>1215</v>
      </c>
      <c r="C275" s="3">
        <v>44286.581157407411</v>
      </c>
      <c r="D275" s="4">
        <v>13217573.265985807</v>
      </c>
      <c r="E275" s="5">
        <v>2847</v>
      </c>
      <c r="F275" s="4">
        <v>1152670.7048246681</v>
      </c>
      <c r="G275" s="5">
        <v>245</v>
      </c>
      <c r="H275" s="4">
        <v>114419.51849362515</v>
      </c>
      <c r="I275" s="5">
        <v>26</v>
      </c>
      <c r="J275" s="4">
        <v>4237.7599442083383</v>
      </c>
      <c r="K275" s="5">
        <v>1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24.539930556718751</v>
      </c>
      <c r="S275" s="6">
        <v>30.9677429199219</v>
      </c>
      <c r="U275" s="10">
        <f t="shared" si="8"/>
        <v>14488901.249248307</v>
      </c>
      <c r="W275" s="14">
        <f t="shared" si="9"/>
        <v>-5623154.2993024513</v>
      </c>
    </row>
    <row r="276" spans="1:23" ht="15" customHeight="1" x14ac:dyDescent="0.25">
      <c r="B276" s="13">
        <v>1220</v>
      </c>
      <c r="C276" s="3">
        <v>44286.58121527778</v>
      </c>
      <c r="D276" s="4">
        <v>13001447.508831182</v>
      </c>
      <c r="E276" s="5">
        <v>2817</v>
      </c>
      <c r="F276" s="4">
        <v>1063677.7459962929</v>
      </c>
      <c r="G276" s="5">
        <v>214</v>
      </c>
      <c r="H276" s="4">
        <v>156797.11793570852</v>
      </c>
      <c r="I276" s="5">
        <v>29</v>
      </c>
      <c r="J276" s="4">
        <v>33902.079553666706</v>
      </c>
      <c r="K276" s="5">
        <v>8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24.539930556718751</v>
      </c>
      <c r="S276" s="6">
        <v>30.9677429199219</v>
      </c>
      <c r="U276" s="10">
        <f t="shared" si="8"/>
        <v>14255824.45231685</v>
      </c>
      <c r="W276" s="14">
        <f t="shared" si="9"/>
        <v>-5856231.0962339081</v>
      </c>
    </row>
    <row r="277" spans="1:23" ht="15" customHeight="1" x14ac:dyDescent="0.25">
      <c r="B277" s="13">
        <v>1225</v>
      </c>
      <c r="C277" s="3">
        <v>44286.581273148149</v>
      </c>
      <c r="D277" s="4">
        <v>11916580.963113848</v>
      </c>
      <c r="E277" s="5">
        <v>2575</v>
      </c>
      <c r="F277" s="4">
        <v>1004349.1067773763</v>
      </c>
      <c r="G277" s="5">
        <v>198</v>
      </c>
      <c r="H277" s="4">
        <v>165272.63782412521</v>
      </c>
      <c r="I277" s="5">
        <v>38</v>
      </c>
      <c r="J277" s="4">
        <v>4237.7599442083383</v>
      </c>
      <c r="K277" s="5">
        <v>1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24.539930556718751</v>
      </c>
      <c r="S277" s="6">
        <v>30.9677429199219</v>
      </c>
      <c r="U277" s="10">
        <f t="shared" si="8"/>
        <v>13090440.467659557</v>
      </c>
      <c r="W277" s="14">
        <f t="shared" si="9"/>
        <v>-7021615.0808912013</v>
      </c>
    </row>
    <row r="278" spans="1:23" ht="15" customHeight="1" x14ac:dyDescent="0.25">
      <c r="B278" s="13">
        <v>1230</v>
      </c>
      <c r="C278" s="3">
        <v>44286.581331018519</v>
      </c>
      <c r="D278" s="4">
        <v>11145308.653267931</v>
      </c>
      <c r="E278" s="5">
        <v>2400</v>
      </c>
      <c r="F278" s="4">
        <v>974684.78716791782</v>
      </c>
      <c r="G278" s="5">
        <v>205</v>
      </c>
      <c r="H278" s="4">
        <v>105943.99860520846</v>
      </c>
      <c r="I278" s="5">
        <v>19</v>
      </c>
      <c r="J278" s="4">
        <v>25426.559665250032</v>
      </c>
      <c r="K278" s="5">
        <v>6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24.539930556718751</v>
      </c>
      <c r="S278" s="6">
        <v>30.9677429199219</v>
      </c>
      <c r="U278" s="10">
        <f t="shared" si="8"/>
        <v>12251363.998706307</v>
      </c>
      <c r="W278" s="14">
        <f t="shared" si="9"/>
        <v>-7860691.5498444512</v>
      </c>
    </row>
    <row r="279" spans="1:23" ht="15" customHeight="1" x14ac:dyDescent="0.25">
      <c r="B279" s="13">
        <v>1235</v>
      </c>
      <c r="C279" s="3">
        <v>44286.581388888888</v>
      </c>
      <c r="D279" s="4">
        <v>11174972.972877389</v>
      </c>
      <c r="E279" s="5">
        <v>2435</v>
      </c>
      <c r="F279" s="4">
        <v>856027.5087300844</v>
      </c>
      <c r="G279" s="5">
        <v>183</v>
      </c>
      <c r="H279" s="4">
        <v>80517.438939958432</v>
      </c>
      <c r="I279" s="5">
        <v>17</v>
      </c>
      <c r="J279" s="4">
        <v>8475.5198884166766</v>
      </c>
      <c r="K279" s="5">
        <v>2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24.539930556718751</v>
      </c>
      <c r="S279" s="6">
        <v>30.9677429199219</v>
      </c>
      <c r="U279" s="10">
        <f t="shared" si="8"/>
        <v>12119993.440435847</v>
      </c>
      <c r="W279" s="14">
        <f t="shared" si="9"/>
        <v>-7992062.1081149112</v>
      </c>
    </row>
    <row r="280" spans="1:23" ht="15" customHeight="1" x14ac:dyDescent="0.25">
      <c r="B280" s="13">
        <v>1240</v>
      </c>
      <c r="C280" s="3">
        <v>44286.581446759257</v>
      </c>
      <c r="D280" s="4">
        <v>11598748.967298221</v>
      </c>
      <c r="E280" s="5">
        <v>2507</v>
      </c>
      <c r="F280" s="4">
        <v>974684.78716791782</v>
      </c>
      <c r="G280" s="5">
        <v>198</v>
      </c>
      <c r="H280" s="4">
        <v>135608.31821466683</v>
      </c>
      <c r="I280" s="5">
        <v>28</v>
      </c>
      <c r="J280" s="4">
        <v>16951.039776833353</v>
      </c>
      <c r="K280" s="5">
        <v>4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24.539930556718751</v>
      </c>
      <c r="S280" s="6">
        <v>30.9677429199219</v>
      </c>
      <c r="U280" s="10">
        <f t="shared" si="8"/>
        <v>12725993.112457639</v>
      </c>
      <c r="W280" s="14">
        <f t="shared" si="9"/>
        <v>-7386062.4360931199</v>
      </c>
    </row>
    <row r="281" spans="1:23" ht="15" customHeight="1" x14ac:dyDescent="0.25">
      <c r="B281" s="13">
        <v>1245</v>
      </c>
      <c r="C281" s="3">
        <v>44286.581504629627</v>
      </c>
      <c r="D281" s="4">
        <v>11874203.363671765</v>
      </c>
      <c r="E281" s="5">
        <v>2567</v>
      </c>
      <c r="F281" s="4">
        <v>995873.58688895963</v>
      </c>
      <c r="G281" s="5">
        <v>207</v>
      </c>
      <c r="H281" s="4">
        <v>118657.27843783348</v>
      </c>
      <c r="I281" s="5">
        <v>23</v>
      </c>
      <c r="J281" s="4">
        <v>21188.799721041691</v>
      </c>
      <c r="K281" s="5">
        <v>5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24.268663195585937</v>
      </c>
      <c r="S281" s="6">
        <v>30.806449890136701</v>
      </c>
      <c r="U281" s="10">
        <f t="shared" si="8"/>
        <v>13009923.0287196</v>
      </c>
      <c r="W281" s="14">
        <f t="shared" si="9"/>
        <v>-7102132.5198311582</v>
      </c>
    </row>
    <row r="282" spans="1:23" ht="15" customHeight="1" x14ac:dyDescent="0.25">
      <c r="B282" s="13">
        <v>1250</v>
      </c>
      <c r="C282" s="3">
        <v>44286.581562500003</v>
      </c>
      <c r="D282" s="4">
        <v>11607224.487186639</v>
      </c>
      <c r="E282" s="5">
        <v>2505</v>
      </c>
      <c r="F282" s="4">
        <v>991635.82694475132</v>
      </c>
      <c r="G282" s="5">
        <v>198</v>
      </c>
      <c r="H282" s="4">
        <v>152559.3579915002</v>
      </c>
      <c r="I282" s="5">
        <v>32</v>
      </c>
      <c r="J282" s="4">
        <v>16951.039776833353</v>
      </c>
      <c r="K282" s="5">
        <v>4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24.539930556718751</v>
      </c>
      <c r="S282" s="6">
        <v>30.9677429199219</v>
      </c>
      <c r="U282" s="10">
        <f t="shared" si="8"/>
        <v>12768370.711899724</v>
      </c>
      <c r="W282" s="14">
        <f t="shared" si="9"/>
        <v>-7343684.8366510347</v>
      </c>
    </row>
    <row r="283" spans="1:23" ht="15" customHeight="1" x14ac:dyDescent="0.25">
      <c r="B283" s="13">
        <v>1255</v>
      </c>
      <c r="C283" s="3">
        <v>44286.581620370373</v>
      </c>
      <c r="D283" s="4">
        <v>11204637.292486846</v>
      </c>
      <c r="E283" s="5">
        <v>2463</v>
      </c>
      <c r="F283" s="4">
        <v>767034.54990170919</v>
      </c>
      <c r="G283" s="5">
        <v>153</v>
      </c>
      <c r="H283" s="4">
        <v>118657.27843783348</v>
      </c>
      <c r="I283" s="5">
        <v>27</v>
      </c>
      <c r="J283" s="4">
        <v>4237.7599442083383</v>
      </c>
      <c r="K283" s="5">
        <v>1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24.539930556718751</v>
      </c>
      <c r="S283" s="6">
        <v>30.9677429199219</v>
      </c>
      <c r="U283" s="10">
        <f t="shared" si="8"/>
        <v>12094566.880770598</v>
      </c>
      <c r="W283" s="14">
        <f t="shared" si="9"/>
        <v>-8017488.6677801609</v>
      </c>
    </row>
    <row r="284" spans="1:23" ht="15" customHeight="1" x14ac:dyDescent="0.25">
      <c r="A284" s="13">
        <v>21</v>
      </c>
      <c r="B284" s="13">
        <v>1260</v>
      </c>
      <c r="C284" s="3">
        <v>44286.581678240742</v>
      </c>
      <c r="D284" s="4">
        <v>10730008.178735513</v>
      </c>
      <c r="E284" s="5">
        <v>2347</v>
      </c>
      <c r="F284" s="4">
        <v>783985.58967854257</v>
      </c>
      <c r="G284" s="5">
        <v>162</v>
      </c>
      <c r="H284" s="4">
        <v>97468.478716791782</v>
      </c>
      <c r="I284" s="5">
        <v>17</v>
      </c>
      <c r="J284" s="4">
        <v>25426.559665250032</v>
      </c>
      <c r="K284" s="5">
        <v>6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24.539930556718751</v>
      </c>
      <c r="S284" s="6">
        <v>30.806449890136701</v>
      </c>
      <c r="U284" s="10">
        <f t="shared" si="8"/>
        <v>11636888.806796098</v>
      </c>
      <c r="W284" s="14">
        <f t="shared" si="9"/>
        <v>-8475166.7417546604</v>
      </c>
    </row>
    <row r="285" spans="1:23" ht="15" customHeight="1" x14ac:dyDescent="0.25">
      <c r="B285" s="13">
        <v>1265</v>
      </c>
      <c r="C285" s="3">
        <v>44286.581736111111</v>
      </c>
      <c r="D285" s="4">
        <v>10941896.17594593</v>
      </c>
      <c r="E285" s="5">
        <v>2366</v>
      </c>
      <c r="F285" s="4">
        <v>915356.14794900117</v>
      </c>
      <c r="G285" s="5">
        <v>176</v>
      </c>
      <c r="H285" s="4">
        <v>169510.39776833353</v>
      </c>
      <c r="I285" s="5">
        <v>35</v>
      </c>
      <c r="J285" s="4">
        <v>21188.799721041691</v>
      </c>
      <c r="K285" s="5">
        <v>5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24.539930556718751</v>
      </c>
      <c r="S285" s="6">
        <v>30.806449890136701</v>
      </c>
      <c r="U285" s="10">
        <f t="shared" si="8"/>
        <v>12047951.521384306</v>
      </c>
      <c r="W285" s="14">
        <f t="shared" si="9"/>
        <v>-8064104.0271664523</v>
      </c>
    </row>
    <row r="286" spans="1:23" ht="15" customHeight="1" x14ac:dyDescent="0.25">
      <c r="B286" s="13">
        <v>1270</v>
      </c>
      <c r="C286" s="3">
        <v>44286.581793981481</v>
      </c>
      <c r="D286" s="4">
        <v>11747070.565345515</v>
      </c>
      <c r="E286" s="5">
        <v>2552</v>
      </c>
      <c r="F286" s="4">
        <v>932307.18772583443</v>
      </c>
      <c r="G286" s="5">
        <v>189</v>
      </c>
      <c r="H286" s="4">
        <v>131370.55827045851</v>
      </c>
      <c r="I286" s="5">
        <v>30</v>
      </c>
      <c r="J286" s="4">
        <v>4237.7599442083383</v>
      </c>
      <c r="K286" s="5">
        <v>1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24.539930556718751</v>
      </c>
      <c r="S286" s="6">
        <v>30.806449890136701</v>
      </c>
      <c r="U286" s="10">
        <f t="shared" si="8"/>
        <v>12814986.071286015</v>
      </c>
      <c r="W286" s="14">
        <f t="shared" si="9"/>
        <v>-7297069.4772647433</v>
      </c>
    </row>
    <row r="287" spans="1:23" ht="15" customHeight="1" x14ac:dyDescent="0.25">
      <c r="B287" s="13">
        <v>1275</v>
      </c>
      <c r="C287" s="3">
        <v>44286.58185185185</v>
      </c>
      <c r="D287" s="4">
        <v>11759783.84517814</v>
      </c>
      <c r="E287" s="5">
        <v>2553</v>
      </c>
      <c r="F287" s="4">
        <v>940782.70761425118</v>
      </c>
      <c r="G287" s="5">
        <v>186</v>
      </c>
      <c r="H287" s="4">
        <v>152559.3579915002</v>
      </c>
      <c r="I287" s="5">
        <v>31</v>
      </c>
      <c r="J287" s="4">
        <v>21188.799721041691</v>
      </c>
      <c r="K287" s="5">
        <v>5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24.539930556718751</v>
      </c>
      <c r="S287" s="6">
        <v>30.806449890136701</v>
      </c>
      <c r="U287" s="10">
        <f t="shared" si="8"/>
        <v>12874314.710504932</v>
      </c>
      <c r="W287" s="14">
        <f t="shared" si="9"/>
        <v>-7237740.8380458262</v>
      </c>
    </row>
    <row r="288" spans="1:23" ht="15" customHeight="1" x14ac:dyDescent="0.25">
      <c r="B288" s="13">
        <v>1280</v>
      </c>
      <c r="C288" s="3">
        <v>44286.581909722219</v>
      </c>
      <c r="D288" s="4">
        <v>11713168.485791847</v>
      </c>
      <c r="E288" s="5">
        <v>2538</v>
      </c>
      <c r="F288" s="4">
        <v>957733.74739108444</v>
      </c>
      <c r="G288" s="5">
        <v>194</v>
      </c>
      <c r="H288" s="4">
        <v>135608.31821466683</v>
      </c>
      <c r="I288" s="5">
        <v>24</v>
      </c>
      <c r="J288" s="4">
        <v>33902.079553666706</v>
      </c>
      <c r="K288" s="5">
        <v>8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24.539930556718751</v>
      </c>
      <c r="S288" s="6">
        <v>30.806449890136701</v>
      </c>
      <c r="U288" s="10">
        <f t="shared" si="8"/>
        <v>12840412.630951265</v>
      </c>
      <c r="W288" s="14">
        <f t="shared" si="9"/>
        <v>-7271642.9175994936</v>
      </c>
    </row>
    <row r="289" spans="1:23" ht="15" customHeight="1" x14ac:dyDescent="0.25">
      <c r="B289" s="13">
        <v>1285</v>
      </c>
      <c r="C289" s="3">
        <v>44286.581967592596</v>
      </c>
      <c r="D289" s="4">
        <v>12386972.316920973</v>
      </c>
      <c r="E289" s="5">
        <v>2661</v>
      </c>
      <c r="F289" s="4">
        <v>1110293.1053825847</v>
      </c>
      <c r="G289" s="5">
        <v>230</v>
      </c>
      <c r="H289" s="4">
        <v>135608.31821466683</v>
      </c>
      <c r="I289" s="5">
        <v>27</v>
      </c>
      <c r="J289" s="4">
        <v>21188.799721041691</v>
      </c>
      <c r="K289" s="5">
        <v>5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24.539930556718751</v>
      </c>
      <c r="S289" s="6">
        <v>30.806449890136701</v>
      </c>
      <c r="U289" s="10">
        <f t="shared" si="8"/>
        <v>13654062.540239265</v>
      </c>
      <c r="W289" s="14">
        <f t="shared" si="9"/>
        <v>-6457993.0083114933</v>
      </c>
    </row>
    <row r="290" spans="1:23" ht="15" customHeight="1" x14ac:dyDescent="0.25">
      <c r="B290" s="13">
        <v>1290</v>
      </c>
      <c r="C290" s="3">
        <v>44286.582025462965</v>
      </c>
      <c r="D290" s="4">
        <v>11840301.284118099</v>
      </c>
      <c r="E290" s="5">
        <v>2567</v>
      </c>
      <c r="F290" s="4">
        <v>961971.50733529276</v>
      </c>
      <c r="G290" s="5">
        <v>199</v>
      </c>
      <c r="H290" s="4">
        <v>118657.27843783348</v>
      </c>
      <c r="I290" s="5">
        <v>24</v>
      </c>
      <c r="J290" s="4">
        <v>16951.039776833353</v>
      </c>
      <c r="K290" s="5">
        <v>4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24.539930556718751</v>
      </c>
      <c r="S290" s="6">
        <v>30.9677429199219</v>
      </c>
      <c r="U290" s="10">
        <f t="shared" si="8"/>
        <v>12937881.109668059</v>
      </c>
      <c r="W290" s="14">
        <f t="shared" si="9"/>
        <v>-7174174.4388826992</v>
      </c>
    </row>
    <row r="291" spans="1:23" ht="15" customHeight="1" x14ac:dyDescent="0.25">
      <c r="B291" s="13">
        <v>1295</v>
      </c>
      <c r="C291" s="3">
        <v>44286.582083333335</v>
      </c>
      <c r="D291" s="4">
        <v>12480203.035693556</v>
      </c>
      <c r="E291" s="5">
        <v>2665</v>
      </c>
      <c r="F291" s="4">
        <v>1186572.7843783346</v>
      </c>
      <c r="G291" s="5">
        <v>243</v>
      </c>
      <c r="H291" s="4">
        <v>156797.11793570852</v>
      </c>
      <c r="I291" s="5">
        <v>35</v>
      </c>
      <c r="J291" s="4">
        <v>8475.5198884166766</v>
      </c>
      <c r="K291" s="5">
        <v>2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24.539930556718751</v>
      </c>
      <c r="S291" s="6">
        <v>30.9677429199219</v>
      </c>
      <c r="U291" s="10">
        <f t="shared" si="8"/>
        <v>13832048.457896015</v>
      </c>
      <c r="W291" s="14">
        <f t="shared" si="9"/>
        <v>-6280007.0906547438</v>
      </c>
    </row>
    <row r="292" spans="1:23" ht="15" customHeight="1" x14ac:dyDescent="0.25">
      <c r="B292" s="13">
        <v>1300</v>
      </c>
      <c r="C292" s="3">
        <v>44286.582141203704</v>
      </c>
      <c r="D292" s="4">
        <v>12450538.716084098</v>
      </c>
      <c r="E292" s="5">
        <v>2641</v>
      </c>
      <c r="F292" s="4">
        <v>1258614.7034298766</v>
      </c>
      <c r="G292" s="5">
        <v>250</v>
      </c>
      <c r="H292" s="4">
        <v>199174.71737779194</v>
      </c>
      <c r="I292" s="5">
        <v>42</v>
      </c>
      <c r="J292" s="4">
        <v>21188.799721041691</v>
      </c>
      <c r="K292" s="5">
        <v>5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24.539930556718751</v>
      </c>
      <c r="S292" s="6">
        <v>30.806449890136701</v>
      </c>
      <c r="U292" s="10">
        <f t="shared" si="8"/>
        <v>13929516.936612807</v>
      </c>
      <c r="W292" s="14">
        <f t="shared" si="9"/>
        <v>-6182538.6119379513</v>
      </c>
    </row>
    <row r="293" spans="1:23" ht="15" customHeight="1" x14ac:dyDescent="0.25">
      <c r="B293" s="13">
        <v>1305</v>
      </c>
      <c r="C293" s="3">
        <v>44286.582199074073</v>
      </c>
      <c r="D293" s="4">
        <v>11942007.522779098</v>
      </c>
      <c r="E293" s="5">
        <v>2561</v>
      </c>
      <c r="F293" s="4">
        <v>1089104.305661543</v>
      </c>
      <c r="G293" s="5">
        <v>223</v>
      </c>
      <c r="H293" s="4">
        <v>144083.83810308352</v>
      </c>
      <c r="I293" s="5">
        <v>29</v>
      </c>
      <c r="J293" s="4">
        <v>21188.799721041691</v>
      </c>
      <c r="K293" s="5">
        <v>5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24.539930556718751</v>
      </c>
      <c r="S293" s="6">
        <v>30.806449890136701</v>
      </c>
      <c r="U293" s="10">
        <f t="shared" si="8"/>
        <v>13196384.466264766</v>
      </c>
      <c r="W293" s="14">
        <f t="shared" si="9"/>
        <v>-6915671.0822859928</v>
      </c>
    </row>
    <row r="294" spans="1:23" ht="15" customHeight="1" x14ac:dyDescent="0.25">
      <c r="B294" s="13">
        <v>1310</v>
      </c>
      <c r="C294" s="3">
        <v>44286.582256944443</v>
      </c>
      <c r="D294" s="4">
        <v>12145420.000101097</v>
      </c>
      <c r="E294" s="5">
        <v>2621</v>
      </c>
      <c r="F294" s="4">
        <v>1038251.1863310429</v>
      </c>
      <c r="G294" s="5">
        <v>211</v>
      </c>
      <c r="H294" s="4">
        <v>144083.83810308352</v>
      </c>
      <c r="I294" s="5">
        <v>30</v>
      </c>
      <c r="J294" s="4">
        <v>16951.039776833353</v>
      </c>
      <c r="K294" s="5">
        <v>4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24.539930556718751</v>
      </c>
      <c r="S294" s="6">
        <v>30.9677429199219</v>
      </c>
      <c r="U294" s="10">
        <f t="shared" si="8"/>
        <v>13344706.064312058</v>
      </c>
      <c r="W294" s="14">
        <f t="shared" si="9"/>
        <v>-6767349.4842387009</v>
      </c>
    </row>
    <row r="295" spans="1:23" ht="15" customHeight="1" x14ac:dyDescent="0.25">
      <c r="B295" s="13">
        <v>1315</v>
      </c>
      <c r="C295" s="3">
        <v>44286.582314814812</v>
      </c>
      <c r="D295" s="4">
        <v>11831825.764229681</v>
      </c>
      <c r="E295" s="5">
        <v>2553</v>
      </c>
      <c r="F295" s="4">
        <v>1012824.6266657929</v>
      </c>
      <c r="G295" s="5">
        <v>210</v>
      </c>
      <c r="H295" s="4">
        <v>122895.03838204181</v>
      </c>
      <c r="I295" s="5">
        <v>26</v>
      </c>
      <c r="J295" s="4">
        <v>12713.279832625016</v>
      </c>
      <c r="K295" s="5">
        <v>3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24.539930556718751</v>
      </c>
      <c r="S295" s="6">
        <v>30.806449890136701</v>
      </c>
      <c r="U295" s="10">
        <f t="shared" si="8"/>
        <v>12980258.709110143</v>
      </c>
      <c r="W295" s="14">
        <f t="shared" si="9"/>
        <v>-7131796.8394406158</v>
      </c>
    </row>
    <row r="296" spans="1:23" ht="15" customHeight="1" x14ac:dyDescent="0.25">
      <c r="A296" s="13">
        <v>22</v>
      </c>
      <c r="B296" s="13">
        <v>1320</v>
      </c>
      <c r="C296" s="3">
        <v>44286.582372685189</v>
      </c>
      <c r="D296" s="4">
        <v>13018398.548608016</v>
      </c>
      <c r="E296" s="5">
        <v>2780</v>
      </c>
      <c r="F296" s="4">
        <v>1237425.9037088349</v>
      </c>
      <c r="G296" s="5">
        <v>254</v>
      </c>
      <c r="H296" s="4">
        <v>161034.87787991686</v>
      </c>
      <c r="I296" s="5">
        <v>30</v>
      </c>
      <c r="J296" s="4">
        <v>33902.079553666706</v>
      </c>
      <c r="K296" s="5">
        <v>8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24.539930556718751</v>
      </c>
      <c r="S296" s="6">
        <v>30.9677429199219</v>
      </c>
      <c r="U296" s="10">
        <f t="shared" si="8"/>
        <v>14450761.409750436</v>
      </c>
      <c r="W296" s="14">
        <f t="shared" si="9"/>
        <v>-5661294.138800323</v>
      </c>
    </row>
    <row r="297" spans="1:23" ht="15" customHeight="1" x14ac:dyDescent="0.25">
      <c r="B297" s="13">
        <v>1325</v>
      </c>
      <c r="C297" s="3">
        <v>44286.582430555558</v>
      </c>
      <c r="D297" s="4">
        <v>11954720.802611722</v>
      </c>
      <c r="E297" s="5">
        <v>2578</v>
      </c>
      <c r="F297" s="4">
        <v>1029775.6664426263</v>
      </c>
      <c r="G297" s="5">
        <v>211</v>
      </c>
      <c r="H297" s="4">
        <v>135608.31821466683</v>
      </c>
      <c r="I297" s="5">
        <v>25</v>
      </c>
      <c r="J297" s="4">
        <v>29664.319609458369</v>
      </c>
      <c r="K297" s="5">
        <v>7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24.539930556718751</v>
      </c>
      <c r="S297" s="6">
        <v>30.9677429199219</v>
      </c>
      <c r="U297" s="10">
        <f t="shared" si="8"/>
        <v>13149769.106878472</v>
      </c>
      <c r="W297" s="14">
        <f t="shared" si="9"/>
        <v>-6962286.441672286</v>
      </c>
    </row>
    <row r="298" spans="1:23" ht="15" customHeight="1" x14ac:dyDescent="0.25">
      <c r="B298" s="13">
        <v>1330</v>
      </c>
      <c r="C298" s="3">
        <v>44286.582488425927</v>
      </c>
      <c r="D298" s="4">
        <v>12348832.4774231</v>
      </c>
      <c r="E298" s="5">
        <v>2669</v>
      </c>
      <c r="F298" s="4">
        <v>1038251.1863310429</v>
      </c>
      <c r="G298" s="5">
        <v>215</v>
      </c>
      <c r="H298" s="4">
        <v>127132.79832625015</v>
      </c>
      <c r="I298" s="5">
        <v>27</v>
      </c>
      <c r="J298" s="4">
        <v>12713.279832625016</v>
      </c>
      <c r="K298" s="5">
        <v>3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24.539930556718751</v>
      </c>
      <c r="S298" s="6">
        <v>30.9677429199219</v>
      </c>
      <c r="U298" s="10">
        <f t="shared" si="8"/>
        <v>13526929.741913019</v>
      </c>
      <c r="W298" s="14">
        <f t="shared" si="9"/>
        <v>-6585125.8066377398</v>
      </c>
    </row>
    <row r="299" spans="1:23" ht="15" customHeight="1" x14ac:dyDescent="0.25">
      <c r="B299" s="13">
        <v>1335</v>
      </c>
      <c r="C299" s="3">
        <v>44286.582546296297</v>
      </c>
      <c r="D299" s="4">
        <v>12119993.440435847</v>
      </c>
      <c r="E299" s="5">
        <v>2632</v>
      </c>
      <c r="F299" s="4">
        <v>966209.26727950119</v>
      </c>
      <c r="G299" s="5">
        <v>195</v>
      </c>
      <c r="H299" s="4">
        <v>139846.07815887517</v>
      </c>
      <c r="I299" s="5">
        <v>30</v>
      </c>
      <c r="J299" s="4">
        <v>12713.279832625016</v>
      </c>
      <c r="K299" s="5">
        <v>3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24.539930556718751</v>
      </c>
      <c r="S299" s="6">
        <v>30.806449890136701</v>
      </c>
      <c r="U299" s="10">
        <f t="shared" si="8"/>
        <v>13238762.065706851</v>
      </c>
      <c r="W299" s="14">
        <f t="shared" si="9"/>
        <v>-6873293.4828439075</v>
      </c>
    </row>
    <row r="300" spans="1:23" ht="15" customHeight="1" x14ac:dyDescent="0.25">
      <c r="B300" s="13">
        <v>1340</v>
      </c>
      <c r="C300" s="3">
        <v>44286.582604166666</v>
      </c>
      <c r="D300" s="4">
        <v>13128580.307157433</v>
      </c>
      <c r="E300" s="5">
        <v>2825</v>
      </c>
      <c r="F300" s="4">
        <v>1156908.4647688763</v>
      </c>
      <c r="G300" s="5">
        <v>237</v>
      </c>
      <c r="H300" s="4">
        <v>152559.3579915002</v>
      </c>
      <c r="I300" s="5">
        <v>28</v>
      </c>
      <c r="J300" s="4">
        <v>33902.079553666706</v>
      </c>
      <c r="K300" s="5">
        <v>8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24.539930556718751</v>
      </c>
      <c r="S300" s="6">
        <v>30.806449890136701</v>
      </c>
      <c r="U300" s="10">
        <f t="shared" si="8"/>
        <v>14471950.209471477</v>
      </c>
      <c r="W300" s="14">
        <f t="shared" si="9"/>
        <v>-5640105.3390792813</v>
      </c>
    </row>
    <row r="301" spans="1:23" ht="15" customHeight="1" x14ac:dyDescent="0.25">
      <c r="B301" s="13">
        <v>1345</v>
      </c>
      <c r="C301" s="3">
        <v>44286.582662037035</v>
      </c>
      <c r="D301" s="4">
        <v>12692091.032903975</v>
      </c>
      <c r="E301" s="5">
        <v>2736</v>
      </c>
      <c r="F301" s="4">
        <v>1097579.8255499597</v>
      </c>
      <c r="G301" s="5">
        <v>229</v>
      </c>
      <c r="H301" s="4">
        <v>127132.79832625015</v>
      </c>
      <c r="I301" s="5">
        <v>26</v>
      </c>
      <c r="J301" s="4">
        <v>16951.039776833353</v>
      </c>
      <c r="K301" s="5">
        <v>4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24.539930556718751</v>
      </c>
      <c r="S301" s="6">
        <v>30.9677429199219</v>
      </c>
      <c r="U301" s="10">
        <f t="shared" si="8"/>
        <v>13933754.696557019</v>
      </c>
      <c r="W301" s="14">
        <f t="shared" si="9"/>
        <v>-6178300.8519937396</v>
      </c>
    </row>
    <row r="302" spans="1:23" ht="15" customHeight="1" x14ac:dyDescent="0.25">
      <c r="B302" s="13">
        <v>1350</v>
      </c>
      <c r="C302" s="3">
        <v>44286.582719907405</v>
      </c>
      <c r="D302" s="4">
        <v>12514105.115247225</v>
      </c>
      <c r="E302" s="5">
        <v>2695</v>
      </c>
      <c r="F302" s="4">
        <v>1093342.0656057512</v>
      </c>
      <c r="G302" s="5">
        <v>227</v>
      </c>
      <c r="H302" s="4">
        <v>131370.55827045851</v>
      </c>
      <c r="I302" s="5">
        <v>28</v>
      </c>
      <c r="J302" s="4">
        <v>12713.279832625016</v>
      </c>
      <c r="K302" s="5">
        <v>3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24.539930556718751</v>
      </c>
      <c r="S302" s="6">
        <v>30.9677429199219</v>
      </c>
      <c r="U302" s="10">
        <f t="shared" si="8"/>
        <v>13751531.01895606</v>
      </c>
      <c r="W302" s="14">
        <f t="shared" si="9"/>
        <v>-6360524.5295946989</v>
      </c>
    </row>
    <row r="303" spans="1:23" ht="15" customHeight="1" x14ac:dyDescent="0.25">
      <c r="B303" s="13">
        <v>1355</v>
      </c>
      <c r="C303" s="3">
        <v>44286.582777777781</v>
      </c>
      <c r="D303" s="4">
        <v>12170846.559766348</v>
      </c>
      <c r="E303" s="5">
        <v>2600</v>
      </c>
      <c r="F303" s="4">
        <v>1152670.7048246681</v>
      </c>
      <c r="G303" s="5">
        <v>232</v>
      </c>
      <c r="H303" s="4">
        <v>169510.39776833353</v>
      </c>
      <c r="I303" s="5">
        <v>37</v>
      </c>
      <c r="J303" s="4">
        <v>12713.279832625016</v>
      </c>
      <c r="K303" s="5">
        <v>3</v>
      </c>
      <c r="L303" s="4">
        <v>0</v>
      </c>
      <c r="M303" s="5">
        <v>0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24.539930556718751</v>
      </c>
      <c r="S303" s="6">
        <v>30.9677429199219</v>
      </c>
      <c r="U303" s="10">
        <f t="shared" si="8"/>
        <v>13505740.942191975</v>
      </c>
      <c r="W303" s="14">
        <f t="shared" si="9"/>
        <v>-6606314.6063587833</v>
      </c>
    </row>
    <row r="304" spans="1:23" ht="15" customHeight="1" x14ac:dyDescent="0.25">
      <c r="B304" s="13">
        <v>1360</v>
      </c>
      <c r="C304" s="3">
        <v>44286.582835648151</v>
      </c>
      <c r="D304" s="4">
        <v>12047951.521384306</v>
      </c>
      <c r="E304" s="5">
        <v>2586</v>
      </c>
      <c r="F304" s="4">
        <v>1089104.305661543</v>
      </c>
      <c r="G304" s="5">
        <v>224</v>
      </c>
      <c r="H304" s="4">
        <v>139846.07815887517</v>
      </c>
      <c r="I304" s="5">
        <v>28</v>
      </c>
      <c r="J304" s="4">
        <v>21188.799721041691</v>
      </c>
      <c r="K304" s="5">
        <v>5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24.539930556718751</v>
      </c>
      <c r="S304" s="6">
        <v>30.9677429199219</v>
      </c>
      <c r="U304" s="10">
        <f t="shared" si="8"/>
        <v>13298090.704925766</v>
      </c>
      <c r="W304" s="14">
        <f t="shared" si="9"/>
        <v>-6813964.8436249923</v>
      </c>
    </row>
    <row r="305" spans="1:23" ht="15" customHeight="1" x14ac:dyDescent="0.25">
      <c r="B305" s="13">
        <v>1365</v>
      </c>
      <c r="C305" s="3">
        <v>44286.58289351852</v>
      </c>
      <c r="D305" s="4">
        <v>11903867.683281222</v>
      </c>
      <c r="E305" s="5">
        <v>2584</v>
      </c>
      <c r="F305" s="4">
        <v>953495.98744687613</v>
      </c>
      <c r="G305" s="5">
        <v>192</v>
      </c>
      <c r="H305" s="4">
        <v>139846.07815887517</v>
      </c>
      <c r="I305" s="5">
        <v>27</v>
      </c>
      <c r="J305" s="4">
        <v>25426.559665250032</v>
      </c>
      <c r="K305" s="5">
        <v>5</v>
      </c>
      <c r="L305" s="4">
        <v>4237.7599442083383</v>
      </c>
      <c r="M305" s="5">
        <v>1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24.539930556718751</v>
      </c>
      <c r="S305" s="6">
        <v>30.9677429199219</v>
      </c>
      <c r="U305" s="10">
        <f t="shared" si="8"/>
        <v>13026874.068496432</v>
      </c>
      <c r="W305" s="14">
        <f t="shared" si="9"/>
        <v>-7085181.4800543264</v>
      </c>
    </row>
    <row r="306" spans="1:23" ht="15" customHeight="1" x14ac:dyDescent="0.25">
      <c r="B306" s="13">
        <v>1370</v>
      </c>
      <c r="C306" s="3">
        <v>44286.582951388889</v>
      </c>
      <c r="D306" s="4">
        <v>11085980.014049014</v>
      </c>
      <c r="E306" s="5">
        <v>2390</v>
      </c>
      <c r="F306" s="4">
        <v>957733.74739108444</v>
      </c>
      <c r="G306" s="5">
        <v>209</v>
      </c>
      <c r="H306" s="4">
        <v>72041.919051541758</v>
      </c>
      <c r="I306" s="5">
        <v>16</v>
      </c>
      <c r="J306" s="4">
        <v>4237.7599442083383</v>
      </c>
      <c r="K306" s="5">
        <v>1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24.539930556718751</v>
      </c>
      <c r="S306" s="6">
        <v>30.9677429199219</v>
      </c>
      <c r="U306" s="10">
        <f t="shared" si="8"/>
        <v>12119993.440435847</v>
      </c>
      <c r="W306" s="14">
        <f t="shared" si="9"/>
        <v>-7992062.1081149112</v>
      </c>
    </row>
    <row r="307" spans="1:23" ht="15" customHeight="1" x14ac:dyDescent="0.25">
      <c r="B307" s="13">
        <v>1375</v>
      </c>
      <c r="C307" s="3">
        <v>44286.583009259259</v>
      </c>
      <c r="D307" s="4">
        <v>11522469.288302472</v>
      </c>
      <c r="E307" s="5">
        <v>2506</v>
      </c>
      <c r="F307" s="4">
        <v>902642.86811637611</v>
      </c>
      <c r="G307" s="5">
        <v>181</v>
      </c>
      <c r="H307" s="4">
        <v>135608.31821466683</v>
      </c>
      <c r="I307" s="5">
        <v>25</v>
      </c>
      <c r="J307" s="4">
        <v>29664.319609458369</v>
      </c>
      <c r="K307" s="5">
        <v>6</v>
      </c>
      <c r="L307" s="4">
        <v>4237.7599442083383</v>
      </c>
      <c r="M307" s="5">
        <v>1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24.539930556718751</v>
      </c>
      <c r="S307" s="6">
        <v>30.806449890136701</v>
      </c>
      <c r="U307" s="10">
        <f t="shared" si="8"/>
        <v>12594622.55418718</v>
      </c>
      <c r="W307" s="14">
        <f t="shared" si="9"/>
        <v>-7517432.994363578</v>
      </c>
    </row>
    <row r="308" spans="1:23" ht="15" customHeight="1" x14ac:dyDescent="0.25">
      <c r="A308" s="13">
        <v>23</v>
      </c>
      <c r="B308" s="13">
        <v>1380</v>
      </c>
      <c r="C308" s="3">
        <v>44286.583067129628</v>
      </c>
      <c r="D308" s="4">
        <v>12865839.190616516</v>
      </c>
      <c r="E308" s="5">
        <v>2788</v>
      </c>
      <c r="F308" s="4">
        <v>1050964.4661636681</v>
      </c>
      <c r="G308" s="5">
        <v>215</v>
      </c>
      <c r="H308" s="4">
        <v>139846.07815887517</v>
      </c>
      <c r="I308" s="5">
        <v>29</v>
      </c>
      <c r="J308" s="4">
        <v>16951.039776833353</v>
      </c>
      <c r="K308" s="5">
        <v>4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24.539930556718751</v>
      </c>
      <c r="S308" s="6">
        <v>30.9677429199219</v>
      </c>
      <c r="U308" s="10">
        <f t="shared" si="8"/>
        <v>14073600.774715895</v>
      </c>
      <c r="W308" s="14">
        <f t="shared" si="9"/>
        <v>-6038454.7738348637</v>
      </c>
    </row>
    <row r="309" spans="1:23" ht="15" customHeight="1" x14ac:dyDescent="0.25">
      <c r="B309" s="13">
        <v>1385</v>
      </c>
      <c r="C309" s="3">
        <v>44286.583124999997</v>
      </c>
      <c r="D309" s="4">
        <v>12535293.914968265</v>
      </c>
      <c r="E309" s="5">
        <v>2716</v>
      </c>
      <c r="F309" s="4">
        <v>1025537.906498418</v>
      </c>
      <c r="G309" s="5">
        <v>208</v>
      </c>
      <c r="H309" s="4">
        <v>144083.83810308352</v>
      </c>
      <c r="I309" s="5">
        <v>29</v>
      </c>
      <c r="J309" s="4">
        <v>21188.799721041691</v>
      </c>
      <c r="K309" s="5">
        <v>5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24.539930556718751</v>
      </c>
      <c r="S309" s="6">
        <v>30.9677429199219</v>
      </c>
      <c r="U309" s="10">
        <f t="shared" si="8"/>
        <v>13726104.459290808</v>
      </c>
      <c r="W309" s="14">
        <f t="shared" si="9"/>
        <v>-6385951.0892599504</v>
      </c>
    </row>
    <row r="310" spans="1:23" ht="15" customHeight="1" x14ac:dyDescent="0.25">
      <c r="B310" s="13">
        <v>1390</v>
      </c>
      <c r="C310" s="3">
        <v>44286.583182870374</v>
      </c>
      <c r="D310" s="4">
        <v>12412398.876586223</v>
      </c>
      <c r="E310" s="5">
        <v>2702</v>
      </c>
      <c r="F310" s="4">
        <v>961971.50733529276</v>
      </c>
      <c r="G310" s="5">
        <v>200</v>
      </c>
      <c r="H310" s="4">
        <v>114419.51849362515</v>
      </c>
      <c r="I310" s="5">
        <v>20</v>
      </c>
      <c r="J310" s="4">
        <v>29664.319609458369</v>
      </c>
      <c r="K310" s="5">
        <v>6</v>
      </c>
      <c r="L310" s="4">
        <v>4237.7599442083383</v>
      </c>
      <c r="M310" s="5">
        <v>1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24.539930556718751</v>
      </c>
      <c r="S310" s="6">
        <v>30.9677429199219</v>
      </c>
      <c r="U310" s="10">
        <f t="shared" si="8"/>
        <v>13522691.981968805</v>
      </c>
      <c r="W310" s="14">
        <f t="shared" si="9"/>
        <v>-6589363.5665819533</v>
      </c>
    </row>
    <row r="311" spans="1:23" ht="15" customHeight="1" x14ac:dyDescent="0.25">
      <c r="B311" s="13">
        <v>1395</v>
      </c>
      <c r="C311" s="3">
        <v>44286.583240740743</v>
      </c>
      <c r="D311" s="4">
        <v>12526818.395079849</v>
      </c>
      <c r="E311" s="5">
        <v>2708</v>
      </c>
      <c r="F311" s="4">
        <v>1050964.4661636681</v>
      </c>
      <c r="G311" s="5">
        <v>213</v>
      </c>
      <c r="H311" s="4">
        <v>148321.59804729183</v>
      </c>
      <c r="I311" s="5">
        <v>31</v>
      </c>
      <c r="J311" s="4">
        <v>16951.039776833353</v>
      </c>
      <c r="K311" s="5">
        <v>4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24.539930556718751</v>
      </c>
      <c r="S311" s="6">
        <v>30.9677429199219</v>
      </c>
      <c r="U311" s="10">
        <f t="shared" si="8"/>
        <v>13743055.499067644</v>
      </c>
      <c r="W311" s="14">
        <f t="shared" si="9"/>
        <v>-6369000.0494831149</v>
      </c>
    </row>
    <row r="312" spans="1:23" ht="15" customHeight="1" x14ac:dyDescent="0.25">
      <c r="B312" s="13">
        <v>1400</v>
      </c>
      <c r="C312" s="3">
        <v>44286.583298611113</v>
      </c>
      <c r="D312" s="4">
        <v>12208986.399264224</v>
      </c>
      <c r="E312" s="5">
        <v>2649</v>
      </c>
      <c r="F312" s="4">
        <v>983160.30705633445</v>
      </c>
      <c r="G312" s="5">
        <v>203</v>
      </c>
      <c r="H312" s="4">
        <v>122895.03838204181</v>
      </c>
      <c r="I312" s="5">
        <v>25</v>
      </c>
      <c r="J312" s="4">
        <v>16951.039776833353</v>
      </c>
      <c r="K312" s="5">
        <v>4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24.539930556718751</v>
      </c>
      <c r="S312" s="6">
        <v>30.806449890136701</v>
      </c>
      <c r="U312" s="10">
        <f t="shared" si="8"/>
        <v>13331992.784479434</v>
      </c>
      <c r="W312" s="14">
        <f t="shared" si="9"/>
        <v>-6780062.7640713248</v>
      </c>
    </row>
    <row r="313" spans="1:23" ht="15" customHeight="1" x14ac:dyDescent="0.25">
      <c r="B313" s="13">
        <v>1405</v>
      </c>
      <c r="C313" s="3">
        <v>44286.583356481482</v>
      </c>
      <c r="D313" s="4">
        <v>12158133.279933725</v>
      </c>
      <c r="E313" s="5">
        <v>2589</v>
      </c>
      <c r="F313" s="4">
        <v>1186572.7843783346</v>
      </c>
      <c r="G313" s="5">
        <v>249</v>
      </c>
      <c r="H313" s="4">
        <v>131370.55827045851</v>
      </c>
      <c r="I313" s="5">
        <v>29</v>
      </c>
      <c r="J313" s="4">
        <v>8475.5198884166766</v>
      </c>
      <c r="K313" s="5">
        <v>2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24.539930556718751</v>
      </c>
      <c r="S313" s="6">
        <v>30.806449890136701</v>
      </c>
      <c r="U313" s="10">
        <f t="shared" si="8"/>
        <v>13484552.142470933</v>
      </c>
      <c r="W313" s="14">
        <f t="shared" si="9"/>
        <v>-6627503.406079825</v>
      </c>
    </row>
    <row r="314" spans="1:23" ht="15" customHeight="1" x14ac:dyDescent="0.25">
      <c r="B314" s="13">
        <v>1410</v>
      </c>
      <c r="C314" s="3">
        <v>44286.583414351851</v>
      </c>
      <c r="D314" s="4">
        <v>12136944.480212681</v>
      </c>
      <c r="E314" s="5">
        <v>2629</v>
      </c>
      <c r="F314" s="4">
        <v>995873.58688895963</v>
      </c>
      <c r="G314" s="5">
        <v>202</v>
      </c>
      <c r="H314" s="4">
        <v>139846.07815887517</v>
      </c>
      <c r="I314" s="5">
        <v>28</v>
      </c>
      <c r="J314" s="4">
        <v>21188.799721041691</v>
      </c>
      <c r="K314" s="5">
        <v>5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24.539930556718751</v>
      </c>
      <c r="S314" s="6">
        <v>30.9677429199219</v>
      </c>
      <c r="U314" s="10">
        <f t="shared" si="8"/>
        <v>13293852.944981558</v>
      </c>
      <c r="W314" s="14">
        <f t="shared" si="9"/>
        <v>-6818202.6035692003</v>
      </c>
    </row>
    <row r="315" spans="1:23" ht="15" customHeight="1" x14ac:dyDescent="0.25">
      <c r="B315" s="13">
        <v>1415</v>
      </c>
      <c r="C315" s="3">
        <v>44286.583472222221</v>
      </c>
      <c r="D315" s="4">
        <v>12437825.436251473</v>
      </c>
      <c r="E315" s="5">
        <v>2661</v>
      </c>
      <c r="F315" s="4">
        <v>1161146.2247130848</v>
      </c>
      <c r="G315" s="5">
        <v>234</v>
      </c>
      <c r="H315" s="4">
        <v>169510.39776833353</v>
      </c>
      <c r="I315" s="5">
        <v>35</v>
      </c>
      <c r="J315" s="4">
        <v>21188.799721041691</v>
      </c>
      <c r="K315" s="5">
        <v>4</v>
      </c>
      <c r="L315" s="4">
        <v>4237.7599442083383</v>
      </c>
      <c r="M315" s="5">
        <v>1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24.539930556718751</v>
      </c>
      <c r="S315" s="6">
        <v>30.9677429199219</v>
      </c>
      <c r="U315" s="10">
        <f t="shared" si="8"/>
        <v>13793908.618398141</v>
      </c>
      <c r="W315" s="14">
        <f t="shared" si="9"/>
        <v>-6318146.9301526174</v>
      </c>
    </row>
    <row r="316" spans="1:23" ht="15" customHeight="1" x14ac:dyDescent="0.25">
      <c r="B316" s="13">
        <v>1420</v>
      </c>
      <c r="C316" s="3">
        <v>44286.58353009259</v>
      </c>
      <c r="D316" s="4">
        <v>11967434.082444349</v>
      </c>
      <c r="E316" s="5">
        <v>2583</v>
      </c>
      <c r="F316" s="4">
        <v>1021300.1465542096</v>
      </c>
      <c r="G316" s="5">
        <v>212</v>
      </c>
      <c r="H316" s="4">
        <v>122895.03838204181</v>
      </c>
      <c r="I316" s="5">
        <v>26</v>
      </c>
      <c r="J316" s="4">
        <v>12713.279832625016</v>
      </c>
      <c r="K316" s="5">
        <v>3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24.539930556718751</v>
      </c>
      <c r="S316" s="6">
        <v>30.9677429199219</v>
      </c>
      <c r="U316" s="10">
        <f t="shared" si="8"/>
        <v>13124342.547213227</v>
      </c>
      <c r="W316" s="14">
        <f t="shared" si="9"/>
        <v>-6987713.001337532</v>
      </c>
    </row>
    <row r="317" spans="1:23" ht="15" customHeight="1" x14ac:dyDescent="0.25">
      <c r="B317" s="13">
        <v>1425</v>
      </c>
      <c r="C317" s="3">
        <v>44286.583587962959</v>
      </c>
      <c r="D317" s="4">
        <v>12611573.593964014</v>
      </c>
      <c r="E317" s="5">
        <v>2698</v>
      </c>
      <c r="F317" s="4">
        <v>1178097.264489918</v>
      </c>
      <c r="G317" s="5">
        <v>246</v>
      </c>
      <c r="H317" s="4">
        <v>135608.31821466683</v>
      </c>
      <c r="I317" s="5">
        <v>27</v>
      </c>
      <c r="J317" s="4">
        <v>21188.799721041691</v>
      </c>
      <c r="K317" s="5">
        <v>5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24.539930556718751</v>
      </c>
      <c r="S317" s="6">
        <v>30.9677429199219</v>
      </c>
      <c r="U317" s="10">
        <f t="shared" si="8"/>
        <v>13946467.976389641</v>
      </c>
      <c r="W317" s="14">
        <f t="shared" si="9"/>
        <v>-6165587.5721611176</v>
      </c>
    </row>
    <row r="318" spans="1:23" ht="15" customHeight="1" x14ac:dyDescent="0.25">
      <c r="B318" s="13">
        <v>1430</v>
      </c>
      <c r="C318" s="3">
        <v>44286.583645833336</v>
      </c>
      <c r="D318" s="4">
        <v>12560720.474633515</v>
      </c>
      <c r="E318" s="5">
        <v>2689</v>
      </c>
      <c r="F318" s="4">
        <v>1165383.9846572932</v>
      </c>
      <c r="G318" s="5">
        <v>226</v>
      </c>
      <c r="H318" s="4">
        <v>207650.2372662086</v>
      </c>
      <c r="I318" s="5">
        <v>42</v>
      </c>
      <c r="J318" s="4">
        <v>29664.319609458369</v>
      </c>
      <c r="K318" s="5">
        <v>7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24.539930556718751</v>
      </c>
      <c r="S318" s="6">
        <v>30.9677429199219</v>
      </c>
      <c r="U318" s="10">
        <f t="shared" si="8"/>
        <v>13963419.016166475</v>
      </c>
      <c r="W318" s="14">
        <f t="shared" si="9"/>
        <v>-6148636.5323842838</v>
      </c>
    </row>
    <row r="319" spans="1:23" ht="15" customHeight="1" x14ac:dyDescent="0.25">
      <c r="B319" s="13">
        <v>1435</v>
      </c>
      <c r="C319" s="3">
        <v>44286.583703703705</v>
      </c>
      <c r="D319" s="4">
        <v>11569084.647688765</v>
      </c>
      <c r="E319" s="5">
        <v>2500</v>
      </c>
      <c r="F319" s="4">
        <v>974684.78716791782</v>
      </c>
      <c r="G319" s="5">
        <v>200</v>
      </c>
      <c r="H319" s="4">
        <v>127132.79832625015</v>
      </c>
      <c r="I319" s="5">
        <v>26</v>
      </c>
      <c r="J319" s="4">
        <v>16951.039776833353</v>
      </c>
      <c r="K319" s="5">
        <v>4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24.539930556718751</v>
      </c>
      <c r="S319" s="6">
        <v>30.9677429199219</v>
      </c>
      <c r="U319" s="10">
        <f t="shared" si="8"/>
        <v>12687853.272959767</v>
      </c>
      <c r="W319" s="14">
        <f t="shared" si="9"/>
        <v>-7424202.2755909916</v>
      </c>
    </row>
    <row r="320" spans="1:23" ht="15" customHeight="1" x14ac:dyDescent="0.25">
      <c r="A320" s="13">
        <v>24</v>
      </c>
      <c r="B320" s="13">
        <v>1440</v>
      </c>
      <c r="C320" s="3">
        <v>44286.583761574075</v>
      </c>
      <c r="D320" s="4">
        <v>12442063.196195683</v>
      </c>
      <c r="E320" s="5">
        <v>2656</v>
      </c>
      <c r="F320" s="4">
        <v>1186572.7843783346</v>
      </c>
      <c r="G320" s="5">
        <v>258</v>
      </c>
      <c r="H320" s="4">
        <v>93230.718772583452</v>
      </c>
      <c r="I320" s="5">
        <v>18</v>
      </c>
      <c r="J320" s="4">
        <v>16951.039776833353</v>
      </c>
      <c r="K320" s="5">
        <v>4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24.539930556718751</v>
      </c>
      <c r="S320" s="6">
        <v>30.9677429199219</v>
      </c>
      <c r="U320" s="10">
        <f t="shared" si="8"/>
        <v>13738817.739123434</v>
      </c>
      <c r="W320" s="14">
        <f t="shared" si="9"/>
        <v>-6373237.8094273247</v>
      </c>
    </row>
    <row r="321" spans="1:23" ht="15" customHeight="1" x14ac:dyDescent="0.25">
      <c r="B321" s="13">
        <v>1445</v>
      </c>
      <c r="C321" s="3">
        <v>44286.583819444444</v>
      </c>
      <c r="D321" s="4">
        <v>12501391.835414598</v>
      </c>
      <c r="E321" s="5">
        <v>2692</v>
      </c>
      <c r="F321" s="4">
        <v>1093342.0656057512</v>
      </c>
      <c r="G321" s="5">
        <v>215</v>
      </c>
      <c r="H321" s="4">
        <v>182223.67760095856</v>
      </c>
      <c r="I321" s="5">
        <v>38</v>
      </c>
      <c r="J321" s="4">
        <v>21188.799721041691</v>
      </c>
      <c r="K321" s="5">
        <v>5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24.539930556718751</v>
      </c>
      <c r="S321" s="6">
        <v>30.9677429199219</v>
      </c>
      <c r="U321" s="10">
        <f t="shared" si="8"/>
        <v>13798146.378342349</v>
      </c>
      <c r="W321" s="14">
        <f t="shared" si="9"/>
        <v>-6313909.1702084094</v>
      </c>
    </row>
    <row r="322" spans="1:23" ht="15" customHeight="1" x14ac:dyDescent="0.25">
      <c r="B322" s="13">
        <v>1450</v>
      </c>
      <c r="C322" s="3">
        <v>44286.583877314813</v>
      </c>
      <c r="D322" s="4">
        <v>11607224.487186639</v>
      </c>
      <c r="E322" s="5">
        <v>2503</v>
      </c>
      <c r="F322" s="4">
        <v>1000111.3468331679</v>
      </c>
      <c r="G322" s="5">
        <v>206</v>
      </c>
      <c r="H322" s="4">
        <v>127132.79832625015</v>
      </c>
      <c r="I322" s="5">
        <v>27</v>
      </c>
      <c r="J322" s="4">
        <v>12713.279832625016</v>
      </c>
      <c r="K322" s="5">
        <v>3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24.539930556718751</v>
      </c>
      <c r="S322" s="6">
        <v>30.9677429199219</v>
      </c>
      <c r="U322" s="10">
        <f t="shared" si="8"/>
        <v>12747181.912178682</v>
      </c>
      <c r="W322" s="14">
        <f t="shared" si="9"/>
        <v>-7364873.6363720763</v>
      </c>
    </row>
    <row r="323" spans="1:23" ht="15" customHeight="1" x14ac:dyDescent="0.25">
      <c r="B323" s="13">
        <v>1455</v>
      </c>
      <c r="C323" s="3">
        <v>44286.583935185183</v>
      </c>
      <c r="D323" s="4">
        <v>11691979.686070807</v>
      </c>
      <c r="E323" s="5">
        <v>2530</v>
      </c>
      <c r="F323" s="4">
        <v>970447.02722370951</v>
      </c>
      <c r="G323" s="5">
        <v>198</v>
      </c>
      <c r="H323" s="4">
        <v>131370.55827045851</v>
      </c>
      <c r="I323" s="5">
        <v>24</v>
      </c>
      <c r="J323" s="4">
        <v>29664.319609458369</v>
      </c>
      <c r="K323" s="5">
        <v>7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24.539930556718751</v>
      </c>
      <c r="S323" s="6">
        <v>30.9677429199219</v>
      </c>
      <c r="U323" s="10">
        <f t="shared" si="8"/>
        <v>12823461.591174433</v>
      </c>
      <c r="W323" s="14">
        <f t="shared" si="9"/>
        <v>-7288593.9573763255</v>
      </c>
    </row>
    <row r="324" spans="1:23" ht="15" customHeight="1" x14ac:dyDescent="0.25">
      <c r="B324" s="13">
        <v>1460</v>
      </c>
      <c r="C324" s="3">
        <v>44286.583993055552</v>
      </c>
      <c r="D324" s="4">
        <v>12276790.558371557</v>
      </c>
      <c r="E324" s="5">
        <v>2643</v>
      </c>
      <c r="F324" s="4">
        <v>1076391.025828918</v>
      </c>
      <c r="G324" s="5">
        <v>226</v>
      </c>
      <c r="H324" s="4">
        <v>118657.27843783348</v>
      </c>
      <c r="I324" s="5">
        <v>25</v>
      </c>
      <c r="J324" s="4">
        <v>12713.279832625016</v>
      </c>
      <c r="K324" s="5">
        <v>3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24.539930556718751</v>
      </c>
      <c r="S324" s="6">
        <v>30.9677429199219</v>
      </c>
      <c r="U324" s="10">
        <f t="shared" si="8"/>
        <v>13484552.142470935</v>
      </c>
      <c r="W324" s="14">
        <f t="shared" si="9"/>
        <v>-6627503.4060798232</v>
      </c>
    </row>
    <row r="325" spans="1:23" ht="15" customHeight="1" x14ac:dyDescent="0.25">
      <c r="B325" s="13">
        <v>1465</v>
      </c>
      <c r="C325" s="3">
        <v>44286.584050925929</v>
      </c>
      <c r="D325" s="4">
        <v>13043825.108273266</v>
      </c>
      <c r="E325" s="5">
        <v>2804</v>
      </c>
      <c r="F325" s="4">
        <v>1161146.2247130848</v>
      </c>
      <c r="G325" s="5">
        <v>233</v>
      </c>
      <c r="H325" s="4">
        <v>173748.15771254187</v>
      </c>
      <c r="I325" s="5">
        <v>34</v>
      </c>
      <c r="J325" s="4">
        <v>29664.319609458369</v>
      </c>
      <c r="K325" s="5">
        <v>7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24.539930556718751</v>
      </c>
      <c r="S325" s="6">
        <v>30.9677429199219</v>
      </c>
      <c r="U325" s="10">
        <f t="shared" si="8"/>
        <v>14408383.81030835</v>
      </c>
      <c r="W325" s="14">
        <f t="shared" si="9"/>
        <v>-5703671.7382424083</v>
      </c>
    </row>
    <row r="326" spans="1:23" ht="15" customHeight="1" x14ac:dyDescent="0.25">
      <c r="B326" s="13">
        <v>1470</v>
      </c>
      <c r="C326" s="3">
        <v>44286.584108796298</v>
      </c>
      <c r="D326" s="4">
        <v>12645475.673517682</v>
      </c>
      <c r="E326" s="5">
        <v>2712</v>
      </c>
      <c r="F326" s="4">
        <v>1152670.7048246681</v>
      </c>
      <c r="G326" s="5">
        <v>232</v>
      </c>
      <c r="H326" s="4">
        <v>169510.39776833353</v>
      </c>
      <c r="I326" s="5">
        <v>34</v>
      </c>
      <c r="J326" s="4">
        <v>25426.559665250032</v>
      </c>
      <c r="K326" s="5">
        <v>6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24.539930556718751</v>
      </c>
      <c r="S326" s="6">
        <v>30.9677429199219</v>
      </c>
      <c r="U326" s="10">
        <f t="shared" si="8"/>
        <v>13993083.335775932</v>
      </c>
      <c r="W326" s="14">
        <f t="shared" si="9"/>
        <v>-6118972.2127748262</v>
      </c>
    </row>
    <row r="327" spans="1:23" ht="15" customHeight="1" x14ac:dyDescent="0.25">
      <c r="B327" s="13">
        <v>1475</v>
      </c>
      <c r="C327" s="3">
        <v>44286.584166666667</v>
      </c>
      <c r="D327" s="4">
        <v>12899741.270170182</v>
      </c>
      <c r="E327" s="5">
        <v>2759</v>
      </c>
      <c r="F327" s="4">
        <v>1207761.5840993766</v>
      </c>
      <c r="G327" s="5">
        <v>255</v>
      </c>
      <c r="H327" s="4">
        <v>127132.79832625015</v>
      </c>
      <c r="I327" s="5">
        <v>24</v>
      </c>
      <c r="J327" s="4">
        <v>25426.559665250032</v>
      </c>
      <c r="K327" s="5">
        <v>6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24.539930556718751</v>
      </c>
      <c r="S327" s="6">
        <v>30.9677429199219</v>
      </c>
      <c r="U327" s="10">
        <f t="shared" si="8"/>
        <v>14260062.212261058</v>
      </c>
      <c r="W327" s="14">
        <f t="shared" si="9"/>
        <v>-5851993.3362897001</v>
      </c>
    </row>
    <row r="328" spans="1:23" ht="15" customHeight="1" x14ac:dyDescent="0.25">
      <c r="B328" s="13">
        <v>1480</v>
      </c>
      <c r="C328" s="3">
        <v>44286.584224537037</v>
      </c>
      <c r="D328" s="4">
        <v>13098915.987547975</v>
      </c>
      <c r="E328" s="5">
        <v>2819</v>
      </c>
      <c r="F328" s="4">
        <v>1152670.7048246681</v>
      </c>
      <c r="G328" s="5">
        <v>243</v>
      </c>
      <c r="H328" s="4">
        <v>122895.03838204181</v>
      </c>
      <c r="I328" s="5">
        <v>26</v>
      </c>
      <c r="J328" s="4">
        <v>12713.279832625016</v>
      </c>
      <c r="K328" s="5">
        <v>3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24.539930556718751</v>
      </c>
      <c r="S328" s="6">
        <v>30.9677429199219</v>
      </c>
      <c r="U328" s="10">
        <f t="shared" si="8"/>
        <v>14387195.01058731</v>
      </c>
      <c r="W328" s="14">
        <f t="shared" si="9"/>
        <v>-5724860.5379634481</v>
      </c>
    </row>
    <row r="329" spans="1:23" ht="15" customHeight="1" x14ac:dyDescent="0.25">
      <c r="B329" s="13">
        <v>1485</v>
      </c>
      <c r="C329" s="3">
        <v>44286.584282407406</v>
      </c>
      <c r="D329" s="4">
        <v>13098915.987547975</v>
      </c>
      <c r="E329" s="5">
        <v>2788</v>
      </c>
      <c r="F329" s="4">
        <v>1284041.2630951265</v>
      </c>
      <c r="G329" s="5">
        <v>265</v>
      </c>
      <c r="H329" s="4">
        <v>161034.87787991686</v>
      </c>
      <c r="I329" s="5">
        <v>32</v>
      </c>
      <c r="J329" s="4">
        <v>25426.559665250032</v>
      </c>
      <c r="K329" s="5">
        <v>6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24.539930556718751</v>
      </c>
      <c r="S329" s="6">
        <v>30.9677429199219</v>
      </c>
      <c r="U329" s="10">
        <f t="shared" ref="U329:U392" si="10">SUM(D329,F329,H329,J329,L329,N329)</f>
        <v>14569418.688188268</v>
      </c>
      <c r="W329" s="14">
        <f t="shared" ref="W329:W392" si="11">U329-$V$31</f>
        <v>-5542636.8603624906</v>
      </c>
    </row>
    <row r="330" spans="1:23" ht="15" customHeight="1" x14ac:dyDescent="0.25">
      <c r="B330" s="13">
        <v>1490</v>
      </c>
      <c r="C330" s="3">
        <v>44286.584340277775</v>
      </c>
      <c r="D330" s="4">
        <v>13247237.585595267</v>
      </c>
      <c r="E330" s="5">
        <v>2800</v>
      </c>
      <c r="F330" s="4">
        <v>1381509.7418119183</v>
      </c>
      <c r="G330" s="5">
        <v>280</v>
      </c>
      <c r="H330" s="4">
        <v>194936.95743358356</v>
      </c>
      <c r="I330" s="5">
        <v>41</v>
      </c>
      <c r="J330" s="4">
        <v>21188.799721041691</v>
      </c>
      <c r="K330" s="5">
        <v>5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24.539930556718751</v>
      </c>
      <c r="S330" s="6">
        <v>30.9677429199219</v>
      </c>
      <c r="U330" s="10">
        <f t="shared" si="10"/>
        <v>14844873.08456181</v>
      </c>
      <c r="W330" s="14">
        <f t="shared" si="11"/>
        <v>-5267182.4639889486</v>
      </c>
    </row>
    <row r="331" spans="1:23" ht="15" customHeight="1" x14ac:dyDescent="0.25">
      <c r="B331" s="13">
        <v>1495</v>
      </c>
      <c r="C331" s="3">
        <v>44286.584398148145</v>
      </c>
      <c r="D331" s="4">
        <v>12988734.228998559</v>
      </c>
      <c r="E331" s="5">
        <v>2817</v>
      </c>
      <c r="F331" s="4">
        <v>1050964.4661636681</v>
      </c>
      <c r="G331" s="5">
        <v>215</v>
      </c>
      <c r="H331" s="4">
        <v>139846.07815887517</v>
      </c>
      <c r="I331" s="5">
        <v>26</v>
      </c>
      <c r="J331" s="4">
        <v>29664.319609458369</v>
      </c>
      <c r="K331" s="5">
        <v>7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24.539930556718751</v>
      </c>
      <c r="S331" s="6">
        <v>30.9677429199219</v>
      </c>
      <c r="U331" s="10">
        <f t="shared" si="10"/>
        <v>14209209.092930561</v>
      </c>
      <c r="W331" s="14">
        <f t="shared" si="11"/>
        <v>-5902846.4556201976</v>
      </c>
    </row>
    <row r="332" spans="1:23" ht="15" customHeight="1" x14ac:dyDescent="0.25">
      <c r="A332" s="13">
        <v>25</v>
      </c>
      <c r="B332" s="13">
        <v>1500</v>
      </c>
      <c r="C332" s="3">
        <v>44286.584456018521</v>
      </c>
      <c r="D332" s="4">
        <v>12480203.035693556</v>
      </c>
      <c r="E332" s="5">
        <v>2691</v>
      </c>
      <c r="F332" s="4">
        <v>1076391.025828918</v>
      </c>
      <c r="G332" s="5">
        <v>217</v>
      </c>
      <c r="H332" s="4">
        <v>156797.11793570852</v>
      </c>
      <c r="I332" s="5">
        <v>30</v>
      </c>
      <c r="J332" s="4">
        <v>29664.319609458369</v>
      </c>
      <c r="K332" s="5">
        <v>6</v>
      </c>
      <c r="L332" s="4">
        <v>4237.7599442083383</v>
      </c>
      <c r="M332" s="5">
        <v>1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24.539930556718751</v>
      </c>
      <c r="S332" s="6">
        <v>30.9677429199219</v>
      </c>
      <c r="U332" s="10">
        <f t="shared" si="10"/>
        <v>13747293.259011848</v>
      </c>
      <c r="W332" s="14">
        <f t="shared" si="11"/>
        <v>-6364762.2895389106</v>
      </c>
    </row>
    <row r="333" spans="1:23" ht="15" customHeight="1" x14ac:dyDescent="0.25">
      <c r="B333" s="13">
        <v>1505</v>
      </c>
      <c r="C333" s="3">
        <v>44286.584513888891</v>
      </c>
      <c r="D333" s="4">
        <v>12641237.913573474</v>
      </c>
      <c r="E333" s="5">
        <v>2765</v>
      </c>
      <c r="F333" s="4">
        <v>923831.6678374178</v>
      </c>
      <c r="G333" s="5">
        <v>187</v>
      </c>
      <c r="H333" s="4">
        <v>131370.55827045851</v>
      </c>
      <c r="I333" s="5">
        <v>27</v>
      </c>
      <c r="J333" s="4">
        <v>16951.039776833353</v>
      </c>
      <c r="K333" s="5">
        <v>4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24.539930556718751</v>
      </c>
      <c r="S333" s="6">
        <v>30.9677429199219</v>
      </c>
      <c r="U333" s="10">
        <f t="shared" si="10"/>
        <v>13713391.179458184</v>
      </c>
      <c r="W333" s="14">
        <f t="shared" si="11"/>
        <v>-6398664.3690925743</v>
      </c>
    </row>
    <row r="334" spans="1:23" ht="15" customHeight="1" x14ac:dyDescent="0.25">
      <c r="B334" s="13">
        <v>1510</v>
      </c>
      <c r="C334" s="3">
        <v>44286.58457175926</v>
      </c>
      <c r="D334" s="4">
        <v>12166608.79982214</v>
      </c>
      <c r="E334" s="5">
        <v>2637</v>
      </c>
      <c r="F334" s="4">
        <v>991635.82694475132</v>
      </c>
      <c r="G334" s="5">
        <v>200</v>
      </c>
      <c r="H334" s="4">
        <v>144083.83810308352</v>
      </c>
      <c r="I334" s="5">
        <v>25</v>
      </c>
      <c r="J334" s="4">
        <v>38139.839497875051</v>
      </c>
      <c r="K334" s="5">
        <v>8</v>
      </c>
      <c r="L334" s="4">
        <v>4237.7599442083383</v>
      </c>
      <c r="M334" s="5">
        <v>1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24.539930556718751</v>
      </c>
      <c r="S334" s="6">
        <v>30.9677429199219</v>
      </c>
      <c r="U334" s="10">
        <f t="shared" si="10"/>
        <v>13344706.064312059</v>
      </c>
      <c r="W334" s="14">
        <f t="shared" si="11"/>
        <v>-6767349.4842386991</v>
      </c>
    </row>
    <row r="335" spans="1:23" ht="15" customHeight="1" x14ac:dyDescent="0.25">
      <c r="B335" s="13">
        <v>1515</v>
      </c>
      <c r="C335" s="3">
        <v>44286.584629629629</v>
      </c>
      <c r="D335" s="4">
        <v>11547895.847967722</v>
      </c>
      <c r="E335" s="5">
        <v>2502</v>
      </c>
      <c r="F335" s="4">
        <v>945020.4675584595</v>
      </c>
      <c r="G335" s="5">
        <v>198</v>
      </c>
      <c r="H335" s="4">
        <v>105943.99860520846</v>
      </c>
      <c r="I335" s="5">
        <v>24</v>
      </c>
      <c r="J335" s="4">
        <v>4237.7599442083383</v>
      </c>
      <c r="K335" s="5">
        <v>1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24.539930556718751</v>
      </c>
      <c r="S335" s="6">
        <v>30.9677429199219</v>
      </c>
      <c r="U335" s="10">
        <f t="shared" si="10"/>
        <v>12603098.074075598</v>
      </c>
      <c r="W335" s="14">
        <f t="shared" si="11"/>
        <v>-7508957.4744751602</v>
      </c>
    </row>
    <row r="336" spans="1:23" ht="15" customHeight="1" x14ac:dyDescent="0.25">
      <c r="B336" s="13">
        <v>1520</v>
      </c>
      <c r="C336" s="3">
        <v>44286.584687499999</v>
      </c>
      <c r="D336" s="4">
        <v>12098804.640714807</v>
      </c>
      <c r="E336" s="5">
        <v>2612</v>
      </c>
      <c r="F336" s="4">
        <v>1029775.6664426263</v>
      </c>
      <c r="G336" s="5">
        <v>216</v>
      </c>
      <c r="H336" s="4">
        <v>114419.51849362515</v>
      </c>
      <c r="I336" s="5">
        <v>24</v>
      </c>
      <c r="J336" s="4">
        <v>12713.279832625016</v>
      </c>
      <c r="K336" s="5">
        <v>3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24.539930556718751</v>
      </c>
      <c r="S336" s="6">
        <v>30.9677429199219</v>
      </c>
      <c r="U336" s="10">
        <f t="shared" si="10"/>
        <v>13255713.105483685</v>
      </c>
      <c r="W336" s="14">
        <f t="shared" si="11"/>
        <v>-6856342.4430670738</v>
      </c>
    </row>
    <row r="337" spans="1:23" ht="15" customHeight="1" x14ac:dyDescent="0.25">
      <c r="B337" s="13">
        <v>1525</v>
      </c>
      <c r="C337" s="3">
        <v>44286.584745370368</v>
      </c>
      <c r="D337" s="4">
        <v>12094566.880770598</v>
      </c>
      <c r="E337" s="5">
        <v>2604</v>
      </c>
      <c r="F337" s="4">
        <v>1059439.9860520847</v>
      </c>
      <c r="G337" s="5">
        <v>217</v>
      </c>
      <c r="H337" s="4">
        <v>139846.07815887517</v>
      </c>
      <c r="I337" s="5">
        <v>30</v>
      </c>
      <c r="J337" s="4">
        <v>12713.279832625016</v>
      </c>
      <c r="K337" s="5">
        <v>3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24.539930556718751</v>
      </c>
      <c r="S337" s="6">
        <v>30.9677429199219</v>
      </c>
      <c r="U337" s="10">
        <f t="shared" si="10"/>
        <v>13306566.224814184</v>
      </c>
      <c r="W337" s="14">
        <f t="shared" si="11"/>
        <v>-6805489.3237365745</v>
      </c>
    </row>
    <row r="338" spans="1:23" ht="15" customHeight="1" x14ac:dyDescent="0.25">
      <c r="B338" s="13">
        <v>1530</v>
      </c>
      <c r="C338" s="3">
        <v>44286.584803240738</v>
      </c>
      <c r="D338" s="4">
        <v>12331881.437646266</v>
      </c>
      <c r="E338" s="5">
        <v>2653</v>
      </c>
      <c r="F338" s="4">
        <v>1089104.305661543</v>
      </c>
      <c r="G338" s="5">
        <v>225</v>
      </c>
      <c r="H338" s="4">
        <v>135608.31821466683</v>
      </c>
      <c r="I338" s="5">
        <v>27</v>
      </c>
      <c r="J338" s="4">
        <v>21188.799721041691</v>
      </c>
      <c r="K338" s="5">
        <v>4</v>
      </c>
      <c r="L338" s="4">
        <v>4237.7599442083383</v>
      </c>
      <c r="M338" s="5">
        <v>1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24.539930556718751</v>
      </c>
      <c r="S338" s="6">
        <v>30.9677429199219</v>
      </c>
      <c r="U338" s="10">
        <f t="shared" si="10"/>
        <v>13582020.621187724</v>
      </c>
      <c r="W338" s="14">
        <f t="shared" si="11"/>
        <v>-6530034.9273630343</v>
      </c>
    </row>
    <row r="339" spans="1:23" ht="15" customHeight="1" x14ac:dyDescent="0.25">
      <c r="B339" s="13">
        <v>1535</v>
      </c>
      <c r="C339" s="3">
        <v>44286.584861111114</v>
      </c>
      <c r="D339" s="4">
        <v>12179322.079654764</v>
      </c>
      <c r="E339" s="5">
        <v>2626</v>
      </c>
      <c r="F339" s="4">
        <v>1050964.4661636681</v>
      </c>
      <c r="G339" s="5">
        <v>213</v>
      </c>
      <c r="H339" s="4">
        <v>148321.59804729183</v>
      </c>
      <c r="I339" s="5">
        <v>29</v>
      </c>
      <c r="J339" s="4">
        <v>25426.559665250032</v>
      </c>
      <c r="K339" s="5">
        <v>6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24.539930556718751</v>
      </c>
      <c r="S339" s="6">
        <v>30.9677429199219</v>
      </c>
      <c r="U339" s="10">
        <f t="shared" si="10"/>
        <v>13404034.703530975</v>
      </c>
      <c r="W339" s="14">
        <f t="shared" si="11"/>
        <v>-6708020.8450197838</v>
      </c>
    </row>
    <row r="340" spans="1:23" ht="15" customHeight="1" x14ac:dyDescent="0.25">
      <c r="B340" s="13">
        <v>1540</v>
      </c>
      <c r="C340" s="3">
        <v>44286.584918981483</v>
      </c>
      <c r="D340" s="4">
        <v>12221699.679096848</v>
      </c>
      <c r="E340" s="5">
        <v>2609</v>
      </c>
      <c r="F340" s="4">
        <v>1165383.9846572932</v>
      </c>
      <c r="G340" s="5">
        <v>234</v>
      </c>
      <c r="H340" s="4">
        <v>173748.15771254187</v>
      </c>
      <c r="I340" s="5">
        <v>34</v>
      </c>
      <c r="J340" s="4">
        <v>29664.319609458369</v>
      </c>
      <c r="K340" s="5">
        <v>7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24.539930556718751</v>
      </c>
      <c r="S340" s="6">
        <v>30.9677429199219</v>
      </c>
      <c r="U340" s="10">
        <f t="shared" si="10"/>
        <v>13590496.14107614</v>
      </c>
      <c r="W340" s="14">
        <f t="shared" si="11"/>
        <v>-6521559.4074746184</v>
      </c>
    </row>
    <row r="341" spans="1:23" ht="15" customHeight="1" x14ac:dyDescent="0.25">
      <c r="B341" s="13">
        <v>1545</v>
      </c>
      <c r="C341" s="3">
        <v>44286.584976851853</v>
      </c>
      <c r="D341" s="4">
        <v>12666664.473238723</v>
      </c>
      <c r="E341" s="5">
        <v>2744</v>
      </c>
      <c r="F341" s="4">
        <v>1038251.1863310429</v>
      </c>
      <c r="G341" s="5">
        <v>228</v>
      </c>
      <c r="H341" s="4">
        <v>72041.919051541758</v>
      </c>
      <c r="I341" s="5">
        <v>12</v>
      </c>
      <c r="J341" s="4">
        <v>21188.799721041691</v>
      </c>
      <c r="K341" s="5">
        <v>5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24.539930556718751</v>
      </c>
      <c r="S341" s="6">
        <v>30.9677429199219</v>
      </c>
      <c r="U341" s="10">
        <f t="shared" si="10"/>
        <v>13798146.378342349</v>
      </c>
      <c r="W341" s="14">
        <f t="shared" si="11"/>
        <v>-6313909.1702084094</v>
      </c>
    </row>
    <row r="342" spans="1:23" ht="15" customHeight="1" x14ac:dyDescent="0.25">
      <c r="B342" s="13">
        <v>1550</v>
      </c>
      <c r="C342" s="3">
        <v>44286.585034722222</v>
      </c>
      <c r="D342" s="4">
        <v>12759895.192011308</v>
      </c>
      <c r="E342" s="5">
        <v>2748</v>
      </c>
      <c r="F342" s="4">
        <v>1114530.8653267929</v>
      </c>
      <c r="G342" s="5">
        <v>230</v>
      </c>
      <c r="H342" s="4">
        <v>139846.07815887517</v>
      </c>
      <c r="I342" s="5">
        <v>24</v>
      </c>
      <c r="J342" s="4">
        <v>38139.839497875051</v>
      </c>
      <c r="K342" s="5">
        <v>9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24.539930556718751</v>
      </c>
      <c r="S342" s="6">
        <v>30.9677429199219</v>
      </c>
      <c r="U342" s="10">
        <f t="shared" si="10"/>
        <v>14052411.974994851</v>
      </c>
      <c r="W342" s="14">
        <f t="shared" si="11"/>
        <v>-6059643.5735559072</v>
      </c>
    </row>
    <row r="343" spans="1:23" ht="15" customHeight="1" x14ac:dyDescent="0.25">
      <c r="B343" s="13">
        <v>1555</v>
      </c>
      <c r="C343" s="3">
        <v>44286.585092592592</v>
      </c>
      <c r="D343" s="4">
        <v>13094678.227603765</v>
      </c>
      <c r="E343" s="5">
        <v>2828</v>
      </c>
      <c r="F343" s="4">
        <v>1110293.1053825847</v>
      </c>
      <c r="G343" s="5">
        <v>222</v>
      </c>
      <c r="H343" s="4">
        <v>169510.39776833353</v>
      </c>
      <c r="I343" s="5">
        <v>34</v>
      </c>
      <c r="J343" s="4">
        <v>25426.559665250032</v>
      </c>
      <c r="K343" s="5">
        <v>6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24.539930556718751</v>
      </c>
      <c r="S343" s="6">
        <v>30.9677429199219</v>
      </c>
      <c r="U343" s="10">
        <f t="shared" si="10"/>
        <v>14399908.290419932</v>
      </c>
      <c r="W343" s="14">
        <f t="shared" si="11"/>
        <v>-5712147.2581308261</v>
      </c>
    </row>
    <row r="344" spans="1:23" ht="15" customHeight="1" x14ac:dyDescent="0.25">
      <c r="A344" s="13">
        <v>26</v>
      </c>
      <c r="B344" s="13">
        <v>1560</v>
      </c>
      <c r="C344" s="3">
        <v>44286.585150462961</v>
      </c>
      <c r="D344" s="4">
        <v>14518565.568857769</v>
      </c>
      <c r="E344" s="5">
        <v>3048</v>
      </c>
      <c r="F344" s="4">
        <v>1601873.2589107521</v>
      </c>
      <c r="G344" s="5">
        <v>341</v>
      </c>
      <c r="H344" s="4">
        <v>156797.11793570852</v>
      </c>
      <c r="I344" s="5">
        <v>32</v>
      </c>
      <c r="J344" s="4">
        <v>21188.799721041691</v>
      </c>
      <c r="K344" s="5">
        <v>5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24.539930556718751</v>
      </c>
      <c r="S344" s="6">
        <v>30.9677429199219</v>
      </c>
      <c r="U344" s="10">
        <f t="shared" si="10"/>
        <v>16298424.745425271</v>
      </c>
      <c r="W344" s="14">
        <f t="shared" si="11"/>
        <v>-3813630.8031254876</v>
      </c>
    </row>
    <row r="345" spans="1:23" ht="15" customHeight="1" x14ac:dyDescent="0.25">
      <c r="B345" s="13">
        <v>1565</v>
      </c>
      <c r="C345" s="3">
        <v>44286.58520833333</v>
      </c>
      <c r="D345" s="4">
        <v>13437936.783084642</v>
      </c>
      <c r="E345" s="5">
        <v>2875</v>
      </c>
      <c r="F345" s="4">
        <v>1254376.9434856682</v>
      </c>
      <c r="G345" s="5">
        <v>259</v>
      </c>
      <c r="H345" s="4">
        <v>156797.11793570852</v>
      </c>
      <c r="I345" s="5">
        <v>30</v>
      </c>
      <c r="J345" s="4">
        <v>29664.319609458369</v>
      </c>
      <c r="K345" s="5">
        <v>6</v>
      </c>
      <c r="L345" s="4">
        <v>4237.7599442083383</v>
      </c>
      <c r="M345" s="5">
        <v>0</v>
      </c>
      <c r="N345" s="4">
        <v>4237.7599442083383</v>
      </c>
      <c r="O345" s="5">
        <v>1</v>
      </c>
      <c r="P345" s="5">
        <v>5</v>
      </c>
      <c r="Q345" s="6">
        <v>2.3597372509961577E-4</v>
      </c>
      <c r="R345" s="6">
        <v>24.539930556718751</v>
      </c>
      <c r="S345" s="6">
        <v>30.9677429199219</v>
      </c>
      <c r="U345" s="10">
        <f t="shared" si="10"/>
        <v>14887250.684003891</v>
      </c>
      <c r="W345" s="14">
        <f t="shared" si="11"/>
        <v>-5224804.8645468671</v>
      </c>
    </row>
    <row r="346" spans="1:23" ht="15" customHeight="1" x14ac:dyDescent="0.25">
      <c r="B346" s="13">
        <v>1570</v>
      </c>
      <c r="C346" s="3">
        <v>44286.585266203707</v>
      </c>
      <c r="D346" s="4">
        <v>12988734.228998559</v>
      </c>
      <c r="E346" s="5">
        <v>2777</v>
      </c>
      <c r="F346" s="4">
        <v>1220474.8639320016</v>
      </c>
      <c r="G346" s="5">
        <v>252</v>
      </c>
      <c r="H346" s="4">
        <v>152559.3579915002</v>
      </c>
      <c r="I346" s="5">
        <v>30</v>
      </c>
      <c r="J346" s="4">
        <v>25426.559665250032</v>
      </c>
      <c r="K346" s="5">
        <v>4</v>
      </c>
      <c r="L346" s="4">
        <v>8475.5198884166766</v>
      </c>
      <c r="M346" s="5">
        <v>2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24.539930556718751</v>
      </c>
      <c r="S346" s="6">
        <v>30.9677429199219</v>
      </c>
      <c r="U346" s="10">
        <f t="shared" si="10"/>
        <v>14395670.530475726</v>
      </c>
      <c r="W346" s="14">
        <f t="shared" si="11"/>
        <v>-5716385.0180750322</v>
      </c>
    </row>
    <row r="347" spans="1:23" ht="15" customHeight="1" x14ac:dyDescent="0.25">
      <c r="B347" s="13">
        <v>1575</v>
      </c>
      <c r="C347" s="3">
        <v>44286.585324074076</v>
      </c>
      <c r="D347" s="4">
        <v>12976020.949165933</v>
      </c>
      <c r="E347" s="5">
        <v>2769</v>
      </c>
      <c r="F347" s="4">
        <v>1241663.6636530431</v>
      </c>
      <c r="G347" s="5">
        <v>249</v>
      </c>
      <c r="H347" s="4">
        <v>186461.4375451669</v>
      </c>
      <c r="I347" s="5">
        <v>37</v>
      </c>
      <c r="J347" s="4">
        <v>29664.319609458369</v>
      </c>
      <c r="K347" s="5">
        <v>7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24.539930556718751</v>
      </c>
      <c r="S347" s="6">
        <v>30.9677429199219</v>
      </c>
      <c r="U347" s="10">
        <f t="shared" si="10"/>
        <v>14433810.3699736</v>
      </c>
      <c r="W347" s="14">
        <f t="shared" si="11"/>
        <v>-5678245.1785771586</v>
      </c>
    </row>
    <row r="348" spans="1:23" ht="15" customHeight="1" x14ac:dyDescent="0.25">
      <c r="B348" s="13">
        <v>1580</v>
      </c>
      <c r="C348" s="3">
        <v>44286.585381944446</v>
      </c>
      <c r="D348" s="4">
        <v>12954832.149444891</v>
      </c>
      <c r="E348" s="5">
        <v>2736</v>
      </c>
      <c r="F348" s="4">
        <v>1360320.9420908766</v>
      </c>
      <c r="G348" s="5">
        <v>275</v>
      </c>
      <c r="H348" s="4">
        <v>194936.95743358356</v>
      </c>
      <c r="I348" s="5">
        <v>44</v>
      </c>
      <c r="J348" s="4">
        <v>8475.5198884166766</v>
      </c>
      <c r="K348" s="5">
        <v>2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24.539930556718751</v>
      </c>
      <c r="S348" s="6">
        <v>30.9677429199219</v>
      </c>
      <c r="U348" s="10">
        <f t="shared" si="10"/>
        <v>14518565.568857767</v>
      </c>
      <c r="W348" s="14">
        <f t="shared" si="11"/>
        <v>-5593489.9796929918</v>
      </c>
    </row>
    <row r="349" spans="1:23" ht="15" customHeight="1" x14ac:dyDescent="0.25">
      <c r="B349" s="13">
        <v>1585</v>
      </c>
      <c r="C349" s="3">
        <v>44286.585439814815</v>
      </c>
      <c r="D349" s="4">
        <v>11958958.562555932</v>
      </c>
      <c r="E349" s="5">
        <v>2560</v>
      </c>
      <c r="F349" s="4">
        <v>1110293.1053825847</v>
      </c>
      <c r="G349" s="5">
        <v>226</v>
      </c>
      <c r="H349" s="4">
        <v>152559.3579915002</v>
      </c>
      <c r="I349" s="5">
        <v>30</v>
      </c>
      <c r="J349" s="4">
        <v>25426.559665250032</v>
      </c>
      <c r="K349" s="5">
        <v>6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24.539930556718751</v>
      </c>
      <c r="S349" s="6">
        <v>30.9677429199219</v>
      </c>
      <c r="U349" s="10">
        <f t="shared" si="10"/>
        <v>13247237.585595265</v>
      </c>
      <c r="W349" s="14">
        <f t="shared" si="11"/>
        <v>-6864817.9629554935</v>
      </c>
    </row>
    <row r="350" spans="1:23" ht="15" customHeight="1" x14ac:dyDescent="0.25">
      <c r="B350" s="13">
        <v>1590</v>
      </c>
      <c r="C350" s="3">
        <v>44286.585497685184</v>
      </c>
      <c r="D350" s="4">
        <v>11560609.127800347</v>
      </c>
      <c r="E350" s="5">
        <v>2501</v>
      </c>
      <c r="F350" s="4">
        <v>961971.50733529276</v>
      </c>
      <c r="G350" s="5">
        <v>188</v>
      </c>
      <c r="H350" s="4">
        <v>165272.63782412521</v>
      </c>
      <c r="I350" s="5">
        <v>31</v>
      </c>
      <c r="J350" s="4">
        <v>33902.079553666706</v>
      </c>
      <c r="K350" s="5">
        <v>7</v>
      </c>
      <c r="L350" s="4">
        <v>4237.7599442083383</v>
      </c>
      <c r="M350" s="5">
        <v>1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24.539930556718751</v>
      </c>
      <c r="S350" s="6">
        <v>30.9677429199219</v>
      </c>
      <c r="U350" s="10">
        <f t="shared" si="10"/>
        <v>12725993.11245764</v>
      </c>
      <c r="W350" s="14">
        <f t="shared" si="11"/>
        <v>-7386062.436093118</v>
      </c>
    </row>
    <row r="351" spans="1:23" ht="15" customHeight="1" x14ac:dyDescent="0.25">
      <c r="B351" s="13">
        <v>1595</v>
      </c>
      <c r="C351" s="3">
        <v>44286.585555555554</v>
      </c>
      <c r="D351" s="4">
        <v>11971671.842388555</v>
      </c>
      <c r="E351" s="5">
        <v>2586</v>
      </c>
      <c r="F351" s="4">
        <v>1012824.6266657929</v>
      </c>
      <c r="G351" s="5">
        <v>203</v>
      </c>
      <c r="H351" s="4">
        <v>152559.3579915002</v>
      </c>
      <c r="I351" s="5">
        <v>33</v>
      </c>
      <c r="J351" s="4">
        <v>12713.279832625016</v>
      </c>
      <c r="K351" s="5">
        <v>3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24.539930556718751</v>
      </c>
      <c r="S351" s="6">
        <v>30.9677429199219</v>
      </c>
      <c r="U351" s="10">
        <f t="shared" si="10"/>
        <v>13149769.106878474</v>
      </c>
      <c r="W351" s="14">
        <f t="shared" si="11"/>
        <v>-6962286.4416722842</v>
      </c>
    </row>
    <row r="352" spans="1:23" ht="15" customHeight="1" x14ac:dyDescent="0.25">
      <c r="B352" s="13">
        <v>1600</v>
      </c>
      <c r="C352" s="3">
        <v>44286.585613425923</v>
      </c>
      <c r="D352" s="4">
        <v>11810636.96450864</v>
      </c>
      <c r="E352" s="5">
        <v>2580</v>
      </c>
      <c r="F352" s="4">
        <v>877216.30845112598</v>
      </c>
      <c r="G352" s="5">
        <v>184</v>
      </c>
      <c r="H352" s="4">
        <v>97468.478716791782</v>
      </c>
      <c r="I352" s="5">
        <v>20</v>
      </c>
      <c r="J352" s="4">
        <v>12713.279832625016</v>
      </c>
      <c r="K352" s="5">
        <v>1</v>
      </c>
      <c r="L352" s="4">
        <v>8475.5198884166766</v>
      </c>
      <c r="M352" s="5">
        <v>2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24.539930556718751</v>
      </c>
      <c r="S352" s="6">
        <v>30.9677429199219</v>
      </c>
      <c r="U352" s="10">
        <f t="shared" si="10"/>
        <v>12806510.551397599</v>
      </c>
      <c r="W352" s="14">
        <f t="shared" si="11"/>
        <v>-7305544.9971531592</v>
      </c>
    </row>
    <row r="353" spans="1:23" ht="15" customHeight="1" x14ac:dyDescent="0.25">
      <c r="B353" s="13">
        <v>1605</v>
      </c>
      <c r="C353" s="3">
        <v>44286.5856712963</v>
      </c>
      <c r="D353" s="4">
        <v>12225937.439041058</v>
      </c>
      <c r="E353" s="5">
        <v>2645</v>
      </c>
      <c r="F353" s="4">
        <v>1017062.3866100012</v>
      </c>
      <c r="G353" s="5">
        <v>210</v>
      </c>
      <c r="H353" s="4">
        <v>127132.79832625015</v>
      </c>
      <c r="I353" s="5">
        <v>28</v>
      </c>
      <c r="J353" s="4">
        <v>8475.5198884166766</v>
      </c>
      <c r="K353" s="5">
        <v>2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24.539930556718751</v>
      </c>
      <c r="S353" s="6">
        <v>30.9677429199219</v>
      </c>
      <c r="U353" s="10">
        <f t="shared" si="10"/>
        <v>13378608.143865725</v>
      </c>
      <c r="W353" s="14">
        <f t="shared" si="11"/>
        <v>-6733447.4046850335</v>
      </c>
    </row>
    <row r="354" spans="1:23" ht="15" customHeight="1" x14ac:dyDescent="0.25">
      <c r="B354" s="13">
        <v>1610</v>
      </c>
      <c r="C354" s="3">
        <v>44286.585729166669</v>
      </c>
      <c r="D354" s="4">
        <v>12183559.839598974</v>
      </c>
      <c r="E354" s="5">
        <v>2622</v>
      </c>
      <c r="F354" s="4">
        <v>1072153.2658847095</v>
      </c>
      <c r="G354" s="5">
        <v>214</v>
      </c>
      <c r="H354" s="4">
        <v>165272.63782412521</v>
      </c>
      <c r="I354" s="5">
        <v>30</v>
      </c>
      <c r="J354" s="4">
        <v>38139.839497875051</v>
      </c>
      <c r="K354" s="5">
        <v>9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24.539930556718751</v>
      </c>
      <c r="S354" s="6">
        <v>30.9677429199219</v>
      </c>
      <c r="U354" s="10">
        <f t="shared" si="10"/>
        <v>13459125.582805686</v>
      </c>
      <c r="W354" s="14">
        <f t="shared" si="11"/>
        <v>-6652929.9657450728</v>
      </c>
    </row>
    <row r="355" spans="1:23" ht="15" customHeight="1" x14ac:dyDescent="0.25">
      <c r="B355" s="13">
        <v>1615</v>
      </c>
      <c r="C355" s="3">
        <v>44286.585787037038</v>
      </c>
      <c r="D355" s="4">
        <v>12073378.081049558</v>
      </c>
      <c r="E355" s="5">
        <v>2595</v>
      </c>
      <c r="F355" s="4">
        <v>1076391.025828918</v>
      </c>
      <c r="G355" s="5">
        <v>220</v>
      </c>
      <c r="H355" s="4">
        <v>144083.83810308352</v>
      </c>
      <c r="I355" s="5">
        <v>30</v>
      </c>
      <c r="J355" s="4">
        <v>16951.039776833353</v>
      </c>
      <c r="K355" s="5">
        <v>4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24.539930556718751</v>
      </c>
      <c r="S355" s="6">
        <v>30.9677429199219</v>
      </c>
      <c r="U355" s="10">
        <f t="shared" si="10"/>
        <v>13310803.984758394</v>
      </c>
      <c r="W355" s="14">
        <f t="shared" si="11"/>
        <v>-6801251.5637923647</v>
      </c>
    </row>
    <row r="356" spans="1:23" ht="15" customHeight="1" x14ac:dyDescent="0.25">
      <c r="A356" s="13">
        <v>27</v>
      </c>
      <c r="B356" s="13">
        <v>1620</v>
      </c>
      <c r="C356" s="3">
        <v>44286.585844907408</v>
      </c>
      <c r="D356" s="4">
        <v>11467378.409027765</v>
      </c>
      <c r="E356" s="5">
        <v>2487</v>
      </c>
      <c r="F356" s="4">
        <v>928069.42778162612</v>
      </c>
      <c r="G356" s="5">
        <v>194</v>
      </c>
      <c r="H356" s="4">
        <v>105943.99860520846</v>
      </c>
      <c r="I356" s="5">
        <v>22</v>
      </c>
      <c r="J356" s="4">
        <v>12713.279832625016</v>
      </c>
      <c r="K356" s="5">
        <v>3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24.539930556718751</v>
      </c>
      <c r="S356" s="6">
        <v>30.9677429199219</v>
      </c>
      <c r="U356" s="10">
        <f t="shared" si="10"/>
        <v>12514105.115247225</v>
      </c>
      <c r="W356" s="14">
        <f t="shared" si="11"/>
        <v>-7597950.4333035331</v>
      </c>
    </row>
    <row r="357" spans="1:23" ht="15" customHeight="1" x14ac:dyDescent="0.25">
      <c r="B357" s="13">
        <v>1625</v>
      </c>
      <c r="C357" s="3">
        <v>44286.585902777777</v>
      </c>
      <c r="D357" s="4">
        <v>11942007.522779098</v>
      </c>
      <c r="E357" s="5">
        <v>2569</v>
      </c>
      <c r="F357" s="4">
        <v>1055202.2261078763</v>
      </c>
      <c r="G357" s="5">
        <v>226</v>
      </c>
      <c r="H357" s="4">
        <v>97468.478716791782</v>
      </c>
      <c r="I357" s="5">
        <v>17</v>
      </c>
      <c r="J357" s="4">
        <v>25426.559665250032</v>
      </c>
      <c r="K357" s="5">
        <v>6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24.539930556718751</v>
      </c>
      <c r="S357" s="6">
        <v>30.9677429199219</v>
      </c>
      <c r="U357" s="10">
        <f t="shared" si="10"/>
        <v>13120104.787269017</v>
      </c>
      <c r="W357" s="14">
        <f t="shared" si="11"/>
        <v>-6991950.7612817418</v>
      </c>
    </row>
    <row r="358" spans="1:23" ht="15" customHeight="1" x14ac:dyDescent="0.25">
      <c r="B358" s="13">
        <v>1630</v>
      </c>
      <c r="C358" s="3">
        <v>44286.585960648146</v>
      </c>
      <c r="D358" s="4">
        <v>11899629.923337014</v>
      </c>
      <c r="E358" s="5">
        <v>2609</v>
      </c>
      <c r="F358" s="4">
        <v>843314.22889745934</v>
      </c>
      <c r="G358" s="5">
        <v>176</v>
      </c>
      <c r="H358" s="4">
        <v>97468.478716791782</v>
      </c>
      <c r="I358" s="5">
        <v>21</v>
      </c>
      <c r="J358" s="4">
        <v>8475.5198884166766</v>
      </c>
      <c r="K358" s="5">
        <v>2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24.539930556718751</v>
      </c>
      <c r="S358" s="6">
        <v>30.9677429199219</v>
      </c>
      <c r="U358" s="10">
        <f t="shared" si="10"/>
        <v>12848888.150839683</v>
      </c>
      <c r="W358" s="14">
        <f t="shared" si="11"/>
        <v>-7263167.3977110758</v>
      </c>
    </row>
    <row r="359" spans="1:23" ht="15" customHeight="1" x14ac:dyDescent="0.25">
      <c r="B359" s="13">
        <v>1635</v>
      </c>
      <c r="C359" s="3">
        <v>44286.586018518516</v>
      </c>
      <c r="D359" s="4">
        <v>12302217.118036807</v>
      </c>
      <c r="E359" s="5">
        <v>2667</v>
      </c>
      <c r="F359" s="4">
        <v>1000111.3468331679</v>
      </c>
      <c r="G359" s="5">
        <v>204</v>
      </c>
      <c r="H359" s="4">
        <v>135608.31821466683</v>
      </c>
      <c r="I359" s="5">
        <v>30</v>
      </c>
      <c r="J359" s="4">
        <v>8475.5198884166766</v>
      </c>
      <c r="K359" s="5">
        <v>2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24.539930556718751</v>
      </c>
      <c r="S359" s="6">
        <v>30.9677429199219</v>
      </c>
      <c r="U359" s="10">
        <f t="shared" si="10"/>
        <v>13446412.302973056</v>
      </c>
      <c r="W359" s="14">
        <f t="shared" si="11"/>
        <v>-6665643.2455777023</v>
      </c>
    </row>
    <row r="360" spans="1:23" ht="15" customHeight="1" x14ac:dyDescent="0.25">
      <c r="B360" s="13">
        <v>1640</v>
      </c>
      <c r="C360" s="3">
        <v>44286.586076388892</v>
      </c>
      <c r="D360" s="4">
        <v>12581909.274354558</v>
      </c>
      <c r="E360" s="5">
        <v>2690</v>
      </c>
      <c r="F360" s="4">
        <v>1182335.0244341264</v>
      </c>
      <c r="G360" s="5">
        <v>244</v>
      </c>
      <c r="H360" s="4">
        <v>148321.59804729183</v>
      </c>
      <c r="I360" s="5">
        <v>28</v>
      </c>
      <c r="J360" s="4">
        <v>29664.319609458369</v>
      </c>
      <c r="K360" s="5">
        <v>7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24.539930556718751</v>
      </c>
      <c r="S360" s="6">
        <v>30.9677429199219</v>
      </c>
      <c r="U360" s="10">
        <f t="shared" si="10"/>
        <v>13942230.216445435</v>
      </c>
      <c r="W360" s="14">
        <f t="shared" si="11"/>
        <v>-6169825.3321053237</v>
      </c>
    </row>
    <row r="361" spans="1:23" ht="15" customHeight="1" x14ac:dyDescent="0.25">
      <c r="B361" s="13">
        <v>1645</v>
      </c>
      <c r="C361" s="3">
        <v>44286.586134259262</v>
      </c>
      <c r="D361" s="4">
        <v>11895392.163392806</v>
      </c>
      <c r="E361" s="5">
        <v>2557</v>
      </c>
      <c r="F361" s="4">
        <v>1059439.9860520847</v>
      </c>
      <c r="G361" s="5">
        <v>218</v>
      </c>
      <c r="H361" s="4">
        <v>135608.31821466683</v>
      </c>
      <c r="I361" s="5">
        <v>28</v>
      </c>
      <c r="J361" s="4">
        <v>16951.039776833353</v>
      </c>
      <c r="K361" s="5">
        <v>3</v>
      </c>
      <c r="L361" s="4">
        <v>4237.7599442083383</v>
      </c>
      <c r="M361" s="5">
        <v>1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24.539930556718751</v>
      </c>
      <c r="S361" s="6">
        <v>30.9677429199219</v>
      </c>
      <c r="U361" s="10">
        <f t="shared" si="10"/>
        <v>13111629.267380599</v>
      </c>
      <c r="W361" s="14">
        <f t="shared" si="11"/>
        <v>-7000426.2811701596</v>
      </c>
    </row>
    <row r="362" spans="1:23" ht="15" customHeight="1" x14ac:dyDescent="0.25">
      <c r="B362" s="13">
        <v>1650</v>
      </c>
      <c r="C362" s="3">
        <v>44286.586192129631</v>
      </c>
      <c r="D362" s="4">
        <v>11891154.403448598</v>
      </c>
      <c r="E362" s="5">
        <v>2581</v>
      </c>
      <c r="F362" s="4">
        <v>953495.98744687613</v>
      </c>
      <c r="G362" s="5">
        <v>203</v>
      </c>
      <c r="H362" s="4">
        <v>93230.718772583452</v>
      </c>
      <c r="I362" s="5">
        <v>17</v>
      </c>
      <c r="J362" s="4">
        <v>21188.799721041691</v>
      </c>
      <c r="K362" s="5">
        <v>4</v>
      </c>
      <c r="L362" s="4">
        <v>4237.7599442083383</v>
      </c>
      <c r="M362" s="5">
        <v>1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24.539930556718751</v>
      </c>
      <c r="S362" s="6">
        <v>30.9677429199219</v>
      </c>
      <c r="U362" s="10">
        <f t="shared" si="10"/>
        <v>12963307.669333307</v>
      </c>
      <c r="W362" s="14">
        <f t="shared" si="11"/>
        <v>-7148747.8792174514</v>
      </c>
    </row>
    <row r="363" spans="1:23" ht="15" customHeight="1" x14ac:dyDescent="0.25">
      <c r="B363" s="13">
        <v>1655</v>
      </c>
      <c r="C363" s="3">
        <v>44286.58625</v>
      </c>
      <c r="D363" s="4">
        <v>12641237.913573474</v>
      </c>
      <c r="E363" s="5">
        <v>2750</v>
      </c>
      <c r="F363" s="4">
        <v>987398.06700054288</v>
      </c>
      <c r="G363" s="5">
        <v>205</v>
      </c>
      <c r="H363" s="4">
        <v>118657.27843783348</v>
      </c>
      <c r="I363" s="5">
        <v>25</v>
      </c>
      <c r="J363" s="4">
        <v>12713.279832625016</v>
      </c>
      <c r="K363" s="5">
        <v>3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24.539930556718751</v>
      </c>
      <c r="S363" s="6">
        <v>30.9677429199219</v>
      </c>
      <c r="U363" s="10">
        <f t="shared" si="10"/>
        <v>13760006.538844477</v>
      </c>
      <c r="W363" s="14">
        <f t="shared" si="11"/>
        <v>-6352049.0097062811</v>
      </c>
    </row>
    <row r="364" spans="1:23" ht="15" customHeight="1" x14ac:dyDescent="0.25">
      <c r="B364" s="13">
        <v>1660</v>
      </c>
      <c r="C364" s="3">
        <v>44286.58630787037</v>
      </c>
      <c r="D364" s="4">
        <v>12103042.400659015</v>
      </c>
      <c r="E364" s="5">
        <v>2624</v>
      </c>
      <c r="F364" s="4">
        <v>983160.30705633445</v>
      </c>
      <c r="G364" s="5">
        <v>190</v>
      </c>
      <c r="H364" s="4">
        <v>177985.91765675024</v>
      </c>
      <c r="I364" s="5">
        <v>38</v>
      </c>
      <c r="J364" s="4">
        <v>16951.039776833353</v>
      </c>
      <c r="K364" s="5">
        <v>4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24.539930556718751</v>
      </c>
      <c r="S364" s="6">
        <v>30.9677429199219</v>
      </c>
      <c r="U364" s="10">
        <f t="shared" si="10"/>
        <v>13281139.665148932</v>
      </c>
      <c r="W364" s="14">
        <f t="shared" si="11"/>
        <v>-6830915.883401826</v>
      </c>
    </row>
    <row r="365" spans="1:23" ht="15" customHeight="1" x14ac:dyDescent="0.25">
      <c r="B365" s="13">
        <v>1665</v>
      </c>
      <c r="C365" s="3">
        <v>44286.586365740739</v>
      </c>
      <c r="D365" s="4">
        <v>12475965.275749348</v>
      </c>
      <c r="E365" s="5">
        <v>2699</v>
      </c>
      <c r="F365" s="4">
        <v>1038251.1863310429</v>
      </c>
      <c r="G365" s="5">
        <v>221</v>
      </c>
      <c r="H365" s="4">
        <v>101706.23866100013</v>
      </c>
      <c r="I365" s="5">
        <v>19</v>
      </c>
      <c r="J365" s="4">
        <v>21188.799721041691</v>
      </c>
      <c r="K365" s="5">
        <v>5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24.539930556718751</v>
      </c>
      <c r="S365" s="6">
        <v>30.9677429199219</v>
      </c>
      <c r="U365" s="10">
        <f t="shared" si="10"/>
        <v>13637111.500462433</v>
      </c>
      <c r="W365" s="14">
        <f t="shared" si="11"/>
        <v>-6474944.0480883252</v>
      </c>
    </row>
    <row r="366" spans="1:23" ht="15" customHeight="1" x14ac:dyDescent="0.25">
      <c r="B366" s="13">
        <v>1670</v>
      </c>
      <c r="C366" s="3">
        <v>44286.586423611108</v>
      </c>
      <c r="D366" s="4">
        <v>12713279.832625015</v>
      </c>
      <c r="E366" s="5">
        <v>2747</v>
      </c>
      <c r="F366" s="4">
        <v>1072153.2658847095</v>
      </c>
      <c r="G366" s="5">
        <v>218</v>
      </c>
      <c r="H366" s="4">
        <v>148321.59804729183</v>
      </c>
      <c r="I366" s="5">
        <v>29</v>
      </c>
      <c r="J366" s="4">
        <v>25426.559665250032</v>
      </c>
      <c r="K366" s="5">
        <v>6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24.539930556718751</v>
      </c>
      <c r="S366" s="6">
        <v>30.9677429199219</v>
      </c>
      <c r="U366" s="10">
        <f t="shared" si="10"/>
        <v>13959181.256222267</v>
      </c>
      <c r="W366" s="14">
        <f t="shared" si="11"/>
        <v>-6152874.2923284918</v>
      </c>
    </row>
    <row r="367" spans="1:23" ht="15" customHeight="1" x14ac:dyDescent="0.25">
      <c r="B367" s="13">
        <v>1675</v>
      </c>
      <c r="C367" s="3">
        <v>44286.586481481485</v>
      </c>
      <c r="D367" s="4">
        <v>12217461.91915264</v>
      </c>
      <c r="E367" s="5">
        <v>2669</v>
      </c>
      <c r="F367" s="4">
        <v>906880.62806058442</v>
      </c>
      <c r="G367" s="5">
        <v>184</v>
      </c>
      <c r="H367" s="4">
        <v>127132.79832625015</v>
      </c>
      <c r="I367" s="5">
        <v>28</v>
      </c>
      <c r="J367" s="4">
        <v>8475.5198884166766</v>
      </c>
      <c r="K367" s="5">
        <v>2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24.539930556718751</v>
      </c>
      <c r="S367" s="6">
        <v>30.9677429199219</v>
      </c>
      <c r="U367" s="10">
        <f t="shared" si="10"/>
        <v>13259950.865427891</v>
      </c>
      <c r="W367" s="14">
        <f t="shared" si="11"/>
        <v>-6852104.6831228677</v>
      </c>
    </row>
    <row r="368" spans="1:23" ht="15" customHeight="1" x14ac:dyDescent="0.25">
      <c r="A368" s="13">
        <v>28</v>
      </c>
      <c r="B368" s="13">
        <v>1680</v>
      </c>
      <c r="C368" s="3">
        <v>44286.586539351854</v>
      </c>
      <c r="D368" s="4">
        <v>12221699.679096848</v>
      </c>
      <c r="E368" s="5">
        <v>2627</v>
      </c>
      <c r="F368" s="4">
        <v>1089104.305661543</v>
      </c>
      <c r="G368" s="5">
        <v>230</v>
      </c>
      <c r="H368" s="4">
        <v>114419.51849362515</v>
      </c>
      <c r="I368" s="5">
        <v>25</v>
      </c>
      <c r="J368" s="4">
        <v>8475.5198884166766</v>
      </c>
      <c r="K368" s="5">
        <v>2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24.539930556718751</v>
      </c>
      <c r="S368" s="6">
        <v>30.9677429199219</v>
      </c>
      <c r="U368" s="10">
        <f t="shared" si="10"/>
        <v>13433699.02314043</v>
      </c>
      <c r="W368" s="14">
        <f t="shared" si="11"/>
        <v>-6678356.5254103281</v>
      </c>
    </row>
    <row r="369" spans="1:23" ht="15" customHeight="1" x14ac:dyDescent="0.25">
      <c r="B369" s="13">
        <v>1685</v>
      </c>
      <c r="C369" s="3">
        <v>44286.586597222224</v>
      </c>
      <c r="D369" s="4">
        <v>11670790.886349764</v>
      </c>
      <c r="E369" s="5">
        <v>2526</v>
      </c>
      <c r="F369" s="4">
        <v>966209.26727950119</v>
      </c>
      <c r="G369" s="5">
        <v>199</v>
      </c>
      <c r="H369" s="4">
        <v>122895.03838204181</v>
      </c>
      <c r="I369" s="5">
        <v>28</v>
      </c>
      <c r="J369" s="4">
        <v>4237.7599442083383</v>
      </c>
      <c r="K369" s="5">
        <v>1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24.539930556718751</v>
      </c>
      <c r="S369" s="6">
        <v>30.9677429199219</v>
      </c>
      <c r="U369" s="10">
        <f t="shared" si="10"/>
        <v>12764132.951955516</v>
      </c>
      <c r="W369" s="14">
        <f t="shared" si="11"/>
        <v>-7347922.5965952426</v>
      </c>
    </row>
    <row r="370" spans="1:23" ht="15" customHeight="1" x14ac:dyDescent="0.25">
      <c r="B370" s="13">
        <v>1690</v>
      </c>
      <c r="C370" s="3">
        <v>44286.586655092593</v>
      </c>
      <c r="D370" s="4">
        <v>11615700.007075056</v>
      </c>
      <c r="E370" s="5">
        <v>2532</v>
      </c>
      <c r="F370" s="4">
        <v>885691.82833954284</v>
      </c>
      <c r="G370" s="5">
        <v>178</v>
      </c>
      <c r="H370" s="4">
        <v>131370.55827045851</v>
      </c>
      <c r="I370" s="5">
        <v>28</v>
      </c>
      <c r="J370" s="4">
        <v>12713.279832625016</v>
      </c>
      <c r="K370" s="5">
        <v>3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24.539930556718751</v>
      </c>
      <c r="S370" s="6">
        <v>30.9677429199219</v>
      </c>
      <c r="U370" s="10">
        <f t="shared" si="10"/>
        <v>12645475.673517684</v>
      </c>
      <c r="W370" s="14">
        <f t="shared" si="11"/>
        <v>-7466579.875033075</v>
      </c>
    </row>
    <row r="371" spans="1:23" ht="15" customHeight="1" x14ac:dyDescent="0.25">
      <c r="B371" s="13">
        <v>1695</v>
      </c>
      <c r="C371" s="3">
        <v>44286.586712962962</v>
      </c>
      <c r="D371" s="4">
        <v>11039364.654662721</v>
      </c>
      <c r="E371" s="5">
        <v>2392</v>
      </c>
      <c r="F371" s="4">
        <v>902642.86811637611</v>
      </c>
      <c r="G371" s="5">
        <v>196</v>
      </c>
      <c r="H371" s="4">
        <v>72041.919051541758</v>
      </c>
      <c r="I371" s="5">
        <v>17</v>
      </c>
      <c r="J371" s="4">
        <v>0</v>
      </c>
      <c r="K371" s="5">
        <v>0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24.539930556718751</v>
      </c>
      <c r="S371" s="6">
        <v>30.9677429199219</v>
      </c>
      <c r="U371" s="10">
        <f t="shared" si="10"/>
        <v>12014049.441830639</v>
      </c>
      <c r="W371" s="14">
        <f t="shared" si="11"/>
        <v>-8098006.1067201197</v>
      </c>
    </row>
    <row r="372" spans="1:23" ht="15" customHeight="1" x14ac:dyDescent="0.25">
      <c r="B372" s="13">
        <v>1700</v>
      </c>
      <c r="C372" s="3">
        <v>44286.586770833332</v>
      </c>
      <c r="D372" s="4">
        <v>11992860.642109599</v>
      </c>
      <c r="E372" s="5">
        <v>2590</v>
      </c>
      <c r="F372" s="4">
        <v>1017062.3866100012</v>
      </c>
      <c r="G372" s="5">
        <v>211</v>
      </c>
      <c r="H372" s="4">
        <v>122895.03838204181</v>
      </c>
      <c r="I372" s="5">
        <v>23</v>
      </c>
      <c r="J372" s="4">
        <v>25426.559665250032</v>
      </c>
      <c r="K372" s="5">
        <v>6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24.539930556718751</v>
      </c>
      <c r="S372" s="6">
        <v>30.9677429199219</v>
      </c>
      <c r="U372" s="10">
        <f t="shared" si="10"/>
        <v>13158244.626766892</v>
      </c>
      <c r="W372" s="14">
        <f t="shared" si="11"/>
        <v>-6953810.9217838664</v>
      </c>
    </row>
    <row r="373" spans="1:23" ht="15" customHeight="1" x14ac:dyDescent="0.25">
      <c r="B373" s="13">
        <v>1705</v>
      </c>
      <c r="C373" s="3">
        <v>44286.586828703701</v>
      </c>
      <c r="D373" s="4">
        <v>11797923.684676014</v>
      </c>
      <c r="E373" s="5">
        <v>2582</v>
      </c>
      <c r="F373" s="4">
        <v>856027.5087300844</v>
      </c>
      <c r="G373" s="5">
        <v>170</v>
      </c>
      <c r="H373" s="4">
        <v>135608.31821466683</v>
      </c>
      <c r="I373" s="5">
        <v>29</v>
      </c>
      <c r="J373" s="4">
        <v>12713.279832625016</v>
      </c>
      <c r="K373" s="5">
        <v>3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24.539930556718751</v>
      </c>
      <c r="S373" s="6">
        <v>30.9677429199219</v>
      </c>
      <c r="U373" s="10">
        <f t="shared" si="10"/>
        <v>12802272.791453389</v>
      </c>
      <c r="W373" s="14">
        <f t="shared" si="11"/>
        <v>-7309782.7570973691</v>
      </c>
    </row>
    <row r="374" spans="1:23" ht="15" customHeight="1" x14ac:dyDescent="0.25">
      <c r="B374" s="13">
        <v>1710</v>
      </c>
      <c r="C374" s="3">
        <v>44286.586886574078</v>
      </c>
      <c r="D374" s="4">
        <v>12844650.390895473</v>
      </c>
      <c r="E374" s="5">
        <v>2773</v>
      </c>
      <c r="F374" s="4">
        <v>1093342.0656057512</v>
      </c>
      <c r="G374" s="5">
        <v>214</v>
      </c>
      <c r="H374" s="4">
        <v>186461.4375451669</v>
      </c>
      <c r="I374" s="5">
        <v>41</v>
      </c>
      <c r="J374" s="4">
        <v>12713.279832625016</v>
      </c>
      <c r="K374" s="5">
        <v>3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24.539930556718751</v>
      </c>
      <c r="S374" s="6">
        <v>30.9677429199219</v>
      </c>
      <c r="U374" s="10">
        <f t="shared" si="10"/>
        <v>14137167.173879016</v>
      </c>
      <c r="W374" s="14">
        <f t="shared" si="11"/>
        <v>-5974888.3746717423</v>
      </c>
    </row>
    <row r="375" spans="1:23" ht="15" customHeight="1" x14ac:dyDescent="0.25">
      <c r="B375" s="13">
        <v>1715</v>
      </c>
      <c r="C375" s="3">
        <v>44286.586944444447</v>
      </c>
      <c r="D375" s="4">
        <v>13094678.227603765</v>
      </c>
      <c r="E375" s="5">
        <v>2828</v>
      </c>
      <c r="F375" s="4">
        <v>1110293.1053825847</v>
      </c>
      <c r="G375" s="5">
        <v>227</v>
      </c>
      <c r="H375" s="4">
        <v>148321.59804729183</v>
      </c>
      <c r="I375" s="5">
        <v>31</v>
      </c>
      <c r="J375" s="4">
        <v>16951.039776833353</v>
      </c>
      <c r="K375" s="5">
        <v>4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24.539930556718751</v>
      </c>
      <c r="S375" s="6">
        <v>30.9677429199219</v>
      </c>
      <c r="U375" s="10">
        <f t="shared" si="10"/>
        <v>14370243.970810475</v>
      </c>
      <c r="W375" s="14">
        <f t="shared" si="11"/>
        <v>-5741811.5777402837</v>
      </c>
    </row>
    <row r="376" spans="1:23" ht="15" customHeight="1" x14ac:dyDescent="0.25">
      <c r="B376" s="13">
        <v>1720</v>
      </c>
      <c r="C376" s="3">
        <v>44286.587002314816</v>
      </c>
      <c r="D376" s="4">
        <v>12086091.360882182</v>
      </c>
      <c r="E376" s="5">
        <v>2606</v>
      </c>
      <c r="F376" s="4">
        <v>1042488.9462752512</v>
      </c>
      <c r="G376" s="5">
        <v>215</v>
      </c>
      <c r="H376" s="4">
        <v>131370.55827045851</v>
      </c>
      <c r="I376" s="5">
        <v>27</v>
      </c>
      <c r="J376" s="4">
        <v>16951.039776833353</v>
      </c>
      <c r="K376" s="5">
        <v>2</v>
      </c>
      <c r="L376" s="4">
        <v>8475.5198884166766</v>
      </c>
      <c r="M376" s="5">
        <v>1</v>
      </c>
      <c r="N376" s="4">
        <v>4237.7599442083383</v>
      </c>
      <c r="O376" s="5">
        <v>1</v>
      </c>
      <c r="P376" s="5">
        <v>5</v>
      </c>
      <c r="Q376" s="6">
        <v>2.3597372509961577E-4</v>
      </c>
      <c r="R376" s="6">
        <v>24.539930556718751</v>
      </c>
      <c r="S376" s="6">
        <v>30.9677429199219</v>
      </c>
      <c r="U376" s="10">
        <f t="shared" si="10"/>
        <v>13289615.185037348</v>
      </c>
      <c r="W376" s="14">
        <f t="shared" si="11"/>
        <v>-6822440.3635134101</v>
      </c>
    </row>
    <row r="377" spans="1:23" ht="15" customHeight="1" x14ac:dyDescent="0.25">
      <c r="B377" s="13">
        <v>1725</v>
      </c>
      <c r="C377" s="3">
        <v>44286.587060185186</v>
      </c>
      <c r="D377" s="4">
        <v>11984385.122221181</v>
      </c>
      <c r="E377" s="5">
        <v>2574</v>
      </c>
      <c r="F377" s="4">
        <v>1076391.025828918</v>
      </c>
      <c r="G377" s="5">
        <v>223</v>
      </c>
      <c r="H377" s="4">
        <v>131370.55827045851</v>
      </c>
      <c r="I377" s="5">
        <v>27</v>
      </c>
      <c r="J377" s="4">
        <v>16951.039776833353</v>
      </c>
      <c r="K377" s="5">
        <v>4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24.539930556718751</v>
      </c>
      <c r="S377" s="6">
        <v>30.9677429199219</v>
      </c>
      <c r="U377" s="10">
        <f t="shared" si="10"/>
        <v>13209097.746097391</v>
      </c>
      <c r="W377" s="14">
        <f t="shared" si="11"/>
        <v>-6902957.802453367</v>
      </c>
    </row>
    <row r="378" spans="1:23" ht="15" customHeight="1" x14ac:dyDescent="0.25">
      <c r="B378" s="13">
        <v>1730</v>
      </c>
      <c r="C378" s="3">
        <v>44286.587118055555</v>
      </c>
      <c r="D378" s="4">
        <v>12598860.31413139</v>
      </c>
      <c r="E378" s="5">
        <v>2709</v>
      </c>
      <c r="F378" s="4">
        <v>1118768.6252710014</v>
      </c>
      <c r="G378" s="5">
        <v>230</v>
      </c>
      <c r="H378" s="4">
        <v>144083.83810308352</v>
      </c>
      <c r="I378" s="5">
        <v>27</v>
      </c>
      <c r="J378" s="4">
        <v>29664.319609458369</v>
      </c>
      <c r="K378" s="5">
        <v>7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24.539930556718751</v>
      </c>
      <c r="S378" s="6">
        <v>30.9677429199219</v>
      </c>
      <c r="U378" s="10">
        <f t="shared" si="10"/>
        <v>13891377.097114934</v>
      </c>
      <c r="W378" s="14">
        <f t="shared" si="11"/>
        <v>-6220678.4514358249</v>
      </c>
    </row>
    <row r="379" spans="1:23" ht="15" customHeight="1" x14ac:dyDescent="0.25">
      <c r="B379" s="13">
        <v>1735</v>
      </c>
      <c r="C379" s="3">
        <v>44286.587175925924</v>
      </c>
      <c r="D379" s="4">
        <v>11908105.443225432</v>
      </c>
      <c r="E379" s="5">
        <v>2562</v>
      </c>
      <c r="F379" s="4">
        <v>1050964.4661636681</v>
      </c>
      <c r="G379" s="5">
        <v>216</v>
      </c>
      <c r="H379" s="4">
        <v>135608.31821466683</v>
      </c>
      <c r="I379" s="5">
        <v>26</v>
      </c>
      <c r="J379" s="4">
        <v>25426.559665250032</v>
      </c>
      <c r="K379" s="5">
        <v>6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24.539930556718751</v>
      </c>
      <c r="S379" s="6">
        <v>30.9677429199219</v>
      </c>
      <c r="U379" s="10">
        <f t="shared" si="10"/>
        <v>13120104.787269017</v>
      </c>
      <c r="W379" s="14">
        <f t="shared" si="11"/>
        <v>-6991950.7612817418</v>
      </c>
    </row>
    <row r="380" spans="1:23" ht="15" customHeight="1" x14ac:dyDescent="0.25">
      <c r="A380" s="13">
        <v>29</v>
      </c>
      <c r="B380" s="13">
        <v>1740</v>
      </c>
      <c r="C380" s="3">
        <v>44286.587233796294</v>
      </c>
      <c r="D380" s="4">
        <v>12047951.521384306</v>
      </c>
      <c r="E380" s="5">
        <v>2596</v>
      </c>
      <c r="F380" s="4">
        <v>1046726.7062194597</v>
      </c>
      <c r="G380" s="5">
        <v>210</v>
      </c>
      <c r="H380" s="4">
        <v>156797.11793570852</v>
      </c>
      <c r="I380" s="5">
        <v>33</v>
      </c>
      <c r="J380" s="4">
        <v>16951.039776833353</v>
      </c>
      <c r="K380" s="5">
        <v>2</v>
      </c>
      <c r="L380" s="4">
        <v>8475.5198884166766</v>
      </c>
      <c r="M380" s="5">
        <v>2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24.539930556718751</v>
      </c>
      <c r="S380" s="6">
        <v>30.9677429199219</v>
      </c>
      <c r="U380" s="10">
        <f t="shared" si="10"/>
        <v>13276901.905204723</v>
      </c>
      <c r="W380" s="14">
        <f t="shared" si="11"/>
        <v>-6835153.6433460359</v>
      </c>
    </row>
    <row r="381" spans="1:23" ht="15" customHeight="1" x14ac:dyDescent="0.25">
      <c r="B381" s="13">
        <v>1745</v>
      </c>
      <c r="C381" s="3">
        <v>44286.587291666663</v>
      </c>
      <c r="D381" s="4">
        <v>12179322.079654764</v>
      </c>
      <c r="E381" s="5">
        <v>2626</v>
      </c>
      <c r="F381" s="4">
        <v>1050964.4661636681</v>
      </c>
      <c r="G381" s="5">
        <v>215</v>
      </c>
      <c r="H381" s="4">
        <v>139846.07815887517</v>
      </c>
      <c r="I381" s="5">
        <v>26</v>
      </c>
      <c r="J381" s="4">
        <v>29664.319609458369</v>
      </c>
      <c r="K381" s="5">
        <v>7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24.539930556718751</v>
      </c>
      <c r="S381" s="6">
        <v>30.9677429199219</v>
      </c>
      <c r="U381" s="10">
        <f t="shared" si="10"/>
        <v>13399796.943586767</v>
      </c>
      <c r="W381" s="14">
        <f t="shared" si="11"/>
        <v>-6712258.6049639918</v>
      </c>
    </row>
    <row r="382" spans="1:23" ht="15" customHeight="1" x14ac:dyDescent="0.25">
      <c r="B382" s="13">
        <v>1750</v>
      </c>
      <c r="C382" s="3">
        <v>44286.58734953704</v>
      </c>
      <c r="D382" s="4">
        <v>12484440.795637766</v>
      </c>
      <c r="E382" s="5">
        <v>2698</v>
      </c>
      <c r="F382" s="4">
        <v>1050964.4661636681</v>
      </c>
      <c r="G382" s="5">
        <v>216</v>
      </c>
      <c r="H382" s="4">
        <v>135608.31821466683</v>
      </c>
      <c r="I382" s="5">
        <v>28</v>
      </c>
      <c r="J382" s="4">
        <v>16951.039776833353</v>
      </c>
      <c r="K382" s="5">
        <v>3</v>
      </c>
      <c r="L382" s="4">
        <v>4237.7599442083383</v>
      </c>
      <c r="M382" s="5">
        <v>0</v>
      </c>
      <c r="N382" s="4">
        <v>4237.7599442083383</v>
      </c>
      <c r="O382" s="5">
        <v>1</v>
      </c>
      <c r="P382" s="5">
        <v>5</v>
      </c>
      <c r="Q382" s="6">
        <v>2.3597372509961577E-4</v>
      </c>
      <c r="R382" s="6">
        <v>24.539930556718751</v>
      </c>
      <c r="S382" s="6">
        <v>30.9677429199219</v>
      </c>
      <c r="U382" s="10">
        <f t="shared" si="10"/>
        <v>13696440.13968135</v>
      </c>
      <c r="W382" s="14">
        <f t="shared" si="11"/>
        <v>-6415615.4088694081</v>
      </c>
    </row>
    <row r="383" spans="1:23" ht="15" customHeight="1" x14ac:dyDescent="0.25">
      <c r="B383" s="13">
        <v>1755</v>
      </c>
      <c r="C383" s="3">
        <v>44286.587407407409</v>
      </c>
      <c r="D383" s="4">
        <v>11814874.724452848</v>
      </c>
      <c r="E383" s="5">
        <v>2556</v>
      </c>
      <c r="F383" s="4">
        <v>983160.30705633445</v>
      </c>
      <c r="G383" s="5">
        <v>196</v>
      </c>
      <c r="H383" s="4">
        <v>152559.3579915002</v>
      </c>
      <c r="I383" s="5">
        <v>34</v>
      </c>
      <c r="J383" s="4">
        <v>8475.5198884166766</v>
      </c>
      <c r="K383" s="5">
        <v>2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24.539930556718751</v>
      </c>
      <c r="S383" s="6">
        <v>30.9677429199219</v>
      </c>
      <c r="U383" s="10">
        <f t="shared" si="10"/>
        <v>12959069.909389097</v>
      </c>
      <c r="W383" s="14">
        <f t="shared" si="11"/>
        <v>-7152985.6391616613</v>
      </c>
    </row>
    <row r="384" spans="1:23" ht="15" customHeight="1" x14ac:dyDescent="0.25">
      <c r="B384" s="13">
        <v>1760</v>
      </c>
      <c r="C384" s="3">
        <v>44286.587465277778</v>
      </c>
      <c r="D384" s="4">
        <v>12141182.240156891</v>
      </c>
      <c r="E384" s="5">
        <v>2632</v>
      </c>
      <c r="F384" s="4">
        <v>987398.06700054288</v>
      </c>
      <c r="G384" s="5">
        <v>192</v>
      </c>
      <c r="H384" s="4">
        <v>173748.15771254187</v>
      </c>
      <c r="I384" s="5">
        <v>38</v>
      </c>
      <c r="J384" s="4">
        <v>12713.279832625016</v>
      </c>
      <c r="K384" s="5">
        <v>3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24.539930556718751</v>
      </c>
      <c r="S384" s="6">
        <v>30.9677429199219</v>
      </c>
      <c r="U384" s="10">
        <f t="shared" si="10"/>
        <v>13315041.744702602</v>
      </c>
      <c r="W384" s="14">
        <f t="shared" si="11"/>
        <v>-6797013.8038481567</v>
      </c>
    </row>
    <row r="385" spans="1:23" ht="15" customHeight="1" x14ac:dyDescent="0.25">
      <c r="B385" s="13">
        <v>1765</v>
      </c>
      <c r="C385" s="3">
        <v>44286.587523148148</v>
      </c>
      <c r="D385" s="4">
        <v>12052189.281328514</v>
      </c>
      <c r="E385" s="5">
        <v>2603</v>
      </c>
      <c r="F385" s="4">
        <v>1021300.1465542096</v>
      </c>
      <c r="G385" s="5">
        <v>209</v>
      </c>
      <c r="H385" s="4">
        <v>135608.31821466683</v>
      </c>
      <c r="I385" s="5">
        <v>30</v>
      </c>
      <c r="J385" s="4">
        <v>8475.5198884166766</v>
      </c>
      <c r="K385" s="5">
        <v>1</v>
      </c>
      <c r="L385" s="4">
        <v>4237.7599442083383</v>
      </c>
      <c r="M385" s="5">
        <v>0</v>
      </c>
      <c r="N385" s="4">
        <v>4237.7599442083383</v>
      </c>
      <c r="O385" s="5">
        <v>1</v>
      </c>
      <c r="P385" s="5">
        <v>5</v>
      </c>
      <c r="Q385" s="6">
        <v>2.3597372509961577E-4</v>
      </c>
      <c r="R385" s="6">
        <v>24.539930556718751</v>
      </c>
      <c r="S385" s="6">
        <v>30.9677429199219</v>
      </c>
      <c r="U385" s="10">
        <f t="shared" si="10"/>
        <v>13226048.785874221</v>
      </c>
      <c r="W385" s="14">
        <f t="shared" si="11"/>
        <v>-6886006.762676537</v>
      </c>
    </row>
    <row r="386" spans="1:23" ht="15" customHeight="1" x14ac:dyDescent="0.25">
      <c r="B386" s="13">
        <v>1770</v>
      </c>
      <c r="C386" s="3">
        <v>44286.587581018517</v>
      </c>
      <c r="D386" s="4">
        <v>11823350.244341264</v>
      </c>
      <c r="E386" s="5">
        <v>2556</v>
      </c>
      <c r="F386" s="4">
        <v>991635.82694475132</v>
      </c>
      <c r="G386" s="5">
        <v>201</v>
      </c>
      <c r="H386" s="4">
        <v>139846.07815887517</v>
      </c>
      <c r="I386" s="5">
        <v>28</v>
      </c>
      <c r="J386" s="4">
        <v>21188.799721041691</v>
      </c>
      <c r="K386" s="5">
        <v>5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24.539930556718751</v>
      </c>
      <c r="S386" s="6">
        <v>30.9677429199219</v>
      </c>
      <c r="U386" s="10">
        <f t="shared" si="10"/>
        <v>12976020.949165933</v>
      </c>
      <c r="W386" s="14">
        <f t="shared" si="11"/>
        <v>-7136034.5993848257</v>
      </c>
    </row>
    <row r="387" spans="1:23" ht="15" customHeight="1" x14ac:dyDescent="0.25">
      <c r="B387" s="13">
        <v>1775</v>
      </c>
      <c r="C387" s="3">
        <v>44286.587638888886</v>
      </c>
      <c r="D387" s="4">
        <v>11768259.365066556</v>
      </c>
      <c r="E387" s="5">
        <v>2551</v>
      </c>
      <c r="F387" s="4">
        <v>957733.74739108444</v>
      </c>
      <c r="G387" s="5">
        <v>193</v>
      </c>
      <c r="H387" s="4">
        <v>139846.07815887517</v>
      </c>
      <c r="I387" s="5">
        <v>28</v>
      </c>
      <c r="J387" s="4">
        <v>21188.799721041691</v>
      </c>
      <c r="K387" s="5">
        <v>5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24.539930556718751</v>
      </c>
      <c r="S387" s="6">
        <v>30.9677429199219</v>
      </c>
      <c r="U387" s="10">
        <f t="shared" si="10"/>
        <v>12887027.990337558</v>
      </c>
      <c r="W387" s="14">
        <f t="shared" si="11"/>
        <v>-7225027.5582132004</v>
      </c>
    </row>
    <row r="388" spans="1:23" ht="15" customHeight="1" x14ac:dyDescent="0.25">
      <c r="B388" s="13">
        <v>1780</v>
      </c>
      <c r="C388" s="3">
        <v>44286.587696759256</v>
      </c>
      <c r="D388" s="4">
        <v>12361545.757255724</v>
      </c>
      <c r="E388" s="5">
        <v>2668</v>
      </c>
      <c r="F388" s="4">
        <v>1055202.2261078763</v>
      </c>
      <c r="G388" s="5">
        <v>217</v>
      </c>
      <c r="H388" s="4">
        <v>135608.31821466683</v>
      </c>
      <c r="I388" s="5">
        <v>28</v>
      </c>
      <c r="J388" s="4">
        <v>16951.039776833353</v>
      </c>
      <c r="K388" s="5">
        <v>4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24.539930556718751</v>
      </c>
      <c r="S388" s="6">
        <v>30.9677429199219</v>
      </c>
      <c r="U388" s="10">
        <f t="shared" si="10"/>
        <v>13569307.3413551</v>
      </c>
      <c r="W388" s="14">
        <f t="shared" si="11"/>
        <v>-6542748.2071956582</v>
      </c>
    </row>
    <row r="389" spans="1:23" ht="15" customHeight="1" x14ac:dyDescent="0.25">
      <c r="B389" s="13">
        <v>1785</v>
      </c>
      <c r="C389" s="3">
        <v>44286.587754629632</v>
      </c>
      <c r="D389" s="4">
        <v>12306454.877981016</v>
      </c>
      <c r="E389" s="5">
        <v>2657</v>
      </c>
      <c r="F389" s="4">
        <v>1046726.7062194597</v>
      </c>
      <c r="G389" s="5">
        <v>211</v>
      </c>
      <c r="H389" s="4">
        <v>152559.3579915002</v>
      </c>
      <c r="I389" s="5">
        <v>32</v>
      </c>
      <c r="J389" s="4">
        <v>16951.039776833353</v>
      </c>
      <c r="K389" s="5">
        <v>4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24.539930556718751</v>
      </c>
      <c r="S389" s="6">
        <v>30.9677429199219</v>
      </c>
      <c r="U389" s="10">
        <f t="shared" si="10"/>
        <v>13522691.981968809</v>
      </c>
      <c r="W389" s="14">
        <f t="shared" si="11"/>
        <v>-6589363.5665819496</v>
      </c>
    </row>
    <row r="390" spans="1:23" ht="15" customHeight="1" x14ac:dyDescent="0.25">
      <c r="B390" s="13">
        <v>1790</v>
      </c>
      <c r="C390" s="3">
        <v>44286.587812500002</v>
      </c>
      <c r="D390" s="4">
        <v>12569195.994521933</v>
      </c>
      <c r="E390" s="5">
        <v>2725</v>
      </c>
      <c r="F390" s="4">
        <v>1021300.1465542096</v>
      </c>
      <c r="G390" s="5">
        <v>211</v>
      </c>
      <c r="H390" s="4">
        <v>127132.79832625015</v>
      </c>
      <c r="I390" s="5">
        <v>27</v>
      </c>
      <c r="J390" s="4">
        <v>12713.279832625016</v>
      </c>
      <c r="K390" s="5">
        <v>3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24.539930556718751</v>
      </c>
      <c r="S390" s="6">
        <v>30.9677429199219</v>
      </c>
      <c r="U390" s="10">
        <f t="shared" si="10"/>
        <v>13730342.219235018</v>
      </c>
      <c r="W390" s="14">
        <f t="shared" si="11"/>
        <v>-6381713.3293157406</v>
      </c>
    </row>
    <row r="391" spans="1:23" ht="15" customHeight="1" x14ac:dyDescent="0.25">
      <c r="B391" s="13">
        <v>1795</v>
      </c>
      <c r="C391" s="3">
        <v>44286.587870370371</v>
      </c>
      <c r="D391" s="4">
        <v>12022524.961719055</v>
      </c>
      <c r="E391" s="5">
        <v>2590</v>
      </c>
      <c r="F391" s="4">
        <v>1046726.7062194597</v>
      </c>
      <c r="G391" s="5">
        <v>217</v>
      </c>
      <c r="H391" s="4">
        <v>127132.79832625015</v>
      </c>
      <c r="I391" s="5">
        <v>23</v>
      </c>
      <c r="J391" s="4">
        <v>29664.319609458369</v>
      </c>
      <c r="K391" s="5">
        <v>7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24.539930556718751</v>
      </c>
      <c r="S391" s="6">
        <v>31.129035949706999</v>
      </c>
      <c r="U391" s="10">
        <f t="shared" si="10"/>
        <v>13226048.785874221</v>
      </c>
      <c r="W391" s="14">
        <f t="shared" si="11"/>
        <v>-6886006.762676537</v>
      </c>
    </row>
    <row r="392" spans="1:23" ht="15" customHeight="1" x14ac:dyDescent="0.25">
      <c r="A392" s="13">
        <v>30</v>
      </c>
      <c r="B392" s="13">
        <v>1800</v>
      </c>
      <c r="C392" s="3">
        <v>44286.58792824074</v>
      </c>
      <c r="D392" s="4">
        <v>12149657.760045307</v>
      </c>
      <c r="E392" s="5">
        <v>2613</v>
      </c>
      <c r="F392" s="4">
        <v>1076391.025828918</v>
      </c>
      <c r="G392" s="5">
        <v>216</v>
      </c>
      <c r="H392" s="4">
        <v>161034.87787991686</v>
      </c>
      <c r="I392" s="5">
        <v>33</v>
      </c>
      <c r="J392" s="4">
        <v>21188.799721041691</v>
      </c>
      <c r="K392" s="5">
        <v>5</v>
      </c>
      <c r="L392" s="4">
        <v>0</v>
      </c>
      <c r="M392" s="5">
        <v>0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24.539930556718751</v>
      </c>
      <c r="S392" s="6">
        <v>30.9677429199219</v>
      </c>
      <c r="U392" s="10">
        <f t="shared" si="10"/>
        <v>13408272.463475185</v>
      </c>
      <c r="W392" s="14">
        <f t="shared" si="11"/>
        <v>-6703783.085075574</v>
      </c>
    </row>
    <row r="393" spans="1:23" ht="15" customHeight="1" x14ac:dyDescent="0.25">
      <c r="B393" s="13">
        <v>1805</v>
      </c>
      <c r="C393" s="3">
        <v>44286.58798611111</v>
      </c>
      <c r="D393" s="4">
        <v>12014049.441830639</v>
      </c>
      <c r="E393" s="5">
        <v>2590</v>
      </c>
      <c r="F393" s="4">
        <v>1038251.1863310429</v>
      </c>
      <c r="G393" s="5">
        <v>209</v>
      </c>
      <c r="H393" s="4">
        <v>152559.3579915002</v>
      </c>
      <c r="I393" s="5">
        <v>30</v>
      </c>
      <c r="J393" s="4">
        <v>25426.559665250032</v>
      </c>
      <c r="K393" s="5">
        <v>6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24.539930556718751</v>
      </c>
      <c r="S393" s="6">
        <v>30.9677429199219</v>
      </c>
      <c r="U393" s="10">
        <f t="shared" ref="U393:U402" si="12">SUM(D393,F393,H393,J393,L393,N393)</f>
        <v>13230286.545818431</v>
      </c>
      <c r="W393" s="14">
        <f t="shared" ref="W393:W402" si="13">U393-$V$31</f>
        <v>-6881769.0027323272</v>
      </c>
    </row>
    <row r="394" spans="1:23" ht="15" customHeight="1" x14ac:dyDescent="0.25">
      <c r="B394" s="13">
        <v>1810</v>
      </c>
      <c r="C394" s="3">
        <v>44286.588043981479</v>
      </c>
      <c r="D394" s="4">
        <v>12370021.27714414</v>
      </c>
      <c r="E394" s="5">
        <v>2655</v>
      </c>
      <c r="F394" s="4">
        <v>1118768.6252710014</v>
      </c>
      <c r="G394" s="5">
        <v>228</v>
      </c>
      <c r="H394" s="4">
        <v>152559.3579915002</v>
      </c>
      <c r="I394" s="5">
        <v>31</v>
      </c>
      <c r="J394" s="4">
        <v>21188.799721041691</v>
      </c>
      <c r="K394" s="5">
        <v>4</v>
      </c>
      <c r="L394" s="4">
        <v>4237.7599442083383</v>
      </c>
      <c r="M394" s="5">
        <v>1</v>
      </c>
      <c r="N394" s="4">
        <v>0</v>
      </c>
      <c r="O394" s="5">
        <v>0</v>
      </c>
      <c r="P394" s="5">
        <v>5</v>
      </c>
      <c r="Q394" s="6">
        <v>2.3597372509961577E-4</v>
      </c>
      <c r="R394" s="6">
        <v>24.539930556718751</v>
      </c>
      <c r="S394" s="6">
        <v>30.9677429199219</v>
      </c>
      <c r="U394" s="10">
        <f t="shared" si="12"/>
        <v>13666775.820071891</v>
      </c>
      <c r="W394" s="14">
        <f t="shared" si="13"/>
        <v>-6445279.7284788676</v>
      </c>
    </row>
    <row r="395" spans="1:23" ht="15" customHeight="1" x14ac:dyDescent="0.25">
      <c r="B395" s="13">
        <v>1815</v>
      </c>
      <c r="C395" s="3">
        <v>44286.588101851848</v>
      </c>
      <c r="D395" s="4">
        <v>12539531.674912475</v>
      </c>
      <c r="E395" s="5">
        <v>2692</v>
      </c>
      <c r="F395" s="4">
        <v>1131481.9051036264</v>
      </c>
      <c r="G395" s="5">
        <v>226</v>
      </c>
      <c r="H395" s="4">
        <v>173748.15771254187</v>
      </c>
      <c r="I395" s="5">
        <v>29</v>
      </c>
      <c r="J395" s="4">
        <v>50853.119330500063</v>
      </c>
      <c r="K395" s="5">
        <v>12</v>
      </c>
      <c r="L395" s="4">
        <v>0</v>
      </c>
      <c r="M395" s="5">
        <v>0</v>
      </c>
      <c r="N395" s="4">
        <v>0</v>
      </c>
      <c r="O395" s="5">
        <v>0</v>
      </c>
      <c r="P395" s="5">
        <v>5</v>
      </c>
      <c r="Q395" s="6">
        <v>2.3597372509961577E-4</v>
      </c>
      <c r="R395" s="6">
        <v>24.539930556718751</v>
      </c>
      <c r="S395" s="6">
        <v>30.9677429199219</v>
      </c>
      <c r="U395" s="10">
        <f t="shared" si="12"/>
        <v>13895614.857059142</v>
      </c>
      <c r="W395" s="14">
        <f t="shared" si="13"/>
        <v>-6216440.6914916169</v>
      </c>
    </row>
    <row r="396" spans="1:23" ht="15" customHeight="1" x14ac:dyDescent="0.25">
      <c r="B396" s="13">
        <v>1820</v>
      </c>
      <c r="C396" s="3">
        <v>44286.588159722225</v>
      </c>
      <c r="D396" s="4">
        <v>11950483.042667516</v>
      </c>
      <c r="E396" s="5">
        <v>2588</v>
      </c>
      <c r="F396" s="4">
        <v>983160.30705633445</v>
      </c>
      <c r="G396" s="5">
        <v>197</v>
      </c>
      <c r="H396" s="4">
        <v>148321.59804729183</v>
      </c>
      <c r="I396" s="5">
        <v>27</v>
      </c>
      <c r="J396" s="4">
        <v>33902.079553666706</v>
      </c>
      <c r="K396" s="5">
        <v>8</v>
      </c>
      <c r="L396" s="4">
        <v>0</v>
      </c>
      <c r="M396" s="5">
        <v>0</v>
      </c>
      <c r="N396" s="4">
        <v>0</v>
      </c>
      <c r="O396" s="5">
        <v>0</v>
      </c>
      <c r="P396" s="5">
        <v>5</v>
      </c>
      <c r="Q396" s="6">
        <v>2.3597372509961577E-4</v>
      </c>
      <c r="R396" s="6">
        <v>24.539930556718751</v>
      </c>
      <c r="S396" s="6">
        <v>30.9677429199219</v>
      </c>
      <c r="U396" s="10">
        <f t="shared" si="12"/>
        <v>13115867.027324809</v>
      </c>
      <c r="W396" s="14">
        <f t="shared" si="13"/>
        <v>-6996188.5212259497</v>
      </c>
    </row>
    <row r="397" spans="1:23" ht="15" customHeight="1" x14ac:dyDescent="0.25">
      <c r="B397" s="13">
        <v>1825</v>
      </c>
      <c r="C397" s="3">
        <v>44286.588217592594</v>
      </c>
      <c r="D397" s="4">
        <v>11713168.485791847</v>
      </c>
      <c r="E397" s="5">
        <v>2522</v>
      </c>
      <c r="F397" s="4">
        <v>1025537.906498418</v>
      </c>
      <c r="G397" s="5">
        <v>207</v>
      </c>
      <c r="H397" s="4">
        <v>148321.59804729183</v>
      </c>
      <c r="I397" s="5">
        <v>31</v>
      </c>
      <c r="J397" s="4">
        <v>16951.039776833353</v>
      </c>
      <c r="K397" s="5">
        <v>4</v>
      </c>
      <c r="L397" s="4">
        <v>0</v>
      </c>
      <c r="M397" s="5">
        <v>0</v>
      </c>
      <c r="N397" s="4">
        <v>0</v>
      </c>
      <c r="O397" s="5">
        <v>0</v>
      </c>
      <c r="P397" s="5">
        <v>5</v>
      </c>
      <c r="Q397" s="6">
        <v>2.3597372509961577E-4</v>
      </c>
      <c r="R397" s="6">
        <v>24.539930556718751</v>
      </c>
      <c r="S397" s="6">
        <v>30.9677429199219</v>
      </c>
      <c r="U397" s="10">
        <f t="shared" si="12"/>
        <v>12903979.03011439</v>
      </c>
      <c r="W397" s="14">
        <f t="shared" si="13"/>
        <v>-7208076.5184363686</v>
      </c>
    </row>
    <row r="398" spans="1:23" ht="15" customHeight="1" x14ac:dyDescent="0.25">
      <c r="B398" s="13">
        <v>1830</v>
      </c>
      <c r="C398" s="3">
        <v>44286.588275462964</v>
      </c>
      <c r="D398" s="4">
        <v>12081853.600937974</v>
      </c>
      <c r="E398" s="5">
        <v>2622</v>
      </c>
      <c r="F398" s="4">
        <v>970447.02722370951</v>
      </c>
      <c r="G398" s="5">
        <v>190</v>
      </c>
      <c r="H398" s="4">
        <v>165272.63782412521</v>
      </c>
      <c r="I398" s="5">
        <v>31</v>
      </c>
      <c r="J398" s="4">
        <v>33902.079553666706</v>
      </c>
      <c r="K398" s="5">
        <v>8</v>
      </c>
      <c r="L398" s="4">
        <v>0</v>
      </c>
      <c r="M398" s="5">
        <v>0</v>
      </c>
      <c r="N398" s="4">
        <v>0</v>
      </c>
      <c r="O398" s="5">
        <v>0</v>
      </c>
      <c r="P398" s="5">
        <v>5</v>
      </c>
      <c r="Q398" s="6">
        <v>2.3597372509961577E-4</v>
      </c>
      <c r="R398" s="6">
        <v>24.539930556718751</v>
      </c>
      <c r="S398" s="6">
        <v>30.9677429199219</v>
      </c>
      <c r="U398" s="10">
        <f t="shared" si="12"/>
        <v>13251475.345539477</v>
      </c>
      <c r="W398" s="14">
        <f t="shared" si="13"/>
        <v>-6860580.2030112818</v>
      </c>
    </row>
    <row r="399" spans="1:23" ht="15" customHeight="1" x14ac:dyDescent="0.25">
      <c r="B399" s="13">
        <v>1835</v>
      </c>
      <c r="C399" s="3">
        <v>44286.588333333333</v>
      </c>
      <c r="D399" s="4">
        <v>11552133.607911931</v>
      </c>
      <c r="E399" s="5">
        <v>2483</v>
      </c>
      <c r="F399" s="4">
        <v>1029775.6664426263</v>
      </c>
      <c r="G399" s="5">
        <v>209</v>
      </c>
      <c r="H399" s="4">
        <v>144083.83810308352</v>
      </c>
      <c r="I399" s="5">
        <v>29</v>
      </c>
      <c r="J399" s="4">
        <v>21188.799721041691</v>
      </c>
      <c r="K399" s="5">
        <v>4</v>
      </c>
      <c r="L399" s="4">
        <v>4237.7599442083383</v>
      </c>
      <c r="M399" s="5">
        <v>1</v>
      </c>
      <c r="N399" s="4">
        <v>0</v>
      </c>
      <c r="O399" s="5">
        <v>0</v>
      </c>
      <c r="P399" s="5">
        <v>5</v>
      </c>
      <c r="Q399" s="6">
        <v>2.3597372509961577E-4</v>
      </c>
      <c r="R399" s="6">
        <v>24.539930556718751</v>
      </c>
      <c r="S399" s="6">
        <v>30.9677429199219</v>
      </c>
      <c r="U399" s="10">
        <f t="shared" si="12"/>
        <v>12751419.672122892</v>
      </c>
      <c r="W399" s="14">
        <f t="shared" si="13"/>
        <v>-7360635.8764278665</v>
      </c>
    </row>
    <row r="400" spans="1:23" ht="15" customHeight="1" x14ac:dyDescent="0.25">
      <c r="B400" s="13">
        <v>1840</v>
      </c>
      <c r="C400" s="3">
        <v>44286.588391203702</v>
      </c>
      <c r="D400" s="4">
        <v>11268203.691649973</v>
      </c>
      <c r="E400" s="5">
        <v>2436</v>
      </c>
      <c r="F400" s="4">
        <v>945020.4675584595</v>
      </c>
      <c r="G400" s="5">
        <v>196</v>
      </c>
      <c r="H400" s="4">
        <v>114419.51849362515</v>
      </c>
      <c r="I400" s="5">
        <v>24</v>
      </c>
      <c r="J400" s="4">
        <v>12713.279832625016</v>
      </c>
      <c r="K400" s="5">
        <v>3</v>
      </c>
      <c r="L400" s="4">
        <v>0</v>
      </c>
      <c r="M400" s="5">
        <v>0</v>
      </c>
      <c r="N400" s="4">
        <v>0</v>
      </c>
      <c r="O400" s="5">
        <v>0</v>
      </c>
      <c r="P400" s="5">
        <v>5</v>
      </c>
      <c r="Q400" s="6">
        <v>2.3597372509961577E-4</v>
      </c>
      <c r="R400" s="6">
        <v>24.539930556718751</v>
      </c>
      <c r="S400" s="6">
        <v>30.9677429199219</v>
      </c>
      <c r="U400" s="10">
        <f t="shared" si="12"/>
        <v>12340356.957534684</v>
      </c>
      <c r="W400" s="14">
        <f t="shared" si="13"/>
        <v>-7771698.5910160746</v>
      </c>
    </row>
    <row r="401" spans="2:23" ht="15" customHeight="1" x14ac:dyDescent="0.25">
      <c r="B401" s="13">
        <v>1845</v>
      </c>
      <c r="C401" s="3">
        <v>44286.588449074072</v>
      </c>
      <c r="D401" s="4">
        <v>11475853.928916181</v>
      </c>
      <c r="E401" s="5">
        <v>2485</v>
      </c>
      <c r="F401" s="4">
        <v>945020.4675584595</v>
      </c>
      <c r="G401" s="5">
        <v>188</v>
      </c>
      <c r="H401" s="4">
        <v>148321.59804729183</v>
      </c>
      <c r="I401" s="5">
        <v>30</v>
      </c>
      <c r="J401" s="4">
        <v>21188.799721041691</v>
      </c>
      <c r="K401" s="5">
        <v>5</v>
      </c>
      <c r="L401" s="4">
        <v>0</v>
      </c>
      <c r="M401" s="5">
        <v>0</v>
      </c>
      <c r="N401" s="4">
        <v>0</v>
      </c>
      <c r="O401" s="5">
        <v>0</v>
      </c>
      <c r="P401" s="5">
        <v>5</v>
      </c>
      <c r="Q401" s="6">
        <v>2.3597372509961577E-4</v>
      </c>
      <c r="R401" s="6">
        <v>24.539930556718751</v>
      </c>
      <c r="S401" s="6">
        <v>30.9677429199219</v>
      </c>
      <c r="U401" s="10">
        <f t="shared" si="12"/>
        <v>12590384.794242974</v>
      </c>
      <c r="W401" s="14">
        <f t="shared" si="13"/>
        <v>-7521670.7543077841</v>
      </c>
    </row>
    <row r="402" spans="2:23" ht="15" customHeight="1" x14ac:dyDescent="0.25">
      <c r="B402" s="13">
        <v>1850</v>
      </c>
      <c r="C402" s="3">
        <v>44286.588506944441</v>
      </c>
      <c r="D402" s="4">
        <v>11738595.045457097</v>
      </c>
      <c r="E402" s="5">
        <v>2530</v>
      </c>
      <c r="F402" s="4">
        <v>1017062.3866100012</v>
      </c>
      <c r="G402" s="5">
        <v>207</v>
      </c>
      <c r="H402" s="4">
        <v>139846.07815887517</v>
      </c>
      <c r="I402" s="5">
        <v>33</v>
      </c>
      <c r="J402" s="4">
        <v>0</v>
      </c>
      <c r="K402" s="5">
        <v>0</v>
      </c>
      <c r="L402" s="4">
        <v>0</v>
      </c>
      <c r="M402" s="5">
        <v>0</v>
      </c>
      <c r="N402" s="4">
        <v>0</v>
      </c>
      <c r="O402" s="5">
        <v>0</v>
      </c>
      <c r="P402" s="5">
        <v>5</v>
      </c>
      <c r="Q402" s="6">
        <v>2.3597372509961577E-4</v>
      </c>
      <c r="R402" s="6">
        <v>24.539930556718751</v>
      </c>
      <c r="S402" s="6">
        <v>30.9677429199219</v>
      </c>
      <c r="U402" s="10">
        <f t="shared" si="12"/>
        <v>12895503.510225974</v>
      </c>
      <c r="W402" s="14">
        <f t="shared" si="13"/>
        <v>-7216552.0383247845</v>
      </c>
    </row>
    <row r="403" spans="2:23" ht="15" customHeight="1" x14ac:dyDescent="0.25">
      <c r="B403" s="13">
        <v>1855</v>
      </c>
      <c r="C403" s="3">
        <v>44286.588564814818</v>
      </c>
      <c r="D403" s="4">
        <v>11280916.971482597</v>
      </c>
      <c r="E403" s="5">
        <v>2447</v>
      </c>
      <c r="F403" s="4">
        <v>911118.38800479285</v>
      </c>
      <c r="G403" s="5">
        <v>187</v>
      </c>
      <c r="H403" s="4">
        <v>118657.27843783348</v>
      </c>
      <c r="I403" s="5">
        <v>28</v>
      </c>
      <c r="J403" s="4">
        <v>0</v>
      </c>
      <c r="K403" s="5">
        <v>0</v>
      </c>
      <c r="L403" s="4">
        <v>0</v>
      </c>
      <c r="M403" s="5">
        <v>0</v>
      </c>
      <c r="N403" s="4">
        <v>0</v>
      </c>
      <c r="O403" s="5">
        <v>0</v>
      </c>
      <c r="P403" s="5">
        <v>5</v>
      </c>
      <c r="Q403" s="6">
        <v>2.3597372509961577E-4</v>
      </c>
      <c r="R403" s="6">
        <v>24.539930556718751</v>
      </c>
      <c r="S403" s="6">
        <v>30.9677429199219</v>
      </c>
      <c r="U403" s="10">
        <f t="shared" ref="U403:U406" si="14">SUM(D403,F403,H403,J403,L403,N403)</f>
        <v>12310692.637925224</v>
      </c>
      <c r="W403" s="14">
        <f t="shared" ref="W403:W406" si="15">U403-$V$31</f>
        <v>-7801362.9106255341</v>
      </c>
    </row>
    <row r="404" spans="2:23" ht="15" customHeight="1" x14ac:dyDescent="0.25">
      <c r="B404" s="13">
        <v>1860</v>
      </c>
      <c r="C404" s="3">
        <v>44286.588622685187</v>
      </c>
      <c r="D404" s="4">
        <v>11497042.728637222</v>
      </c>
      <c r="E404" s="5">
        <v>2494</v>
      </c>
      <c r="F404" s="4">
        <v>928069.42778162612</v>
      </c>
      <c r="G404" s="5">
        <v>184</v>
      </c>
      <c r="H404" s="4">
        <v>148321.59804729183</v>
      </c>
      <c r="I404" s="5">
        <v>30</v>
      </c>
      <c r="J404" s="4">
        <v>21188.799721041691</v>
      </c>
      <c r="K404" s="5">
        <v>5</v>
      </c>
      <c r="L404" s="4">
        <v>0</v>
      </c>
      <c r="M404" s="5">
        <v>0</v>
      </c>
      <c r="N404" s="4">
        <v>0</v>
      </c>
      <c r="O404" s="5">
        <v>0</v>
      </c>
      <c r="P404" s="5">
        <v>5</v>
      </c>
      <c r="Q404" s="6">
        <v>2.3597372509961577E-4</v>
      </c>
      <c r="R404" s="6">
        <v>24.539930556718751</v>
      </c>
      <c r="S404" s="6">
        <v>30.9677429199219</v>
      </c>
      <c r="U404" s="10">
        <f t="shared" si="14"/>
        <v>12594622.554187182</v>
      </c>
      <c r="W404" s="14">
        <f t="shared" si="15"/>
        <v>-7517432.9943635762</v>
      </c>
    </row>
    <row r="405" spans="2:23" ht="15" customHeight="1" x14ac:dyDescent="0.25">
      <c r="B405" s="13">
        <v>1865</v>
      </c>
      <c r="C405" s="3">
        <v>44286.588680555556</v>
      </c>
      <c r="D405" s="4">
        <v>11132595.373435304</v>
      </c>
      <c r="E405" s="5">
        <v>2400</v>
      </c>
      <c r="F405" s="4">
        <v>961971.50733529276</v>
      </c>
      <c r="G405" s="5">
        <v>192</v>
      </c>
      <c r="H405" s="4">
        <v>148321.59804729183</v>
      </c>
      <c r="I405" s="5">
        <v>29</v>
      </c>
      <c r="J405" s="4">
        <v>25426.559665250032</v>
      </c>
      <c r="K405" s="5">
        <v>6</v>
      </c>
      <c r="L405" s="4">
        <v>0</v>
      </c>
      <c r="M405" s="5">
        <v>0</v>
      </c>
      <c r="N405" s="4">
        <v>0</v>
      </c>
      <c r="O405" s="5">
        <v>0</v>
      </c>
      <c r="P405" s="5">
        <v>5</v>
      </c>
      <c r="Q405" s="6">
        <v>2.3597372509961577E-4</v>
      </c>
      <c r="R405" s="6">
        <v>24.539930556718751</v>
      </c>
      <c r="S405" s="6">
        <v>30.9677429199219</v>
      </c>
      <c r="U405" s="10">
        <f t="shared" si="14"/>
        <v>12268315.038483137</v>
      </c>
      <c r="W405" s="14">
        <f t="shared" si="15"/>
        <v>-7843740.5100676212</v>
      </c>
    </row>
    <row r="406" spans="2:23" ht="15" customHeight="1" x14ac:dyDescent="0.25">
      <c r="B406" s="13">
        <v>1870</v>
      </c>
      <c r="C406" s="3">
        <v>44286.588738425926</v>
      </c>
      <c r="D406" s="4">
        <v>11247014.89192893</v>
      </c>
      <c r="E406" s="5">
        <v>2444</v>
      </c>
      <c r="F406" s="4">
        <v>889929.58828375116</v>
      </c>
      <c r="G406" s="5">
        <v>176</v>
      </c>
      <c r="H406" s="4">
        <v>144083.83810308352</v>
      </c>
      <c r="I406" s="5">
        <v>28</v>
      </c>
      <c r="J406" s="4">
        <v>25426.559665250032</v>
      </c>
      <c r="K406" s="5">
        <v>5</v>
      </c>
      <c r="L406" s="4">
        <v>4237.7599442083383</v>
      </c>
      <c r="M406" s="5">
        <v>1</v>
      </c>
      <c r="N406" s="4">
        <v>0</v>
      </c>
      <c r="O406" s="5">
        <v>0</v>
      </c>
      <c r="P406" s="5">
        <v>5</v>
      </c>
      <c r="Q406" s="6">
        <v>2.3597372509961577E-4</v>
      </c>
      <c r="R406" s="6">
        <v>24.539930556718751</v>
      </c>
      <c r="S406" s="6">
        <v>30.9677429199219</v>
      </c>
      <c r="U406" s="10">
        <f t="shared" si="14"/>
        <v>12310692.637925223</v>
      </c>
      <c r="W406" s="14">
        <f t="shared" si="15"/>
        <v>-7801362.910625536</v>
      </c>
    </row>
    <row r="407" spans="2:23" ht="15" customHeight="1" x14ac:dyDescent="0.25">
      <c r="C407" s="7" t="s">
        <v>28</v>
      </c>
      <c r="D407" s="8">
        <f t="shared" ref="D407:S407" si="16">AVERAGE(D8:D406)</f>
        <v>14698866.854103081</v>
      </c>
      <c r="E407" s="8">
        <f t="shared" si="16"/>
        <v>3115.0225563909776</v>
      </c>
      <c r="F407" s="8">
        <f t="shared" si="16"/>
        <v>1498149.0393239397</v>
      </c>
      <c r="G407" s="8">
        <f t="shared" si="16"/>
        <v>302.92982456140351</v>
      </c>
      <c r="H407" s="8">
        <f t="shared" si="16"/>
        <v>214405.16289156291</v>
      </c>
      <c r="I407" s="8">
        <f t="shared" si="16"/>
        <v>43.090225563909776</v>
      </c>
      <c r="J407" s="8">
        <f t="shared" si="16"/>
        <v>31799.131009924233</v>
      </c>
      <c r="K407" s="8">
        <f t="shared" si="16"/>
        <v>7.1177944862155389</v>
      </c>
      <c r="L407" s="8">
        <f t="shared" si="16"/>
        <v>1635.6266451330393</v>
      </c>
      <c r="M407" s="8">
        <f t="shared" si="16"/>
        <v>0.2982456140350877</v>
      </c>
      <c r="N407" s="8">
        <f t="shared" si="16"/>
        <v>371.73332843932809</v>
      </c>
      <c r="O407" s="8">
        <f t="shared" si="16"/>
        <v>8.771929824561403E-2</v>
      </c>
      <c r="P407" s="8">
        <f t="shared" si="16"/>
        <v>5</v>
      </c>
      <c r="Q407" s="9">
        <f t="shared" si="16"/>
        <v>2.359737250996162E-4</v>
      </c>
      <c r="R407" s="9">
        <f t="shared" si="16"/>
        <v>24.467864540979313</v>
      </c>
      <c r="S407" s="9">
        <f t="shared" si="16"/>
        <v>31.152478344757156</v>
      </c>
      <c r="T407" s="9"/>
      <c r="U407" s="9">
        <f t="shared" ref="U407" si="17">AVERAGE(U8:U406)</f>
        <v>16445227.547302078</v>
      </c>
    </row>
    <row r="408" spans="2:23" ht="15" customHeight="1" x14ac:dyDescent="0.25">
      <c r="C408" s="7" t="s">
        <v>29</v>
      </c>
      <c r="D408" s="10">
        <f t="shared" ref="D408:S408" si="18">MAX(D8:D406)</f>
        <v>26346153.57314324</v>
      </c>
      <c r="E408" s="11">
        <f t="shared" si="18"/>
        <v>5245</v>
      </c>
      <c r="F408" s="10">
        <f t="shared" si="18"/>
        <v>4119102.6657705051</v>
      </c>
      <c r="G408" s="11">
        <f t="shared" si="18"/>
        <v>837</v>
      </c>
      <c r="H408" s="10">
        <f t="shared" si="18"/>
        <v>665328.31124070915</v>
      </c>
      <c r="I408" s="11">
        <f t="shared" si="18"/>
        <v>126</v>
      </c>
      <c r="J408" s="10">
        <f t="shared" si="18"/>
        <v>144083.83810308352</v>
      </c>
      <c r="K408" s="11">
        <f t="shared" si="18"/>
        <v>33</v>
      </c>
      <c r="L408" s="10">
        <f t="shared" si="18"/>
        <v>16951.039776833353</v>
      </c>
      <c r="M408" s="11">
        <f t="shared" si="18"/>
        <v>3</v>
      </c>
      <c r="N408" s="10">
        <f t="shared" si="18"/>
        <v>12713.279832625016</v>
      </c>
      <c r="O408" s="11">
        <f t="shared" si="18"/>
        <v>3</v>
      </c>
      <c r="P408" s="11">
        <f t="shared" si="18"/>
        <v>5</v>
      </c>
      <c r="Q408" s="12">
        <f t="shared" si="18"/>
        <v>2.3597372509961577E-4</v>
      </c>
      <c r="R408" s="12">
        <f t="shared" si="18"/>
        <v>24.539930556718751</v>
      </c>
      <c r="S408" s="12">
        <f t="shared" si="18"/>
        <v>31.774192810058601</v>
      </c>
      <c r="T408" s="12"/>
      <c r="U408" s="12">
        <f t="shared" ref="U408" si="19">MAX(U8:U406)</f>
        <v>31139060.070042871</v>
      </c>
    </row>
    <row r="409" spans="2:23" ht="15" customHeight="1" x14ac:dyDescent="0.25">
      <c r="C409" s="7" t="s">
        <v>30</v>
      </c>
      <c r="D409" s="10">
        <f t="shared" ref="D409:S409" si="20">MIN(D8:D406)</f>
        <v>10730008.178735513</v>
      </c>
      <c r="E409" s="11">
        <f t="shared" si="20"/>
        <v>2347</v>
      </c>
      <c r="F409" s="10">
        <f t="shared" si="20"/>
        <v>699230.39079437579</v>
      </c>
      <c r="G409" s="11">
        <f t="shared" si="20"/>
        <v>140</v>
      </c>
      <c r="H409" s="10">
        <f t="shared" si="20"/>
        <v>72041.919051541758</v>
      </c>
      <c r="I409" s="11">
        <f t="shared" si="20"/>
        <v>12</v>
      </c>
      <c r="J409" s="10">
        <f t="shared" si="20"/>
        <v>0</v>
      </c>
      <c r="K409" s="11">
        <f t="shared" si="20"/>
        <v>0</v>
      </c>
      <c r="L409" s="10">
        <f t="shared" si="20"/>
        <v>0</v>
      </c>
      <c r="M409" s="11">
        <f t="shared" si="20"/>
        <v>0</v>
      </c>
      <c r="N409" s="10">
        <f t="shared" si="20"/>
        <v>0</v>
      </c>
      <c r="O409" s="11">
        <f t="shared" si="20"/>
        <v>0</v>
      </c>
      <c r="P409" s="11">
        <f t="shared" si="20"/>
        <v>5</v>
      </c>
      <c r="Q409" s="12">
        <f t="shared" si="20"/>
        <v>2.3597372509961577E-4</v>
      </c>
      <c r="R409" s="12">
        <f t="shared" si="20"/>
        <v>24.268663195585937</v>
      </c>
      <c r="S409" s="12">
        <f t="shared" si="20"/>
        <v>30.806449890136701</v>
      </c>
      <c r="T409" s="12"/>
      <c r="U409" s="12">
        <f t="shared" ref="U409" si="21">MIN(U8:U406)</f>
        <v>11636888.806796098</v>
      </c>
    </row>
    <row r="410" spans="2:23" ht="15" customHeight="1" x14ac:dyDescent="0.25">
      <c r="C410" s="7" t="s">
        <v>31</v>
      </c>
      <c r="D410" s="10">
        <f t="shared" ref="D410:S410" si="22">STDEV(D8:D406)</f>
        <v>2864986.742061811</v>
      </c>
      <c r="E410" s="10">
        <f t="shared" si="22"/>
        <v>541.11909165102179</v>
      </c>
      <c r="F410" s="10">
        <f t="shared" si="22"/>
        <v>589154.39147740754</v>
      </c>
      <c r="G410" s="10">
        <f t="shared" si="22"/>
        <v>117.15794899529102</v>
      </c>
      <c r="H410" s="10">
        <f t="shared" si="22"/>
        <v>98787.77923592733</v>
      </c>
      <c r="I410" s="10">
        <f t="shared" si="22"/>
        <v>19.74299391538586</v>
      </c>
      <c r="J410" s="10">
        <f t="shared" si="22"/>
        <v>19780.991161817074</v>
      </c>
      <c r="K410" s="10">
        <f t="shared" si="22"/>
        <v>4.4034772860677096</v>
      </c>
      <c r="L410" s="10">
        <f t="shared" si="22"/>
        <v>2993.2447715990716</v>
      </c>
      <c r="M410" s="10">
        <f t="shared" si="22"/>
        <v>0.58350175777902968</v>
      </c>
      <c r="N410" s="10">
        <f t="shared" si="22"/>
        <v>1470.6107465913524</v>
      </c>
      <c r="O410" s="10">
        <f t="shared" si="22"/>
        <v>0.34702549600555038</v>
      </c>
      <c r="P410" s="10">
        <f t="shared" si="22"/>
        <v>0</v>
      </c>
      <c r="Q410" s="12">
        <f t="shared" si="22"/>
        <v>4.3422535240887325E-19</v>
      </c>
      <c r="R410" s="12">
        <f t="shared" si="22"/>
        <v>0.11996548152701637</v>
      </c>
      <c r="S410" s="12">
        <f t="shared" si="22"/>
        <v>0.25713559602755887</v>
      </c>
      <c r="T410" s="12"/>
      <c r="U410" s="12">
        <f t="shared" ref="U410" si="23">STDEV(U8:U406)</f>
        <v>3551716.9375505671</v>
      </c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V3a_1</oddHeader>
    <oddFooter xml:space="preserve"> &amp;LPage &amp;P of &amp;N&amp;RSignature: Administrator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6694B-056F-4B68-9FE7-73277345BC86}">
  <dimension ref="A1:W405"/>
  <sheetViews>
    <sheetView zoomScale="55" zoomScaleNormal="55" workbookViewId="0">
      <pane ySplit="7" topLeftCell="A8" activePane="bottomLeft" state="frozenSplit"/>
      <selection pane="bottomLeft" activeCell="AA20" sqref="AA20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</row>
    <row r="4" spans="1:23" ht="15" customHeight="1" x14ac:dyDescent="0.15">
      <c r="C4" s="16"/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2" t="s">
        <v>5</v>
      </c>
      <c r="Q5" s="2" t="s">
        <v>5</v>
      </c>
      <c r="R5" s="2" t="s">
        <v>5</v>
      </c>
      <c r="S5" s="2" t="s">
        <v>5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44286.566157407404</v>
      </c>
      <c r="D8" s="4">
        <v>12827699.351118641</v>
      </c>
      <c r="E8" s="5">
        <v>2819</v>
      </c>
      <c r="F8" s="4">
        <v>881454.06839533441</v>
      </c>
      <c r="G8" s="5">
        <v>173</v>
      </c>
      <c r="H8" s="4">
        <v>148321.59804729183</v>
      </c>
      <c r="I8" s="5">
        <v>24</v>
      </c>
      <c r="J8" s="4">
        <v>46615.359386291726</v>
      </c>
      <c r="K8" s="5">
        <v>5</v>
      </c>
      <c r="L8" s="4">
        <v>25426.559665250032</v>
      </c>
      <c r="M8" s="5">
        <v>4</v>
      </c>
      <c r="N8" s="4">
        <v>8475.5198884166766</v>
      </c>
      <c r="O8" s="5">
        <v>2</v>
      </c>
      <c r="P8" s="5">
        <v>5</v>
      </c>
      <c r="Q8" s="6">
        <v>2.3597372509961577E-4</v>
      </c>
      <c r="R8" s="6">
        <v>23.766695659467224</v>
      </c>
      <c r="S8" s="6">
        <v>32.352943420410199</v>
      </c>
      <c r="U8" s="10">
        <f>SUM(D8,F8,H8,J8,L8,N8)</f>
        <v>13937992.456501225</v>
      </c>
      <c r="W8" s="14">
        <f>U8-$V$31</f>
        <v>-9209711.7987507675</v>
      </c>
    </row>
    <row r="9" spans="1:23" ht="15" customHeight="1" x14ac:dyDescent="0.25">
      <c r="B9" s="13">
        <v>-115</v>
      </c>
      <c r="C9" s="3">
        <v>44286.56621527778</v>
      </c>
      <c r="D9" s="4">
        <v>18764801.032954521</v>
      </c>
      <c r="E9" s="5">
        <v>3784</v>
      </c>
      <c r="F9" s="4">
        <v>2729117.4040701697</v>
      </c>
      <c r="G9" s="5">
        <v>480</v>
      </c>
      <c r="H9" s="4">
        <v>694992.63085016748</v>
      </c>
      <c r="I9" s="5">
        <v>124</v>
      </c>
      <c r="J9" s="4">
        <v>169510.39776833353</v>
      </c>
      <c r="K9" s="5">
        <v>32</v>
      </c>
      <c r="L9" s="4">
        <v>33902.079553666706</v>
      </c>
      <c r="M9" s="5">
        <v>5</v>
      </c>
      <c r="N9" s="4">
        <v>12713.279832625016</v>
      </c>
      <c r="O9" s="5">
        <v>3</v>
      </c>
      <c r="P9" s="5">
        <v>5</v>
      </c>
      <c r="Q9" s="6">
        <v>2.3597372509961577E-4</v>
      </c>
      <c r="R9" s="6">
        <v>23.766695659467224</v>
      </c>
      <c r="S9" s="6">
        <v>32.516342163085902</v>
      </c>
      <c r="U9" s="10">
        <f t="shared" ref="U9:U72" si="0">SUM(D9,F9,H9,J9,L9,N9)</f>
        <v>22405036.825029481</v>
      </c>
      <c r="W9" s="14">
        <f t="shared" ref="W9:W72" si="1">U9-$V$31</f>
        <v>-742667.43022251129</v>
      </c>
    </row>
    <row r="10" spans="1:23" ht="15" customHeight="1" x14ac:dyDescent="0.25">
      <c r="B10" s="13">
        <v>-110</v>
      </c>
      <c r="C10" s="3">
        <v>44286.56627314815</v>
      </c>
      <c r="D10" s="4">
        <v>16184005.226931645</v>
      </c>
      <c r="E10" s="5">
        <v>3352</v>
      </c>
      <c r="F10" s="4">
        <v>1979033.893945294</v>
      </c>
      <c r="G10" s="5">
        <v>347</v>
      </c>
      <c r="H10" s="4">
        <v>508531.1933050006</v>
      </c>
      <c r="I10" s="5">
        <v>95</v>
      </c>
      <c r="J10" s="4">
        <v>105943.99860520846</v>
      </c>
      <c r="K10" s="5">
        <v>24</v>
      </c>
      <c r="L10" s="4">
        <v>4237.7599442083383</v>
      </c>
      <c r="M10" s="5">
        <v>1</v>
      </c>
      <c r="N10" s="4">
        <v>0</v>
      </c>
      <c r="O10" s="5">
        <v>0</v>
      </c>
      <c r="P10" s="5">
        <v>5</v>
      </c>
      <c r="Q10" s="6">
        <v>2.3597372509961577E-4</v>
      </c>
      <c r="R10" s="6">
        <v>23.766695659467224</v>
      </c>
      <c r="S10" s="6">
        <v>32.516342163085902</v>
      </c>
      <c r="U10" s="10">
        <f t="shared" si="0"/>
        <v>18781752.072731353</v>
      </c>
      <c r="W10" s="14">
        <f t="shared" si="1"/>
        <v>-4365952.1825206392</v>
      </c>
    </row>
    <row r="11" spans="1:23" ht="15" customHeight="1" x14ac:dyDescent="0.25">
      <c r="B11" s="13">
        <v>-105</v>
      </c>
      <c r="C11" s="3">
        <v>44286.566331018519</v>
      </c>
      <c r="D11" s="4">
        <v>13713391.179458184</v>
      </c>
      <c r="E11" s="5">
        <v>2967</v>
      </c>
      <c r="F11" s="4">
        <v>1139957.4249920431</v>
      </c>
      <c r="G11" s="5">
        <v>220</v>
      </c>
      <c r="H11" s="4">
        <v>207650.2372662086</v>
      </c>
      <c r="I11" s="5">
        <v>37</v>
      </c>
      <c r="J11" s="4">
        <v>50853.119330500063</v>
      </c>
      <c r="K11" s="5">
        <v>9</v>
      </c>
      <c r="L11" s="4">
        <v>12713.279832625016</v>
      </c>
      <c r="M11" s="5">
        <v>2</v>
      </c>
      <c r="N11" s="4">
        <v>4237.7599442083383</v>
      </c>
      <c r="O11" s="5">
        <v>1</v>
      </c>
      <c r="P11" s="5">
        <v>5</v>
      </c>
      <c r="Q11" s="6">
        <v>2.3597372509961577E-4</v>
      </c>
      <c r="R11" s="6">
        <v>23.766695659467224</v>
      </c>
      <c r="S11" s="6">
        <v>32.516342163085902</v>
      </c>
      <c r="U11" s="10">
        <f t="shared" si="0"/>
        <v>15128803.00082377</v>
      </c>
      <c r="W11" s="14">
        <f t="shared" si="1"/>
        <v>-8018901.2544282228</v>
      </c>
    </row>
    <row r="12" spans="1:23" ht="15" customHeight="1" x14ac:dyDescent="0.25">
      <c r="B12" s="13">
        <v>-100</v>
      </c>
      <c r="C12" s="3">
        <v>44286.566388888888</v>
      </c>
      <c r="D12" s="4">
        <v>16620494.501185102</v>
      </c>
      <c r="E12" s="5">
        <v>3442</v>
      </c>
      <c r="F12" s="4">
        <v>2034124.7732200024</v>
      </c>
      <c r="G12" s="5">
        <v>403</v>
      </c>
      <c r="H12" s="4">
        <v>326307.51570404205</v>
      </c>
      <c r="I12" s="5">
        <v>57</v>
      </c>
      <c r="J12" s="4">
        <v>84755.198884166763</v>
      </c>
      <c r="K12" s="5">
        <v>18</v>
      </c>
      <c r="L12" s="4">
        <v>8475.5198884166766</v>
      </c>
      <c r="M12" s="5">
        <v>2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23.766695659467224</v>
      </c>
      <c r="S12" s="6">
        <v>32.516342163085902</v>
      </c>
      <c r="U12" s="10">
        <f t="shared" si="0"/>
        <v>19074157.508881729</v>
      </c>
      <c r="W12" s="14">
        <f t="shared" si="1"/>
        <v>-4073546.7463702634</v>
      </c>
    </row>
    <row r="13" spans="1:23" ht="15" customHeight="1" x14ac:dyDescent="0.25">
      <c r="B13" s="13">
        <v>-95</v>
      </c>
      <c r="C13" s="3">
        <v>44286.566446759258</v>
      </c>
      <c r="D13" s="4">
        <v>22786435.220008235</v>
      </c>
      <c r="E13" s="5">
        <v>4563</v>
      </c>
      <c r="F13" s="4">
        <v>3449536.5945855877</v>
      </c>
      <c r="G13" s="5">
        <v>669</v>
      </c>
      <c r="H13" s="4">
        <v>614475.19191020913</v>
      </c>
      <c r="I13" s="5">
        <v>128</v>
      </c>
      <c r="J13" s="4">
        <v>72041.919051541758</v>
      </c>
      <c r="K13" s="5">
        <v>15</v>
      </c>
      <c r="L13" s="4">
        <v>8475.5198884166766</v>
      </c>
      <c r="M13" s="5">
        <v>2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23.766695659467224</v>
      </c>
      <c r="S13" s="6">
        <v>32.516342163085902</v>
      </c>
      <c r="U13" s="10">
        <f t="shared" si="0"/>
        <v>26930964.445443988</v>
      </c>
      <c r="W13" s="14">
        <f t="shared" si="1"/>
        <v>3783260.1901919954</v>
      </c>
    </row>
    <row r="14" spans="1:23" ht="15" customHeight="1" x14ac:dyDescent="0.25">
      <c r="B14" s="13">
        <v>-90</v>
      </c>
      <c r="C14" s="3">
        <v>44286.566504629627</v>
      </c>
      <c r="D14" s="4">
        <v>21985498.590552863</v>
      </c>
      <c r="E14" s="5">
        <v>4414</v>
      </c>
      <c r="F14" s="4">
        <v>3280026.1968172537</v>
      </c>
      <c r="G14" s="5">
        <v>618</v>
      </c>
      <c r="H14" s="4">
        <v>661090.55129650084</v>
      </c>
      <c r="I14" s="5">
        <v>133</v>
      </c>
      <c r="J14" s="4">
        <v>97468.478716791782</v>
      </c>
      <c r="K14" s="5">
        <v>18</v>
      </c>
      <c r="L14" s="4">
        <v>21188.799721041691</v>
      </c>
      <c r="M14" s="5">
        <v>5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23.766695659467224</v>
      </c>
      <c r="S14" s="6">
        <v>32.679740905761697</v>
      </c>
      <c r="U14" s="10">
        <f t="shared" si="0"/>
        <v>26045272.617104448</v>
      </c>
      <c r="W14" s="14">
        <f t="shared" si="1"/>
        <v>2897568.3618524559</v>
      </c>
    </row>
    <row r="15" spans="1:23" ht="15" customHeight="1" x14ac:dyDescent="0.25">
      <c r="B15" s="13">
        <v>-85</v>
      </c>
      <c r="C15" s="3">
        <v>44286.566562499997</v>
      </c>
      <c r="D15" s="4">
        <v>21400687.718252108</v>
      </c>
      <c r="E15" s="5">
        <v>4334</v>
      </c>
      <c r="F15" s="4">
        <v>3034236.1200531702</v>
      </c>
      <c r="G15" s="5">
        <v>598</v>
      </c>
      <c r="H15" s="4">
        <v>500055.67341658397</v>
      </c>
      <c r="I15" s="5">
        <v>93</v>
      </c>
      <c r="J15" s="4">
        <v>105943.99860520846</v>
      </c>
      <c r="K15" s="5">
        <v>18</v>
      </c>
      <c r="L15" s="4">
        <v>29664.319609458369</v>
      </c>
      <c r="M15" s="5">
        <v>5</v>
      </c>
      <c r="N15" s="4">
        <v>8475.5198884166766</v>
      </c>
      <c r="O15" s="5">
        <v>2</v>
      </c>
      <c r="P15" s="5">
        <v>5</v>
      </c>
      <c r="Q15" s="6">
        <v>2.3597372509961577E-4</v>
      </c>
      <c r="R15" s="6">
        <v>23.766695659467224</v>
      </c>
      <c r="S15" s="6">
        <v>32.679740905761697</v>
      </c>
      <c r="U15" s="10">
        <f t="shared" si="0"/>
        <v>25079063.349824946</v>
      </c>
      <c r="W15" s="14">
        <f t="shared" si="1"/>
        <v>1931359.0945729539</v>
      </c>
    </row>
    <row r="16" spans="1:23" ht="15" customHeight="1" x14ac:dyDescent="0.25">
      <c r="B16" s="13">
        <v>-80</v>
      </c>
      <c r="C16" s="3">
        <v>44286.566620370373</v>
      </c>
      <c r="D16" s="4">
        <v>18137612.56121169</v>
      </c>
      <c r="E16" s="5">
        <v>3731</v>
      </c>
      <c r="F16" s="4">
        <v>2326530.2093703779</v>
      </c>
      <c r="G16" s="5">
        <v>465</v>
      </c>
      <c r="H16" s="4">
        <v>355971.83531350049</v>
      </c>
      <c r="I16" s="5">
        <v>72</v>
      </c>
      <c r="J16" s="4">
        <v>50853.119330500063</v>
      </c>
      <c r="K16" s="5">
        <v>10</v>
      </c>
      <c r="L16" s="4">
        <v>8475.5198884166766</v>
      </c>
      <c r="M16" s="5">
        <v>1</v>
      </c>
      <c r="N16" s="4">
        <v>4237.7599442083383</v>
      </c>
      <c r="O16" s="5">
        <v>1</v>
      </c>
      <c r="P16" s="5">
        <v>5</v>
      </c>
      <c r="Q16" s="6">
        <v>2.3597372509961577E-4</v>
      </c>
      <c r="R16" s="6">
        <v>23.766695659467224</v>
      </c>
      <c r="S16" s="6">
        <v>32.679740905761697</v>
      </c>
      <c r="U16" s="10">
        <f t="shared" si="0"/>
        <v>20883681.005058691</v>
      </c>
      <c r="W16" s="14">
        <f t="shared" si="1"/>
        <v>-2264023.2501933016</v>
      </c>
    </row>
    <row r="17" spans="1:23" ht="15" customHeight="1" x14ac:dyDescent="0.25">
      <c r="B17" s="13">
        <v>-75</v>
      </c>
      <c r="C17" s="3">
        <v>44286.566678240742</v>
      </c>
      <c r="D17" s="4">
        <v>17896060.244391814</v>
      </c>
      <c r="E17" s="5">
        <v>3684</v>
      </c>
      <c r="F17" s="4">
        <v>2284152.6099282946</v>
      </c>
      <c r="G17" s="5">
        <v>459</v>
      </c>
      <c r="H17" s="4">
        <v>339020.79553666705</v>
      </c>
      <c r="I17" s="5">
        <v>62</v>
      </c>
      <c r="J17" s="4">
        <v>76279.678995750102</v>
      </c>
      <c r="K17" s="5">
        <v>16</v>
      </c>
      <c r="L17" s="4">
        <v>8475.5198884166766</v>
      </c>
      <c r="M17" s="5">
        <v>1</v>
      </c>
      <c r="N17" s="4">
        <v>4237.7599442083383</v>
      </c>
      <c r="O17" s="5">
        <v>1</v>
      </c>
      <c r="P17" s="5">
        <v>5</v>
      </c>
      <c r="Q17" s="6">
        <v>2.3597372509961577E-4</v>
      </c>
      <c r="R17" s="6">
        <v>23.766695659467224</v>
      </c>
      <c r="S17" s="6">
        <v>32.679740905761697</v>
      </c>
      <c r="U17" s="10">
        <f t="shared" si="0"/>
        <v>20608226.608685151</v>
      </c>
      <c r="W17" s="14">
        <f t="shared" si="1"/>
        <v>-2539477.6465668418</v>
      </c>
    </row>
    <row r="18" spans="1:23" ht="15" customHeight="1" x14ac:dyDescent="0.25">
      <c r="B18" s="13">
        <v>-70</v>
      </c>
      <c r="C18" s="3">
        <v>44286.566736111112</v>
      </c>
      <c r="D18" s="4">
        <v>15819557.871729728</v>
      </c>
      <c r="E18" s="5">
        <v>3330</v>
      </c>
      <c r="F18" s="4">
        <v>1707817.2575159606</v>
      </c>
      <c r="G18" s="5">
        <v>338</v>
      </c>
      <c r="H18" s="4">
        <v>275454.39637354197</v>
      </c>
      <c r="I18" s="5">
        <v>56</v>
      </c>
      <c r="J18" s="4">
        <v>38139.839497875051</v>
      </c>
      <c r="K18" s="5">
        <v>6</v>
      </c>
      <c r="L18" s="4">
        <v>12713.279832625016</v>
      </c>
      <c r="M18" s="5">
        <v>1</v>
      </c>
      <c r="N18" s="4">
        <v>8475.5198884166766</v>
      </c>
      <c r="O18" s="5">
        <v>2</v>
      </c>
      <c r="P18" s="5">
        <v>5</v>
      </c>
      <c r="Q18" s="6">
        <v>2.3597372509961577E-4</v>
      </c>
      <c r="R18" s="6">
        <v>23.766695659467224</v>
      </c>
      <c r="S18" s="6">
        <v>32.679740905761697</v>
      </c>
      <c r="U18" s="10">
        <f t="shared" si="0"/>
        <v>17862158.164838143</v>
      </c>
      <c r="W18" s="14">
        <f t="shared" si="1"/>
        <v>-5285546.0904138498</v>
      </c>
    </row>
    <row r="19" spans="1:23" ht="15" customHeight="1" x14ac:dyDescent="0.25">
      <c r="B19" s="13">
        <v>-65</v>
      </c>
      <c r="C19" s="3">
        <v>44286.566793981481</v>
      </c>
      <c r="D19" s="4">
        <v>26651272.28912624</v>
      </c>
      <c r="E19" s="5">
        <v>5283</v>
      </c>
      <c r="F19" s="4">
        <v>4263186.5038735885</v>
      </c>
      <c r="G19" s="5">
        <v>841</v>
      </c>
      <c r="H19" s="4">
        <v>699230.39079437579</v>
      </c>
      <c r="I19" s="5">
        <v>147</v>
      </c>
      <c r="J19" s="4">
        <v>76279.678995750102</v>
      </c>
      <c r="K19" s="5">
        <v>18</v>
      </c>
      <c r="L19" s="4">
        <v>0</v>
      </c>
      <c r="M19" s="5">
        <v>0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23.766695659467224</v>
      </c>
      <c r="S19" s="6">
        <v>32.679740905761697</v>
      </c>
      <c r="U19" s="10">
        <f t="shared" si="0"/>
        <v>31689968.862789951</v>
      </c>
      <c r="W19" s="14">
        <f t="shared" si="1"/>
        <v>8542264.6075379588</v>
      </c>
    </row>
    <row r="20" spans="1:23" ht="15" customHeight="1" x14ac:dyDescent="0.25">
      <c r="A20" s="13">
        <v>-1</v>
      </c>
      <c r="B20" s="13">
        <v>-60</v>
      </c>
      <c r="C20" s="3">
        <v>44286.566851851851</v>
      </c>
      <c r="D20" s="4">
        <v>19531835.58285623</v>
      </c>
      <c r="E20" s="5">
        <v>4072</v>
      </c>
      <c r="F20" s="4">
        <v>2275677.0900398777</v>
      </c>
      <c r="G20" s="5">
        <v>466</v>
      </c>
      <c r="H20" s="4">
        <v>300880.95603879204</v>
      </c>
      <c r="I20" s="5">
        <v>61</v>
      </c>
      <c r="J20" s="4">
        <v>42377.599442083381</v>
      </c>
      <c r="K20" s="5">
        <v>9</v>
      </c>
      <c r="L20" s="4">
        <v>4237.7599442083383</v>
      </c>
      <c r="M20" s="5">
        <v>1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23.766695659467224</v>
      </c>
      <c r="S20" s="6">
        <v>32.679740905761697</v>
      </c>
      <c r="U20" s="10">
        <f t="shared" si="0"/>
        <v>22155008.988321193</v>
      </c>
      <c r="W20" s="14">
        <f t="shared" si="1"/>
        <v>-992695.26693079993</v>
      </c>
    </row>
    <row r="21" spans="1:23" ht="15" customHeight="1" x14ac:dyDescent="0.25">
      <c r="B21" s="13">
        <v>-55</v>
      </c>
      <c r="C21" s="3">
        <v>44286.56690972222</v>
      </c>
      <c r="D21" s="4">
        <v>23205973.454484861</v>
      </c>
      <c r="E21" s="5">
        <v>4706</v>
      </c>
      <c r="F21" s="4">
        <v>3263075.1570404205</v>
      </c>
      <c r="G21" s="5">
        <v>647</v>
      </c>
      <c r="H21" s="4">
        <v>521244.47313762561</v>
      </c>
      <c r="I21" s="5">
        <v>109</v>
      </c>
      <c r="J21" s="4">
        <v>59328.639218916738</v>
      </c>
      <c r="K21" s="5">
        <v>13</v>
      </c>
      <c r="L21" s="4">
        <v>4237.7599442083383</v>
      </c>
      <c r="M21" s="5">
        <v>1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23.766695659467224</v>
      </c>
      <c r="S21" s="6">
        <v>32.679740905761697</v>
      </c>
      <c r="U21" s="10">
        <f t="shared" si="0"/>
        <v>27053859.48382603</v>
      </c>
      <c r="W21" s="14">
        <f t="shared" si="1"/>
        <v>3906155.2285740376</v>
      </c>
    </row>
    <row r="22" spans="1:23" ht="15" customHeight="1" x14ac:dyDescent="0.25">
      <c r="B22" s="13">
        <v>-50</v>
      </c>
      <c r="C22" s="3">
        <v>44286.566967592589</v>
      </c>
      <c r="D22" s="4">
        <v>22358421.465643194</v>
      </c>
      <c r="E22" s="5">
        <v>4574</v>
      </c>
      <c r="F22" s="4">
        <v>2974907.4808342536</v>
      </c>
      <c r="G22" s="5">
        <v>594</v>
      </c>
      <c r="H22" s="4">
        <v>457678.07397450058</v>
      </c>
      <c r="I22" s="5">
        <v>98</v>
      </c>
      <c r="J22" s="4">
        <v>42377.599442083381</v>
      </c>
      <c r="K22" s="5">
        <v>8</v>
      </c>
      <c r="L22" s="4">
        <v>8475.5198884166766</v>
      </c>
      <c r="M22" s="5">
        <v>2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23.766695659467224</v>
      </c>
      <c r="S22" s="6">
        <v>32.679740905761697</v>
      </c>
      <c r="U22" s="10">
        <f t="shared" si="0"/>
        <v>25841860.139782447</v>
      </c>
      <c r="W22" s="14">
        <f t="shared" si="1"/>
        <v>2694155.8845304549</v>
      </c>
    </row>
    <row r="23" spans="1:23" ht="15" customHeight="1" x14ac:dyDescent="0.25">
      <c r="B23" s="13">
        <v>-45</v>
      </c>
      <c r="C23" s="3">
        <v>44286.567025462966</v>
      </c>
      <c r="D23" s="4">
        <v>24117091.842489656</v>
      </c>
      <c r="E23" s="5">
        <v>4827</v>
      </c>
      <c r="F23" s="4">
        <v>3661424.5917960047</v>
      </c>
      <c r="G23" s="5">
        <v>719</v>
      </c>
      <c r="H23" s="4">
        <v>614475.19191020913</v>
      </c>
      <c r="I23" s="5">
        <v>126</v>
      </c>
      <c r="J23" s="4">
        <v>80517.438939958432</v>
      </c>
      <c r="K23" s="5">
        <v>17</v>
      </c>
      <c r="L23" s="4">
        <v>8475.5198884166766</v>
      </c>
      <c r="M23" s="5">
        <v>1</v>
      </c>
      <c r="N23" s="4">
        <v>4237.7599442083383</v>
      </c>
      <c r="O23" s="5">
        <v>1</v>
      </c>
      <c r="P23" s="5">
        <v>5</v>
      </c>
      <c r="Q23" s="6">
        <v>2.3597372509961577E-4</v>
      </c>
      <c r="R23" s="6">
        <v>23.766695659467224</v>
      </c>
      <c r="S23" s="6">
        <v>32.679740905761697</v>
      </c>
      <c r="U23" s="10">
        <f t="shared" si="0"/>
        <v>28486222.344968453</v>
      </c>
      <c r="W23" s="14">
        <f t="shared" si="1"/>
        <v>5338518.0897164606</v>
      </c>
    </row>
    <row r="24" spans="1:23" ht="15" customHeight="1" x14ac:dyDescent="0.25">
      <c r="B24" s="13">
        <v>-40</v>
      </c>
      <c r="C24" s="3">
        <v>44286.567083333335</v>
      </c>
      <c r="D24" s="4">
        <v>24693427.194901988</v>
      </c>
      <c r="E24" s="5">
        <v>4972</v>
      </c>
      <c r="F24" s="4">
        <v>3623284.7522981293</v>
      </c>
      <c r="G24" s="5">
        <v>719</v>
      </c>
      <c r="H24" s="4">
        <v>576335.35241233406</v>
      </c>
      <c r="I24" s="5">
        <v>115</v>
      </c>
      <c r="J24" s="4">
        <v>88992.958828375122</v>
      </c>
      <c r="K24" s="5">
        <v>20</v>
      </c>
      <c r="L24" s="4">
        <v>4237.7599442083383</v>
      </c>
      <c r="M24" s="5">
        <v>1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23.766695659467224</v>
      </c>
      <c r="S24" s="6">
        <v>32.8431396484375</v>
      </c>
      <c r="U24" s="10">
        <f>SUM(D24,F24,H24,J24,L24,N24)</f>
        <v>28986278.018385034</v>
      </c>
      <c r="W24" s="14">
        <f t="shared" si="1"/>
        <v>5838573.7631330416</v>
      </c>
    </row>
    <row r="25" spans="1:23" ht="15" customHeight="1" x14ac:dyDescent="0.25">
      <c r="B25" s="13">
        <v>-35</v>
      </c>
      <c r="C25" s="3">
        <v>44286.567141203705</v>
      </c>
      <c r="D25" s="4">
        <v>27342027.160032202</v>
      </c>
      <c r="E25" s="5">
        <v>5483</v>
      </c>
      <c r="F25" s="4">
        <v>4106389.3859378803</v>
      </c>
      <c r="G25" s="5">
        <v>817</v>
      </c>
      <c r="H25" s="4">
        <v>644139.51151966746</v>
      </c>
      <c r="I25" s="5">
        <v>132</v>
      </c>
      <c r="J25" s="4">
        <v>84755.198884166763</v>
      </c>
      <c r="K25" s="5">
        <v>15</v>
      </c>
      <c r="L25" s="4">
        <v>21188.799721041691</v>
      </c>
      <c r="M25" s="5">
        <v>1</v>
      </c>
      <c r="N25" s="4">
        <v>16951.039776833353</v>
      </c>
      <c r="O25" s="5">
        <v>4</v>
      </c>
      <c r="P25" s="5">
        <v>5</v>
      </c>
      <c r="Q25" s="6">
        <v>2.3597372509961577E-4</v>
      </c>
      <c r="R25" s="6">
        <v>23.766695659467224</v>
      </c>
      <c r="S25" s="6">
        <v>32.8431396484375</v>
      </c>
      <c r="U25" s="10">
        <f t="shared" si="0"/>
        <v>32215451.095871788</v>
      </c>
      <c r="W25" s="14">
        <f t="shared" si="1"/>
        <v>9067746.840619795</v>
      </c>
    </row>
    <row r="26" spans="1:23" ht="15" customHeight="1" x14ac:dyDescent="0.25">
      <c r="B26" s="13">
        <v>-30</v>
      </c>
      <c r="C26" s="3">
        <v>44286.567199074074</v>
      </c>
      <c r="D26" s="4">
        <v>19349611.905255273</v>
      </c>
      <c r="E26" s="5">
        <v>4042</v>
      </c>
      <c r="F26" s="4">
        <v>2220586.2107651695</v>
      </c>
      <c r="G26" s="5">
        <v>440</v>
      </c>
      <c r="H26" s="4">
        <v>355971.83531350049</v>
      </c>
      <c r="I26" s="5">
        <v>74</v>
      </c>
      <c r="J26" s="4">
        <v>42377.599442083381</v>
      </c>
      <c r="K26" s="5">
        <v>10</v>
      </c>
      <c r="L26" s="4">
        <v>0</v>
      </c>
      <c r="M26" s="5">
        <v>0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23.766695659467224</v>
      </c>
      <c r="S26" s="6">
        <v>33.006538391113303</v>
      </c>
      <c r="U26" s="10">
        <f t="shared" si="0"/>
        <v>21968547.550776023</v>
      </c>
      <c r="W26" s="14">
        <f t="shared" si="1"/>
        <v>-1179156.7044759691</v>
      </c>
    </row>
    <row r="27" spans="1:23" ht="15" customHeight="1" x14ac:dyDescent="0.25">
      <c r="B27" s="13">
        <v>-25</v>
      </c>
      <c r="C27" s="3">
        <v>44286.567256944443</v>
      </c>
      <c r="D27" s="4">
        <v>19828478.778950818</v>
      </c>
      <c r="E27" s="5">
        <v>4108</v>
      </c>
      <c r="F27" s="4">
        <v>2419760.9281429616</v>
      </c>
      <c r="G27" s="5">
        <v>484</v>
      </c>
      <c r="H27" s="4">
        <v>368685.11514612543</v>
      </c>
      <c r="I27" s="5">
        <v>80</v>
      </c>
      <c r="J27" s="4">
        <v>29664.319609458369</v>
      </c>
      <c r="K27" s="5">
        <v>6</v>
      </c>
      <c r="L27" s="4">
        <v>4237.7599442083383</v>
      </c>
      <c r="M27" s="5">
        <v>1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23.766695659467224</v>
      </c>
      <c r="S27" s="6">
        <v>32.8431396484375</v>
      </c>
      <c r="U27" s="10">
        <f t="shared" si="0"/>
        <v>22650826.901793573</v>
      </c>
      <c r="W27" s="14">
        <f t="shared" si="1"/>
        <v>-496877.35345841944</v>
      </c>
    </row>
    <row r="28" spans="1:23" ht="15" customHeight="1" x14ac:dyDescent="0.25">
      <c r="B28" s="13">
        <v>-20</v>
      </c>
      <c r="C28" s="3">
        <v>44286.567314814813</v>
      </c>
      <c r="D28" s="4">
        <v>20671793.007848278</v>
      </c>
      <c r="E28" s="5">
        <v>4323</v>
      </c>
      <c r="F28" s="4">
        <v>2351956.7690356281</v>
      </c>
      <c r="G28" s="5">
        <v>458</v>
      </c>
      <c r="H28" s="4">
        <v>411062.71458820882</v>
      </c>
      <c r="I28" s="5">
        <v>86</v>
      </c>
      <c r="J28" s="4">
        <v>46615.359386291726</v>
      </c>
      <c r="K28" s="5">
        <v>9</v>
      </c>
      <c r="L28" s="4">
        <v>8475.5198884166766</v>
      </c>
      <c r="M28" s="5">
        <v>1</v>
      </c>
      <c r="N28" s="4">
        <v>4237.7599442083383</v>
      </c>
      <c r="O28" s="5">
        <v>1</v>
      </c>
      <c r="P28" s="5">
        <v>5</v>
      </c>
      <c r="Q28" s="6">
        <v>2.3597372509961577E-4</v>
      </c>
      <c r="R28" s="6">
        <v>23.766695659467224</v>
      </c>
      <c r="S28" s="6">
        <v>32.8431396484375</v>
      </c>
      <c r="U28" s="10">
        <f t="shared" si="0"/>
        <v>23494141.130691033</v>
      </c>
      <c r="W28" s="14">
        <f t="shared" si="1"/>
        <v>346436.87543904036</v>
      </c>
    </row>
    <row r="29" spans="1:23" ht="15" customHeight="1" x14ac:dyDescent="0.25">
      <c r="B29" s="13">
        <v>-15</v>
      </c>
      <c r="C29" s="3">
        <v>44286.567372685182</v>
      </c>
      <c r="D29" s="4">
        <v>19078395.268825941</v>
      </c>
      <c r="E29" s="5">
        <v>3942</v>
      </c>
      <c r="F29" s="4">
        <v>2373145.5687566693</v>
      </c>
      <c r="G29" s="5">
        <v>479</v>
      </c>
      <c r="H29" s="4">
        <v>343258.55548087542</v>
      </c>
      <c r="I29" s="5">
        <v>72</v>
      </c>
      <c r="J29" s="4">
        <v>38139.839497875051</v>
      </c>
      <c r="K29" s="5">
        <v>7</v>
      </c>
      <c r="L29" s="4">
        <v>8475.5198884166766</v>
      </c>
      <c r="M29" s="5">
        <v>2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23.766695659467224</v>
      </c>
      <c r="S29" s="6">
        <v>32.8431396484375</v>
      </c>
      <c r="U29" s="10">
        <f t="shared" si="0"/>
        <v>21841414.752449777</v>
      </c>
      <c r="W29" s="14">
        <f t="shared" si="1"/>
        <v>-1306289.5028022155</v>
      </c>
    </row>
    <row r="30" spans="1:23" ht="15" customHeight="1" x14ac:dyDescent="0.25">
      <c r="B30" s="13">
        <v>-10</v>
      </c>
      <c r="C30" s="3">
        <v>44286.567430555559</v>
      </c>
      <c r="D30" s="4">
        <v>18616479.434907231</v>
      </c>
      <c r="E30" s="5">
        <v>3922</v>
      </c>
      <c r="F30" s="4">
        <v>1995984.9337221275</v>
      </c>
      <c r="G30" s="5">
        <v>413</v>
      </c>
      <c r="H30" s="4">
        <v>245790.07676408361</v>
      </c>
      <c r="I30" s="5">
        <v>52</v>
      </c>
      <c r="J30" s="4">
        <v>25426.559665250032</v>
      </c>
      <c r="K30" s="5">
        <v>5</v>
      </c>
      <c r="L30" s="4">
        <v>4237.7599442083383</v>
      </c>
      <c r="M30" s="5">
        <v>0</v>
      </c>
      <c r="N30" s="4">
        <v>4237.7599442083383</v>
      </c>
      <c r="O30" s="5">
        <v>1</v>
      </c>
      <c r="P30" s="5">
        <v>5</v>
      </c>
      <c r="Q30" s="6">
        <v>2.3597372509961577E-4</v>
      </c>
      <c r="R30" s="6">
        <v>23.766695659467224</v>
      </c>
      <c r="S30" s="6">
        <v>32.8431396484375</v>
      </c>
      <c r="U30" s="10">
        <f t="shared" si="0"/>
        <v>20892156.524947111</v>
      </c>
      <c r="W30" s="14">
        <f t="shared" si="1"/>
        <v>-2255547.7303048819</v>
      </c>
    </row>
    <row r="31" spans="1:23" ht="15" customHeight="1" x14ac:dyDescent="0.25">
      <c r="B31" s="13">
        <v>-5</v>
      </c>
      <c r="C31" s="3">
        <v>44286.567488425928</v>
      </c>
      <c r="D31" s="4">
        <v>18908884.871057607</v>
      </c>
      <c r="E31" s="5">
        <v>3917</v>
      </c>
      <c r="F31" s="4">
        <v>2309579.1695935442</v>
      </c>
      <c r="G31" s="5">
        <v>476</v>
      </c>
      <c r="H31" s="4">
        <v>292405.43615037535</v>
      </c>
      <c r="I31" s="5">
        <v>64</v>
      </c>
      <c r="J31" s="4">
        <v>21188.799721041691</v>
      </c>
      <c r="K31" s="5">
        <v>5</v>
      </c>
      <c r="L31" s="4">
        <v>0</v>
      </c>
      <c r="M31" s="5">
        <v>0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23.766695659467224</v>
      </c>
      <c r="S31" s="6">
        <v>32.8431396484375</v>
      </c>
      <c r="U31" s="10">
        <f t="shared" si="0"/>
        <v>21532058.276522566</v>
      </c>
      <c r="V31" s="10">
        <f>AVERAGE(U8:U31)</f>
        <v>23147704.255251992</v>
      </c>
      <c r="W31" s="14">
        <f t="shared" si="1"/>
        <v>-1615645.9787294269</v>
      </c>
    </row>
    <row r="32" spans="1:23" ht="15" customHeight="1" x14ac:dyDescent="0.25">
      <c r="A32" s="13">
        <v>0</v>
      </c>
      <c r="B32" s="13">
        <v>0</v>
      </c>
      <c r="C32" s="3">
        <v>44286.567546296297</v>
      </c>
      <c r="D32" s="4">
        <v>17404480.090863645</v>
      </c>
      <c r="E32" s="5">
        <v>3650</v>
      </c>
      <c r="F32" s="4">
        <v>1936656.2945032108</v>
      </c>
      <c r="G32" s="5">
        <v>379</v>
      </c>
      <c r="H32" s="4">
        <v>330545.27564825042</v>
      </c>
      <c r="I32" s="5">
        <v>68</v>
      </c>
      <c r="J32" s="4">
        <v>42377.599442083381</v>
      </c>
      <c r="K32" s="5">
        <v>7</v>
      </c>
      <c r="L32" s="4">
        <v>12713.279832625016</v>
      </c>
      <c r="M32" s="5">
        <v>3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23.766695659467224</v>
      </c>
      <c r="S32" s="6">
        <v>32.8431396484375</v>
      </c>
      <c r="U32" s="10">
        <f t="shared" si="0"/>
        <v>19726772.540289816</v>
      </c>
      <c r="W32" s="14">
        <f t="shared" si="1"/>
        <v>-3420931.714962177</v>
      </c>
    </row>
    <row r="33" spans="1:23" ht="15" customHeight="1" x14ac:dyDescent="0.25">
      <c r="B33" s="13">
        <v>5</v>
      </c>
      <c r="C33" s="3">
        <v>44286.567604166667</v>
      </c>
      <c r="D33" s="4">
        <v>18247794.319761105</v>
      </c>
      <c r="E33" s="5">
        <v>3783</v>
      </c>
      <c r="F33" s="4">
        <v>2216348.450820961</v>
      </c>
      <c r="G33" s="5">
        <v>460</v>
      </c>
      <c r="H33" s="4">
        <v>266978.87648512534</v>
      </c>
      <c r="I33" s="5">
        <v>55</v>
      </c>
      <c r="J33" s="4">
        <v>33902.079553666706</v>
      </c>
      <c r="K33" s="5">
        <v>7</v>
      </c>
      <c r="L33" s="4">
        <v>4237.7599442083383</v>
      </c>
      <c r="M33" s="5">
        <v>1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23.766695659467224</v>
      </c>
      <c r="S33" s="6">
        <v>33.006538391113303</v>
      </c>
      <c r="U33" s="10">
        <f t="shared" si="0"/>
        <v>20769261.486565065</v>
      </c>
      <c r="W33" s="14">
        <f t="shared" si="1"/>
        <v>-2378442.7686869279</v>
      </c>
    </row>
    <row r="34" spans="1:23" ht="15" customHeight="1" x14ac:dyDescent="0.25">
      <c r="B34" s="13">
        <v>10</v>
      </c>
      <c r="C34" s="3">
        <v>44286.567662037036</v>
      </c>
      <c r="D34" s="4">
        <v>17980815.443275981</v>
      </c>
      <c r="E34" s="5">
        <v>3701</v>
      </c>
      <c r="F34" s="4">
        <v>2296865.8897609194</v>
      </c>
      <c r="G34" s="5">
        <v>465</v>
      </c>
      <c r="H34" s="4">
        <v>326307.51570404205</v>
      </c>
      <c r="I34" s="5">
        <v>67</v>
      </c>
      <c r="J34" s="4">
        <v>42377.599442083381</v>
      </c>
      <c r="K34" s="5">
        <v>6</v>
      </c>
      <c r="L34" s="4">
        <v>16951.039776833353</v>
      </c>
      <c r="M34" s="5">
        <v>3</v>
      </c>
      <c r="N34" s="4">
        <v>4237.7599442083383</v>
      </c>
      <c r="O34" s="5">
        <v>1</v>
      </c>
      <c r="P34" s="5">
        <v>5</v>
      </c>
      <c r="Q34" s="6">
        <v>2.3597372509961577E-4</v>
      </c>
      <c r="R34" s="6">
        <v>23.766695659467224</v>
      </c>
      <c r="S34" s="6">
        <v>33.006538391113303</v>
      </c>
      <c r="U34" s="10">
        <f t="shared" si="0"/>
        <v>20667555.247904066</v>
      </c>
      <c r="W34" s="14">
        <f t="shared" si="1"/>
        <v>-2480149.0073479265</v>
      </c>
    </row>
    <row r="35" spans="1:23" ht="15" customHeight="1" x14ac:dyDescent="0.25">
      <c r="B35" s="13">
        <v>15</v>
      </c>
      <c r="C35" s="3">
        <v>44286.567719907405</v>
      </c>
      <c r="D35" s="4">
        <v>20904869.804779734</v>
      </c>
      <c r="E35" s="5">
        <v>4236</v>
      </c>
      <c r="F35" s="4">
        <v>2953718.6811132119</v>
      </c>
      <c r="G35" s="5">
        <v>604</v>
      </c>
      <c r="H35" s="4">
        <v>394111.67481137544</v>
      </c>
      <c r="I35" s="5">
        <v>81</v>
      </c>
      <c r="J35" s="4">
        <v>50853.119330500063</v>
      </c>
      <c r="K35" s="5">
        <v>8</v>
      </c>
      <c r="L35" s="4">
        <v>16951.039776833353</v>
      </c>
      <c r="M35" s="5">
        <v>3</v>
      </c>
      <c r="N35" s="4">
        <v>4237.7599442083383</v>
      </c>
      <c r="O35" s="5">
        <v>1</v>
      </c>
      <c r="P35" s="5">
        <v>5</v>
      </c>
      <c r="Q35" s="6">
        <v>2.3597372509961577E-4</v>
      </c>
      <c r="R35" s="6">
        <v>23.766695659467224</v>
      </c>
      <c r="S35" s="6">
        <v>33.006538391113303</v>
      </c>
      <c r="U35" s="10">
        <f t="shared" si="0"/>
        <v>24324742.079755861</v>
      </c>
      <c r="W35" s="14">
        <f>U35-$V$31</f>
        <v>1177037.8245038688</v>
      </c>
    </row>
    <row r="36" spans="1:23" ht="15" customHeight="1" x14ac:dyDescent="0.25">
      <c r="B36" s="13">
        <v>20</v>
      </c>
      <c r="C36" s="3">
        <v>44286.567777777775</v>
      </c>
      <c r="D36" s="4">
        <v>22701680.021124072</v>
      </c>
      <c r="E36" s="5">
        <v>4524</v>
      </c>
      <c r="F36" s="4">
        <v>3530054.0335255461</v>
      </c>
      <c r="G36" s="5">
        <v>726</v>
      </c>
      <c r="H36" s="4">
        <v>453440.31403029221</v>
      </c>
      <c r="I36" s="5">
        <v>97</v>
      </c>
      <c r="J36" s="4">
        <v>42377.599442083381</v>
      </c>
      <c r="K36" s="5">
        <v>10</v>
      </c>
      <c r="L36" s="4">
        <v>0</v>
      </c>
      <c r="M36" s="5">
        <v>0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23.766695659467224</v>
      </c>
      <c r="S36" s="6">
        <v>33.006538391113303</v>
      </c>
      <c r="U36" s="10">
        <f t="shared" si="0"/>
        <v>26727551.968121994</v>
      </c>
      <c r="W36" s="14">
        <f t="shared" si="1"/>
        <v>3579847.7128700018</v>
      </c>
    </row>
    <row r="37" spans="1:23" ht="15" customHeight="1" x14ac:dyDescent="0.25">
      <c r="B37" s="13">
        <v>25</v>
      </c>
      <c r="C37" s="3">
        <v>44286.567835648151</v>
      </c>
      <c r="D37" s="4">
        <v>23900966.085335031</v>
      </c>
      <c r="E37" s="5">
        <v>4818</v>
      </c>
      <c r="F37" s="4">
        <v>3483438.6741392543</v>
      </c>
      <c r="G37" s="5">
        <v>701</v>
      </c>
      <c r="H37" s="4">
        <v>512768.95324920898</v>
      </c>
      <c r="I37" s="5">
        <v>106</v>
      </c>
      <c r="J37" s="4">
        <v>63566.399163125076</v>
      </c>
      <c r="K37" s="5">
        <v>13</v>
      </c>
      <c r="L37" s="4">
        <v>8475.5198884166766</v>
      </c>
      <c r="M37" s="5">
        <v>2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23.766695659467224</v>
      </c>
      <c r="S37" s="6">
        <v>33.006538391113303</v>
      </c>
      <c r="U37" s="10">
        <f t="shared" si="0"/>
        <v>27969215.631775033</v>
      </c>
      <c r="W37" s="14">
        <f t="shared" si="1"/>
        <v>4821511.3765230402</v>
      </c>
    </row>
    <row r="38" spans="1:23" ht="15" customHeight="1" x14ac:dyDescent="0.25">
      <c r="B38" s="13">
        <v>30</v>
      </c>
      <c r="C38" s="3">
        <v>44286.567893518521</v>
      </c>
      <c r="D38" s="4">
        <v>20603988.848740943</v>
      </c>
      <c r="E38" s="5">
        <v>4241</v>
      </c>
      <c r="F38" s="4">
        <v>2631648.9253533785</v>
      </c>
      <c r="G38" s="5">
        <v>522</v>
      </c>
      <c r="H38" s="4">
        <v>419538.23447662551</v>
      </c>
      <c r="I38" s="5">
        <v>82</v>
      </c>
      <c r="J38" s="4">
        <v>72041.919051541758</v>
      </c>
      <c r="K38" s="5">
        <v>10</v>
      </c>
      <c r="L38" s="4">
        <v>29664.319609458369</v>
      </c>
      <c r="M38" s="5">
        <v>4</v>
      </c>
      <c r="N38" s="4">
        <v>12713.279832625016</v>
      </c>
      <c r="O38" s="5">
        <v>3</v>
      </c>
      <c r="P38" s="5">
        <v>5</v>
      </c>
      <c r="Q38" s="6">
        <v>2.3597372509961577E-4</v>
      </c>
      <c r="R38" s="6">
        <v>23.766695659467224</v>
      </c>
      <c r="S38" s="6">
        <v>33.006538391113303</v>
      </c>
      <c r="U38" s="10">
        <f t="shared" si="0"/>
        <v>23769595.527064573</v>
      </c>
      <c r="W38" s="14">
        <f t="shared" si="1"/>
        <v>621891.27181258053</v>
      </c>
    </row>
    <row r="39" spans="1:23" ht="15" customHeight="1" x14ac:dyDescent="0.25">
      <c r="B39" s="13">
        <v>35</v>
      </c>
      <c r="C39" s="3">
        <v>44286.56795138889</v>
      </c>
      <c r="D39" s="4">
        <v>21565960.356076233</v>
      </c>
      <c r="E39" s="5">
        <v>4409</v>
      </c>
      <c r="F39" s="4">
        <v>2881676.7620616704</v>
      </c>
      <c r="G39" s="5">
        <v>565</v>
      </c>
      <c r="H39" s="4">
        <v>487342.39358395891</v>
      </c>
      <c r="I39" s="5">
        <v>107</v>
      </c>
      <c r="J39" s="4">
        <v>33902.079553666706</v>
      </c>
      <c r="K39" s="5">
        <v>7</v>
      </c>
      <c r="L39" s="4">
        <v>4237.7599442083383</v>
      </c>
      <c r="M39" s="5">
        <v>1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23.766695659467224</v>
      </c>
      <c r="S39" s="6">
        <v>33.006538391113303</v>
      </c>
      <c r="U39" s="10">
        <f t="shared" si="0"/>
        <v>24973119.351219736</v>
      </c>
      <c r="W39" s="14">
        <f t="shared" si="1"/>
        <v>1825415.0959677435</v>
      </c>
    </row>
    <row r="40" spans="1:23" ht="15" customHeight="1" x14ac:dyDescent="0.25">
      <c r="B40" s="13">
        <v>40</v>
      </c>
      <c r="C40" s="3">
        <v>44286.568009259259</v>
      </c>
      <c r="D40" s="4">
        <v>21379498.918531068</v>
      </c>
      <c r="E40" s="5">
        <v>4360</v>
      </c>
      <c r="F40" s="4">
        <v>2902865.5617827121</v>
      </c>
      <c r="G40" s="5">
        <v>594</v>
      </c>
      <c r="H40" s="4">
        <v>385636.15492295881</v>
      </c>
      <c r="I40" s="5">
        <v>69</v>
      </c>
      <c r="J40" s="4">
        <v>93230.718772583452</v>
      </c>
      <c r="K40" s="5">
        <v>18</v>
      </c>
      <c r="L40" s="4">
        <v>16951.039776833353</v>
      </c>
      <c r="M40" s="5">
        <v>4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23.766695659467224</v>
      </c>
      <c r="S40" s="6">
        <v>33.006538391113303</v>
      </c>
      <c r="U40" s="10">
        <f t="shared" si="0"/>
        <v>24778182.393786151</v>
      </c>
      <c r="W40" s="14">
        <f t="shared" si="1"/>
        <v>1630478.1385341585</v>
      </c>
    </row>
    <row r="41" spans="1:23" ht="15" customHeight="1" x14ac:dyDescent="0.25">
      <c r="B41" s="13">
        <v>45</v>
      </c>
      <c r="C41" s="3">
        <v>44286.568067129629</v>
      </c>
      <c r="D41" s="4">
        <v>20057317.815938067</v>
      </c>
      <c r="E41" s="5">
        <v>4069</v>
      </c>
      <c r="F41" s="4">
        <v>2813872.6029543369</v>
      </c>
      <c r="G41" s="5">
        <v>562</v>
      </c>
      <c r="H41" s="4">
        <v>432251.51430925052</v>
      </c>
      <c r="I41" s="5">
        <v>91</v>
      </c>
      <c r="J41" s="4">
        <v>46615.359386291726</v>
      </c>
      <c r="K41" s="5">
        <v>10</v>
      </c>
      <c r="L41" s="4">
        <v>4237.7599442083383</v>
      </c>
      <c r="M41" s="5">
        <v>1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23.766695659467224</v>
      </c>
      <c r="S41" s="6">
        <v>33.006538391113303</v>
      </c>
      <c r="U41" s="10">
        <f t="shared" si="0"/>
        <v>23354295.052532151</v>
      </c>
      <c r="W41" s="14">
        <f t="shared" si="1"/>
        <v>206590.79728015885</v>
      </c>
    </row>
    <row r="42" spans="1:23" ht="15" customHeight="1" x14ac:dyDescent="0.25">
      <c r="B42" s="13">
        <v>50</v>
      </c>
      <c r="C42" s="3">
        <v>44286.568124999998</v>
      </c>
      <c r="D42" s="4">
        <v>23761120.007176153</v>
      </c>
      <c r="E42" s="5">
        <v>4780</v>
      </c>
      <c r="F42" s="4">
        <v>3504627.473860296</v>
      </c>
      <c r="G42" s="5">
        <v>703</v>
      </c>
      <c r="H42" s="4">
        <v>525482.23308183404</v>
      </c>
      <c r="I42" s="5">
        <v>111</v>
      </c>
      <c r="J42" s="4">
        <v>55090.879274708401</v>
      </c>
      <c r="K42" s="5">
        <v>12</v>
      </c>
      <c r="L42" s="4">
        <v>4237.7599442083383</v>
      </c>
      <c r="M42" s="5">
        <v>1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23.766695659467224</v>
      </c>
      <c r="S42" s="6">
        <v>33.006538391113303</v>
      </c>
      <c r="U42" s="10">
        <f t="shared" si="0"/>
        <v>27850558.353337198</v>
      </c>
      <c r="W42" s="14">
        <f t="shared" si="1"/>
        <v>4702854.098085206</v>
      </c>
    </row>
    <row r="43" spans="1:23" ht="15" customHeight="1" x14ac:dyDescent="0.25">
      <c r="B43" s="13">
        <v>55</v>
      </c>
      <c r="C43" s="3">
        <v>44286.568182870367</v>
      </c>
      <c r="D43" s="4">
        <v>25507077.104189988</v>
      </c>
      <c r="E43" s="5">
        <v>5084</v>
      </c>
      <c r="F43" s="4">
        <v>3962305.5478347964</v>
      </c>
      <c r="G43" s="5">
        <v>789</v>
      </c>
      <c r="H43" s="4">
        <v>618712.95185441745</v>
      </c>
      <c r="I43" s="5">
        <v>127</v>
      </c>
      <c r="J43" s="4">
        <v>80517.438939958432</v>
      </c>
      <c r="K43" s="5">
        <v>17</v>
      </c>
      <c r="L43" s="4">
        <v>8475.5198884166766</v>
      </c>
      <c r="M43" s="5">
        <v>2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23.766695659467224</v>
      </c>
      <c r="S43" s="6">
        <v>33.006538391113303</v>
      </c>
      <c r="U43" s="10">
        <f t="shared" si="0"/>
        <v>30177088.562707577</v>
      </c>
      <c r="W43" s="14">
        <f t="shared" si="1"/>
        <v>7029384.3074555844</v>
      </c>
    </row>
    <row r="44" spans="1:23" ht="15" customHeight="1" x14ac:dyDescent="0.25">
      <c r="A44" s="13">
        <v>1</v>
      </c>
      <c r="B44" s="13">
        <v>60</v>
      </c>
      <c r="C44" s="3">
        <v>44286.568240740744</v>
      </c>
      <c r="D44" s="4">
        <v>23383959.372141615</v>
      </c>
      <c r="E44" s="5">
        <v>4701</v>
      </c>
      <c r="F44" s="4">
        <v>3462249.8744182126</v>
      </c>
      <c r="G44" s="5">
        <v>698</v>
      </c>
      <c r="H44" s="4">
        <v>504293.43336079229</v>
      </c>
      <c r="I44" s="5">
        <v>112</v>
      </c>
      <c r="J44" s="4">
        <v>29664.319609458369</v>
      </c>
      <c r="K44" s="5">
        <v>5</v>
      </c>
      <c r="L44" s="4">
        <v>8475.5198884166766</v>
      </c>
      <c r="M44" s="5">
        <v>2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23.766695659467224</v>
      </c>
      <c r="S44" s="6">
        <v>33.006538391113303</v>
      </c>
      <c r="U44" s="10">
        <f t="shared" si="0"/>
        <v>27388642.519418497</v>
      </c>
      <c r="W44" s="14">
        <f t="shared" si="1"/>
        <v>4240938.2641665041</v>
      </c>
    </row>
    <row r="45" spans="1:23" ht="15" customHeight="1" x14ac:dyDescent="0.25">
      <c r="B45" s="13">
        <v>65</v>
      </c>
      <c r="C45" s="3">
        <v>44286.568298611113</v>
      </c>
      <c r="D45" s="4">
        <v>24871413.112558737</v>
      </c>
      <c r="E45" s="5">
        <v>4940</v>
      </c>
      <c r="F45" s="4">
        <v>3936878.9881695462</v>
      </c>
      <c r="G45" s="5">
        <v>786</v>
      </c>
      <c r="H45" s="4">
        <v>605999.6720217925</v>
      </c>
      <c r="I45" s="5">
        <v>131</v>
      </c>
      <c r="J45" s="4">
        <v>50853.119330500063</v>
      </c>
      <c r="K45" s="5">
        <v>12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23.766695659467224</v>
      </c>
      <c r="S45" s="6">
        <v>33.006538391113303</v>
      </c>
      <c r="U45" s="10">
        <f t="shared" si="0"/>
        <v>29465144.892080575</v>
      </c>
      <c r="W45" s="14">
        <f t="shared" si="1"/>
        <v>6317440.6368285827</v>
      </c>
    </row>
    <row r="46" spans="1:23" ht="15" customHeight="1" x14ac:dyDescent="0.25">
      <c r="B46" s="13">
        <v>70</v>
      </c>
      <c r="C46" s="3">
        <v>44286.568356481483</v>
      </c>
      <c r="D46" s="4">
        <v>27117425.882989157</v>
      </c>
      <c r="E46" s="5">
        <v>5388</v>
      </c>
      <c r="F46" s="4">
        <v>4284375.3035946302</v>
      </c>
      <c r="G46" s="5">
        <v>852</v>
      </c>
      <c r="H46" s="4">
        <v>673803.83112912579</v>
      </c>
      <c r="I46" s="5">
        <v>145</v>
      </c>
      <c r="J46" s="4">
        <v>59328.639218916738</v>
      </c>
      <c r="K46" s="5">
        <v>13</v>
      </c>
      <c r="L46" s="4">
        <v>4237.7599442083383</v>
      </c>
      <c r="M46" s="5">
        <v>1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23.766695659467224</v>
      </c>
      <c r="S46" s="6">
        <v>33.169937133789098</v>
      </c>
      <c r="U46" s="10">
        <f t="shared" si="0"/>
        <v>32139171.416876037</v>
      </c>
      <c r="W46" s="14">
        <f t="shared" si="1"/>
        <v>8991467.1616240442</v>
      </c>
    </row>
    <row r="47" spans="1:23" ht="15" customHeight="1" x14ac:dyDescent="0.25">
      <c r="B47" s="13">
        <v>75</v>
      </c>
      <c r="C47" s="3">
        <v>44286.568414351852</v>
      </c>
      <c r="D47" s="4">
        <v>18951262.470499691</v>
      </c>
      <c r="E47" s="5">
        <v>3966</v>
      </c>
      <c r="F47" s="4">
        <v>2144306.5317694191</v>
      </c>
      <c r="G47" s="5">
        <v>433</v>
      </c>
      <c r="H47" s="4">
        <v>309356.47592720872</v>
      </c>
      <c r="I47" s="5">
        <v>61</v>
      </c>
      <c r="J47" s="4">
        <v>50853.119330500063</v>
      </c>
      <c r="K47" s="5">
        <v>10</v>
      </c>
      <c r="L47" s="4">
        <v>8475.5198884166766</v>
      </c>
      <c r="M47" s="5">
        <v>1</v>
      </c>
      <c r="N47" s="4">
        <v>4237.7599442083383</v>
      </c>
      <c r="O47" s="5">
        <v>1</v>
      </c>
      <c r="P47" s="5">
        <v>5</v>
      </c>
      <c r="Q47" s="6">
        <v>2.3597372509961577E-4</v>
      </c>
      <c r="R47" s="6">
        <v>23.766695659467224</v>
      </c>
      <c r="S47" s="6">
        <v>33.169937133789098</v>
      </c>
      <c r="U47" s="10">
        <f t="shared" si="0"/>
        <v>21468491.877359442</v>
      </c>
      <c r="W47" s="14">
        <f t="shared" si="1"/>
        <v>-1679212.3778925501</v>
      </c>
    </row>
    <row r="48" spans="1:23" ht="15" customHeight="1" x14ac:dyDescent="0.25">
      <c r="B48" s="13">
        <v>80</v>
      </c>
      <c r="C48" s="3">
        <v>44286.568472222221</v>
      </c>
      <c r="D48" s="4">
        <v>20976911.723831277</v>
      </c>
      <c r="E48" s="5">
        <v>4325</v>
      </c>
      <c r="F48" s="4">
        <v>2648599.9651302118</v>
      </c>
      <c r="G48" s="5">
        <v>543</v>
      </c>
      <c r="H48" s="4">
        <v>347496.31542508374</v>
      </c>
      <c r="I48" s="5">
        <v>76</v>
      </c>
      <c r="J48" s="4">
        <v>25426.559665250032</v>
      </c>
      <c r="K48" s="5">
        <v>6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23.766695659467224</v>
      </c>
      <c r="S48" s="6">
        <v>33.169937133789098</v>
      </c>
      <c r="U48" s="10">
        <f t="shared" si="0"/>
        <v>23998434.564051826</v>
      </c>
      <c r="W48" s="14">
        <f t="shared" si="1"/>
        <v>850730.30879983306</v>
      </c>
    </row>
    <row r="49" spans="1:23" ht="15" customHeight="1" x14ac:dyDescent="0.25">
      <c r="B49" s="13">
        <v>85</v>
      </c>
      <c r="C49" s="3">
        <v>44286.568530092591</v>
      </c>
      <c r="D49" s="4">
        <v>20184450.614264313</v>
      </c>
      <c r="E49" s="5">
        <v>4137</v>
      </c>
      <c r="F49" s="4">
        <v>2652837.7250744202</v>
      </c>
      <c r="G49" s="5">
        <v>541</v>
      </c>
      <c r="H49" s="4">
        <v>360209.5952577088</v>
      </c>
      <c r="I49" s="5">
        <v>77</v>
      </c>
      <c r="J49" s="4">
        <v>33902.079553666706</v>
      </c>
      <c r="K49" s="5">
        <v>8</v>
      </c>
      <c r="L49" s="4">
        <v>0</v>
      </c>
      <c r="M49" s="5">
        <v>0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23.766695659467224</v>
      </c>
      <c r="S49" s="6">
        <v>33.006538391113303</v>
      </c>
      <c r="U49" s="10">
        <f t="shared" si="0"/>
        <v>23231400.014150109</v>
      </c>
      <c r="W49" s="14">
        <f t="shared" si="1"/>
        <v>83695.758898116648</v>
      </c>
    </row>
    <row r="50" spans="1:23" ht="15" customHeight="1" x14ac:dyDescent="0.25">
      <c r="B50" s="13">
        <v>90</v>
      </c>
      <c r="C50" s="3">
        <v>44286.56858796296</v>
      </c>
      <c r="D50" s="4">
        <v>17959626.643554937</v>
      </c>
      <c r="E50" s="5">
        <v>3772</v>
      </c>
      <c r="F50" s="4">
        <v>1974796.1340010858</v>
      </c>
      <c r="G50" s="5">
        <v>385</v>
      </c>
      <c r="H50" s="4">
        <v>343258.55548087542</v>
      </c>
      <c r="I50" s="5">
        <v>72</v>
      </c>
      <c r="J50" s="4">
        <v>38139.839497875051</v>
      </c>
      <c r="K50" s="5">
        <v>8</v>
      </c>
      <c r="L50" s="4">
        <v>4237.7599442083383</v>
      </c>
      <c r="M50" s="5">
        <v>1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23.495161269525781</v>
      </c>
      <c r="S50" s="6">
        <v>33.006538391113303</v>
      </c>
      <c r="U50" s="10">
        <f t="shared" si="0"/>
        <v>20320058.932478983</v>
      </c>
      <c r="W50" s="14">
        <f t="shared" si="1"/>
        <v>-2827645.3227730095</v>
      </c>
    </row>
    <row r="51" spans="1:23" ht="15" customHeight="1" x14ac:dyDescent="0.25">
      <c r="B51" s="13">
        <v>95</v>
      </c>
      <c r="C51" s="3">
        <v>44286.568645833337</v>
      </c>
      <c r="D51" s="4">
        <v>20277681.3330369</v>
      </c>
      <c r="E51" s="5">
        <v>4177</v>
      </c>
      <c r="F51" s="4">
        <v>2576558.0460786698</v>
      </c>
      <c r="G51" s="5">
        <v>538</v>
      </c>
      <c r="H51" s="4">
        <v>296643.19609458366</v>
      </c>
      <c r="I51" s="5">
        <v>63</v>
      </c>
      <c r="J51" s="4">
        <v>29664.319609458369</v>
      </c>
      <c r="K51" s="5">
        <v>5</v>
      </c>
      <c r="L51" s="4">
        <v>8475.5198884166766</v>
      </c>
      <c r="M51" s="5">
        <v>1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23.495161269525781</v>
      </c>
      <c r="S51" s="6">
        <v>33.006538391113303</v>
      </c>
      <c r="U51" s="10">
        <f t="shared" si="0"/>
        <v>23193260.174652237</v>
      </c>
      <c r="W51" s="14">
        <f t="shared" si="1"/>
        <v>45555.919400244951</v>
      </c>
    </row>
    <row r="52" spans="1:23" ht="15" customHeight="1" x14ac:dyDescent="0.25">
      <c r="B52" s="13">
        <v>100</v>
      </c>
      <c r="C52" s="3">
        <v>44286.568703703706</v>
      </c>
      <c r="D52" s="4">
        <v>27206418.841817532</v>
      </c>
      <c r="E52" s="5">
        <v>5354</v>
      </c>
      <c r="F52" s="4">
        <v>4517452.1005260888</v>
      </c>
      <c r="G52" s="5">
        <v>907</v>
      </c>
      <c r="H52" s="4">
        <v>673803.83112912579</v>
      </c>
      <c r="I52" s="5">
        <v>146</v>
      </c>
      <c r="J52" s="4">
        <v>55090.879274708401</v>
      </c>
      <c r="K52" s="5">
        <v>13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23.495161269525781</v>
      </c>
      <c r="S52" s="6">
        <v>33.006538391113303</v>
      </c>
      <c r="U52" s="10">
        <f t="shared" si="0"/>
        <v>32452765.652747456</v>
      </c>
      <c r="W52" s="14">
        <f t="shared" si="1"/>
        <v>9305061.3974954635</v>
      </c>
    </row>
    <row r="53" spans="1:23" ht="15" customHeight="1" x14ac:dyDescent="0.25">
      <c r="B53" s="13">
        <v>105</v>
      </c>
      <c r="C53" s="3">
        <v>44286.568761574075</v>
      </c>
      <c r="D53" s="4">
        <v>23138169.29537753</v>
      </c>
      <c r="E53" s="5">
        <v>4634</v>
      </c>
      <c r="F53" s="4">
        <v>3500389.7139160875</v>
      </c>
      <c r="G53" s="5">
        <v>702</v>
      </c>
      <c r="H53" s="4">
        <v>525482.23308183404</v>
      </c>
      <c r="I53" s="5">
        <v>104</v>
      </c>
      <c r="J53" s="4">
        <v>84755.198884166763</v>
      </c>
      <c r="K53" s="5">
        <v>20</v>
      </c>
      <c r="L53" s="4">
        <v>0</v>
      </c>
      <c r="M53" s="5">
        <v>0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23.495161269525781</v>
      </c>
      <c r="S53" s="6">
        <v>33.006538391113303</v>
      </c>
      <c r="U53" s="10">
        <f t="shared" si="0"/>
        <v>27248796.441259615</v>
      </c>
      <c r="W53" s="14">
        <f t="shared" si="1"/>
        <v>4101092.1860076226</v>
      </c>
    </row>
    <row r="54" spans="1:23" ht="15" customHeight="1" x14ac:dyDescent="0.25">
      <c r="B54" s="13">
        <v>110</v>
      </c>
      <c r="C54" s="3">
        <v>44286.568819444445</v>
      </c>
      <c r="D54" s="4">
        <v>28982040.258440826</v>
      </c>
      <c r="E54" s="5">
        <v>5671</v>
      </c>
      <c r="F54" s="4">
        <v>4949703.6148353396</v>
      </c>
      <c r="G54" s="5">
        <v>1003</v>
      </c>
      <c r="H54" s="4">
        <v>699230.39079437579</v>
      </c>
      <c r="I54" s="5">
        <v>150</v>
      </c>
      <c r="J54" s="4">
        <v>63566.399163125076</v>
      </c>
      <c r="K54" s="5">
        <v>15</v>
      </c>
      <c r="L54" s="4">
        <v>0</v>
      </c>
      <c r="M54" s="5">
        <v>0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23.495161269525781</v>
      </c>
      <c r="S54" s="6">
        <v>33.169937133789098</v>
      </c>
      <c r="U54" s="10">
        <f t="shared" si="0"/>
        <v>34694540.663233668</v>
      </c>
      <c r="W54" s="14">
        <f t="shared" si="1"/>
        <v>11546836.407981675</v>
      </c>
    </row>
    <row r="55" spans="1:23" ht="15" customHeight="1" x14ac:dyDescent="0.25">
      <c r="B55" s="13">
        <v>115</v>
      </c>
      <c r="C55" s="3">
        <v>44286.568877314814</v>
      </c>
      <c r="D55" s="4">
        <v>25274000.307258531</v>
      </c>
      <c r="E55" s="5">
        <v>5042</v>
      </c>
      <c r="F55" s="4">
        <v>3907214.6685600881</v>
      </c>
      <c r="G55" s="5">
        <v>764</v>
      </c>
      <c r="H55" s="4">
        <v>669566.07118491747</v>
      </c>
      <c r="I55" s="5">
        <v>137</v>
      </c>
      <c r="J55" s="4">
        <v>88992.958828375122</v>
      </c>
      <c r="K55" s="5">
        <v>19</v>
      </c>
      <c r="L55" s="4">
        <v>8475.5198884166766</v>
      </c>
      <c r="M55" s="5">
        <v>2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23.495161269525781</v>
      </c>
      <c r="S55" s="6">
        <v>33.169937133789098</v>
      </c>
      <c r="U55" s="10">
        <f t="shared" si="0"/>
        <v>29948249.525720328</v>
      </c>
      <c r="W55" s="14">
        <f t="shared" si="1"/>
        <v>6800545.2704683356</v>
      </c>
    </row>
    <row r="56" spans="1:23" ht="15" customHeight="1" x14ac:dyDescent="0.25">
      <c r="A56" s="13">
        <v>2</v>
      </c>
      <c r="B56" s="13">
        <v>120</v>
      </c>
      <c r="C56" s="3">
        <v>44286.568935185183</v>
      </c>
      <c r="D56" s="4">
        <v>21053191.402827028</v>
      </c>
      <c r="E56" s="5">
        <v>4328</v>
      </c>
      <c r="F56" s="4">
        <v>2712166.3642933364</v>
      </c>
      <c r="G56" s="5">
        <v>556</v>
      </c>
      <c r="H56" s="4">
        <v>355971.83531350049</v>
      </c>
      <c r="I56" s="5">
        <v>73</v>
      </c>
      <c r="J56" s="4">
        <v>46615.359386291726</v>
      </c>
      <c r="K56" s="5">
        <v>10</v>
      </c>
      <c r="L56" s="4">
        <v>4237.7599442083383</v>
      </c>
      <c r="M56" s="5">
        <v>1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23.495161269525781</v>
      </c>
      <c r="S56" s="6">
        <v>33.169937133789098</v>
      </c>
      <c r="U56" s="10">
        <f t="shared" si="0"/>
        <v>24172182.721764363</v>
      </c>
      <c r="W56" s="14">
        <f t="shared" si="1"/>
        <v>1024478.4665123709</v>
      </c>
    </row>
    <row r="57" spans="1:23" ht="15" customHeight="1" x14ac:dyDescent="0.25">
      <c r="B57" s="13">
        <v>125</v>
      </c>
      <c r="C57" s="3">
        <v>44286.568993055553</v>
      </c>
      <c r="D57" s="4">
        <v>20023415.736384399</v>
      </c>
      <c r="E57" s="5">
        <v>4092</v>
      </c>
      <c r="F57" s="4">
        <v>2682502.0446838783</v>
      </c>
      <c r="G57" s="5">
        <v>530</v>
      </c>
      <c r="H57" s="4">
        <v>436489.27425345883</v>
      </c>
      <c r="I57" s="5">
        <v>88</v>
      </c>
      <c r="J57" s="4">
        <v>63566.399163125076</v>
      </c>
      <c r="K57" s="5">
        <v>15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23.495161269525781</v>
      </c>
      <c r="S57" s="6">
        <v>33.169937133789098</v>
      </c>
      <c r="U57" s="10">
        <f t="shared" si="0"/>
        <v>23205973.454484858</v>
      </c>
      <c r="W57" s="14">
        <f t="shared" si="1"/>
        <v>58269.199232865125</v>
      </c>
    </row>
    <row r="58" spans="1:23" ht="15" customHeight="1" x14ac:dyDescent="0.25">
      <c r="B58" s="13">
        <v>130</v>
      </c>
      <c r="C58" s="3">
        <v>44286.569050925929</v>
      </c>
      <c r="D58" s="4">
        <v>20286156.852925315</v>
      </c>
      <c r="E58" s="5">
        <v>4196</v>
      </c>
      <c r="F58" s="4">
        <v>2504516.1270271279</v>
      </c>
      <c r="G58" s="5">
        <v>497</v>
      </c>
      <c r="H58" s="4">
        <v>398349.43475558388</v>
      </c>
      <c r="I58" s="5">
        <v>83</v>
      </c>
      <c r="J58" s="4">
        <v>46615.359386291726</v>
      </c>
      <c r="K58" s="5">
        <v>10</v>
      </c>
      <c r="L58" s="4">
        <v>4237.7599442083383</v>
      </c>
      <c r="M58" s="5">
        <v>1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23.495161269525781</v>
      </c>
      <c r="S58" s="6">
        <v>33.169937133789098</v>
      </c>
      <c r="U58" s="10">
        <f t="shared" si="0"/>
        <v>23239875.534038525</v>
      </c>
      <c r="W58" s="14">
        <f t="shared" si="1"/>
        <v>92171.278786532581</v>
      </c>
    </row>
    <row r="59" spans="1:23" ht="15" customHeight="1" x14ac:dyDescent="0.25">
      <c r="B59" s="13">
        <v>135</v>
      </c>
      <c r="C59" s="3">
        <v>44286.569108796299</v>
      </c>
      <c r="D59" s="4">
        <v>25672349.742014114</v>
      </c>
      <c r="E59" s="5">
        <v>5161</v>
      </c>
      <c r="F59" s="4">
        <v>3801270.6699548797</v>
      </c>
      <c r="G59" s="5">
        <v>761</v>
      </c>
      <c r="H59" s="4">
        <v>576335.35241233406</v>
      </c>
      <c r="I59" s="5">
        <v>115</v>
      </c>
      <c r="J59" s="4">
        <v>88992.958828375122</v>
      </c>
      <c r="K59" s="5">
        <v>21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23.495161269525781</v>
      </c>
      <c r="S59" s="6">
        <v>33.169937133789098</v>
      </c>
      <c r="U59" s="10">
        <f t="shared" si="0"/>
        <v>30138948.723209705</v>
      </c>
      <c r="W59" s="14">
        <f t="shared" si="1"/>
        <v>6991244.4679577127</v>
      </c>
    </row>
    <row r="60" spans="1:23" ht="15" customHeight="1" x14ac:dyDescent="0.25">
      <c r="B60" s="13">
        <v>140</v>
      </c>
      <c r="C60" s="3">
        <v>44286.569166666668</v>
      </c>
      <c r="D60" s="4">
        <v>21010813.803384941</v>
      </c>
      <c r="E60" s="5">
        <v>4284</v>
      </c>
      <c r="F60" s="4">
        <v>2856250.2023964203</v>
      </c>
      <c r="G60" s="5">
        <v>575</v>
      </c>
      <c r="H60" s="4">
        <v>419538.23447662551</v>
      </c>
      <c r="I60" s="5">
        <v>82</v>
      </c>
      <c r="J60" s="4">
        <v>72041.919051541758</v>
      </c>
      <c r="K60" s="5">
        <v>15</v>
      </c>
      <c r="L60" s="4">
        <v>8475.5198884166766</v>
      </c>
      <c r="M60" s="5">
        <v>2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23.495161269525781</v>
      </c>
      <c r="S60" s="6">
        <v>33.169937133789098</v>
      </c>
      <c r="U60" s="10">
        <f t="shared" si="0"/>
        <v>24367119.679197945</v>
      </c>
      <c r="W60" s="14">
        <f t="shared" si="1"/>
        <v>1219415.4239459522</v>
      </c>
    </row>
    <row r="61" spans="1:23" ht="15" customHeight="1" x14ac:dyDescent="0.25">
      <c r="B61" s="13">
        <v>145</v>
      </c>
      <c r="C61" s="3">
        <v>44286.569224537037</v>
      </c>
      <c r="D61" s="4">
        <v>19879331.898281317</v>
      </c>
      <c r="E61" s="5">
        <v>4093</v>
      </c>
      <c r="F61" s="4">
        <v>2534180.4466365865</v>
      </c>
      <c r="G61" s="5">
        <v>522</v>
      </c>
      <c r="H61" s="4">
        <v>322069.75575983373</v>
      </c>
      <c r="I61" s="5">
        <v>69</v>
      </c>
      <c r="J61" s="4">
        <v>29664.319609458369</v>
      </c>
      <c r="K61" s="5">
        <v>7</v>
      </c>
      <c r="L61" s="4">
        <v>0</v>
      </c>
      <c r="M61" s="5">
        <v>0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23.495161269525781</v>
      </c>
      <c r="S61" s="6">
        <v>33.169937133789098</v>
      </c>
      <c r="U61" s="10">
        <f t="shared" si="0"/>
        <v>22765246.420287199</v>
      </c>
      <c r="W61" s="14">
        <f t="shared" si="1"/>
        <v>-382457.83496479318</v>
      </c>
    </row>
    <row r="62" spans="1:23" ht="15" customHeight="1" x14ac:dyDescent="0.25">
      <c r="B62" s="13">
        <v>150</v>
      </c>
      <c r="C62" s="3">
        <v>44286.569282407407</v>
      </c>
      <c r="D62" s="4">
        <v>20112408.695212774</v>
      </c>
      <c r="E62" s="5">
        <v>4121</v>
      </c>
      <c r="F62" s="4">
        <v>2648599.9651302118</v>
      </c>
      <c r="G62" s="5">
        <v>524</v>
      </c>
      <c r="H62" s="4">
        <v>428013.7543650422</v>
      </c>
      <c r="I62" s="5">
        <v>88</v>
      </c>
      <c r="J62" s="4">
        <v>55090.879274708401</v>
      </c>
      <c r="K62" s="5">
        <v>12</v>
      </c>
      <c r="L62" s="4">
        <v>4237.7599442083383</v>
      </c>
      <c r="M62" s="5">
        <v>0</v>
      </c>
      <c r="N62" s="4">
        <v>4237.7599442083383</v>
      </c>
      <c r="O62" s="5">
        <v>1</v>
      </c>
      <c r="P62" s="5">
        <v>5</v>
      </c>
      <c r="Q62" s="6">
        <v>2.3597372509961577E-4</v>
      </c>
      <c r="R62" s="6">
        <v>23.495161269525781</v>
      </c>
      <c r="S62" s="6">
        <v>33.169937133789098</v>
      </c>
      <c r="U62" s="10">
        <f t="shared" si="0"/>
        <v>23252588.813871149</v>
      </c>
      <c r="W62" s="14">
        <f t="shared" si="1"/>
        <v>104884.55861915648</v>
      </c>
    </row>
    <row r="63" spans="1:23" ht="15" customHeight="1" x14ac:dyDescent="0.25">
      <c r="B63" s="13">
        <v>155</v>
      </c>
      <c r="C63" s="3">
        <v>44286.569340277776</v>
      </c>
      <c r="D63" s="4">
        <v>18870745.031559728</v>
      </c>
      <c r="E63" s="5">
        <v>3949</v>
      </c>
      <c r="F63" s="4">
        <v>2135831.0118810027</v>
      </c>
      <c r="G63" s="5">
        <v>417</v>
      </c>
      <c r="H63" s="4">
        <v>368685.11514612543</v>
      </c>
      <c r="I63" s="5">
        <v>76</v>
      </c>
      <c r="J63" s="4">
        <v>46615.359386291726</v>
      </c>
      <c r="K63" s="5">
        <v>10</v>
      </c>
      <c r="L63" s="4">
        <v>4237.7599442083383</v>
      </c>
      <c r="M63" s="5">
        <v>1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23.495161269525781</v>
      </c>
      <c r="S63" s="6">
        <v>33.169937133789098</v>
      </c>
      <c r="U63" s="10">
        <f t="shared" si="0"/>
        <v>21426114.277917355</v>
      </c>
      <c r="W63" s="14">
        <f t="shared" si="1"/>
        <v>-1721589.9773346372</v>
      </c>
    </row>
    <row r="64" spans="1:23" ht="15" customHeight="1" x14ac:dyDescent="0.25">
      <c r="B64" s="13">
        <v>160</v>
      </c>
      <c r="C64" s="3">
        <v>44286.569398148145</v>
      </c>
      <c r="D64" s="4">
        <v>17468046.490026772</v>
      </c>
      <c r="E64" s="5">
        <v>3721</v>
      </c>
      <c r="F64" s="4">
        <v>1699341.7376275437</v>
      </c>
      <c r="G64" s="5">
        <v>335</v>
      </c>
      <c r="H64" s="4">
        <v>279692.15631775034</v>
      </c>
      <c r="I64" s="5">
        <v>56</v>
      </c>
      <c r="J64" s="4">
        <v>42377.599442083381</v>
      </c>
      <c r="K64" s="5">
        <v>10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23.495161269525781</v>
      </c>
      <c r="S64" s="6">
        <v>33.169937133789098</v>
      </c>
      <c r="U64" s="10">
        <f t="shared" si="0"/>
        <v>19489457.983414151</v>
      </c>
      <c r="W64" s="14">
        <f t="shared" si="1"/>
        <v>-3658246.2718378417</v>
      </c>
    </row>
    <row r="65" spans="1:23" ht="15" customHeight="1" x14ac:dyDescent="0.25">
      <c r="B65" s="13">
        <v>165</v>
      </c>
      <c r="C65" s="3">
        <v>44286.569456018522</v>
      </c>
      <c r="D65" s="4">
        <v>17264634.012704771</v>
      </c>
      <c r="E65" s="5">
        <v>3690</v>
      </c>
      <c r="F65" s="4">
        <v>1627299.818576002</v>
      </c>
      <c r="G65" s="5">
        <v>328</v>
      </c>
      <c r="H65" s="4">
        <v>237314.55687566695</v>
      </c>
      <c r="I65" s="5">
        <v>48</v>
      </c>
      <c r="J65" s="4">
        <v>33902.079553666706</v>
      </c>
      <c r="K65" s="5">
        <v>8</v>
      </c>
      <c r="L65" s="4">
        <v>0</v>
      </c>
      <c r="M65" s="5">
        <v>0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23.495161269525781</v>
      </c>
      <c r="S65" s="6">
        <v>33.169937133789098</v>
      </c>
      <c r="U65" s="10">
        <f t="shared" si="0"/>
        <v>19163150.467710108</v>
      </c>
      <c r="W65" s="14">
        <f t="shared" si="1"/>
        <v>-3984553.7875418849</v>
      </c>
    </row>
    <row r="66" spans="1:23" ht="15" customHeight="1" x14ac:dyDescent="0.25">
      <c r="B66" s="13">
        <v>170</v>
      </c>
      <c r="C66" s="3">
        <v>44286.569513888891</v>
      </c>
      <c r="D66" s="4">
        <v>18243556.559816897</v>
      </c>
      <c r="E66" s="5">
        <v>3816</v>
      </c>
      <c r="F66" s="4">
        <v>2072264.6127178776</v>
      </c>
      <c r="G66" s="5">
        <v>413</v>
      </c>
      <c r="H66" s="4">
        <v>322069.75575983373</v>
      </c>
      <c r="I66" s="5">
        <v>68</v>
      </c>
      <c r="J66" s="4">
        <v>33902.079553666706</v>
      </c>
      <c r="K66" s="5">
        <v>7</v>
      </c>
      <c r="L66" s="4">
        <v>4237.7599442083383</v>
      </c>
      <c r="M66" s="5">
        <v>1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23.495161269525781</v>
      </c>
      <c r="S66" s="6">
        <v>33.169937133789098</v>
      </c>
      <c r="U66" s="10">
        <f t="shared" si="0"/>
        <v>20676030.767792486</v>
      </c>
      <c r="W66" s="14">
        <f t="shared" si="1"/>
        <v>-2471673.4874595068</v>
      </c>
    </row>
    <row r="67" spans="1:23" ht="15" customHeight="1" x14ac:dyDescent="0.25">
      <c r="B67" s="13">
        <v>175</v>
      </c>
      <c r="C67" s="3">
        <v>44286.569571759261</v>
      </c>
      <c r="D67" s="4">
        <v>17404480.090863645</v>
      </c>
      <c r="E67" s="5">
        <v>3670</v>
      </c>
      <c r="F67" s="4">
        <v>1851901.0956190438</v>
      </c>
      <c r="G67" s="5">
        <v>371</v>
      </c>
      <c r="H67" s="4">
        <v>279692.15631775034</v>
      </c>
      <c r="I67" s="5">
        <v>60</v>
      </c>
      <c r="J67" s="4">
        <v>25426.559665250032</v>
      </c>
      <c r="K67" s="5">
        <v>6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23.495161269525781</v>
      </c>
      <c r="S67" s="6">
        <v>33.169937133789098</v>
      </c>
      <c r="U67" s="10">
        <f t="shared" si="0"/>
        <v>19561499.902465694</v>
      </c>
      <c r="W67" s="14">
        <f t="shared" si="1"/>
        <v>-3586204.3527862988</v>
      </c>
    </row>
    <row r="68" spans="1:23" ht="15" customHeight="1" x14ac:dyDescent="0.25">
      <c r="A68" s="13">
        <v>3</v>
      </c>
      <c r="B68" s="13">
        <v>180</v>
      </c>
      <c r="C68" s="3">
        <v>44286.56962962963</v>
      </c>
      <c r="D68" s="4">
        <v>19480982.463525731</v>
      </c>
      <c r="E68" s="5">
        <v>4042</v>
      </c>
      <c r="F68" s="4">
        <v>2351956.7690356281</v>
      </c>
      <c r="G68" s="5">
        <v>471</v>
      </c>
      <c r="H68" s="4">
        <v>355971.83531350049</v>
      </c>
      <c r="I68" s="5">
        <v>74</v>
      </c>
      <c r="J68" s="4">
        <v>42377.599442083381</v>
      </c>
      <c r="K68" s="5">
        <v>8</v>
      </c>
      <c r="L68" s="4">
        <v>8475.5198884166766</v>
      </c>
      <c r="M68" s="5">
        <v>1</v>
      </c>
      <c r="N68" s="4">
        <v>4237.7599442083383</v>
      </c>
      <c r="O68" s="5">
        <v>1</v>
      </c>
      <c r="P68" s="5">
        <v>5</v>
      </c>
      <c r="Q68" s="6">
        <v>2.3597372509961577E-4</v>
      </c>
      <c r="R68" s="6">
        <v>23.495161269525781</v>
      </c>
      <c r="S68" s="6">
        <v>33.169937133789098</v>
      </c>
      <c r="U68" s="10">
        <f t="shared" si="0"/>
        <v>22244001.947149564</v>
      </c>
      <c r="W68" s="14">
        <f t="shared" si="1"/>
        <v>-903702.30810242891</v>
      </c>
    </row>
    <row r="69" spans="1:23" ht="15" customHeight="1" x14ac:dyDescent="0.25">
      <c r="B69" s="13">
        <v>185</v>
      </c>
      <c r="C69" s="3">
        <v>44286.569687499999</v>
      </c>
      <c r="D69" s="4">
        <v>17908773.524224438</v>
      </c>
      <c r="E69" s="5">
        <v>3720</v>
      </c>
      <c r="F69" s="4">
        <v>2144306.5317694191</v>
      </c>
      <c r="G69" s="5">
        <v>435</v>
      </c>
      <c r="H69" s="4">
        <v>300880.95603879204</v>
      </c>
      <c r="I69" s="5">
        <v>64</v>
      </c>
      <c r="J69" s="4">
        <v>29664.319609458369</v>
      </c>
      <c r="K69" s="5">
        <v>7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23.495161269525781</v>
      </c>
      <c r="S69" s="6">
        <v>33.169937133789098</v>
      </c>
      <c r="U69" s="10">
        <f t="shared" si="0"/>
        <v>20383625.331642106</v>
      </c>
      <c r="W69" s="14">
        <f t="shared" si="1"/>
        <v>-2764078.9236098863</v>
      </c>
    </row>
    <row r="70" spans="1:23" ht="15" customHeight="1" x14ac:dyDescent="0.25">
      <c r="B70" s="13">
        <v>190</v>
      </c>
      <c r="C70" s="3">
        <v>44286.569745370369</v>
      </c>
      <c r="D70" s="4">
        <v>17735025.366511896</v>
      </c>
      <c r="E70" s="5">
        <v>3740</v>
      </c>
      <c r="F70" s="4">
        <v>1885803.1751727108</v>
      </c>
      <c r="G70" s="5">
        <v>366</v>
      </c>
      <c r="H70" s="4">
        <v>334783.03559245873</v>
      </c>
      <c r="I70" s="5">
        <v>69</v>
      </c>
      <c r="J70" s="4">
        <v>42377.599442083381</v>
      </c>
      <c r="K70" s="5">
        <v>8</v>
      </c>
      <c r="L70" s="4">
        <v>8475.5198884166766</v>
      </c>
      <c r="M70" s="5">
        <v>1</v>
      </c>
      <c r="N70" s="4">
        <v>4237.7599442083383</v>
      </c>
      <c r="O70" s="5">
        <v>1</v>
      </c>
      <c r="P70" s="5">
        <v>5</v>
      </c>
      <c r="Q70" s="6">
        <v>2.3597372509961577E-4</v>
      </c>
      <c r="R70" s="6">
        <v>23.495161269525781</v>
      </c>
      <c r="S70" s="6">
        <v>33.169937133789098</v>
      </c>
      <c r="U70" s="10">
        <f t="shared" si="0"/>
        <v>20010702.456551772</v>
      </c>
      <c r="W70" s="14">
        <f t="shared" si="1"/>
        <v>-3137001.7987002209</v>
      </c>
    </row>
    <row r="71" spans="1:23" ht="15" customHeight="1" x14ac:dyDescent="0.25">
      <c r="B71" s="13">
        <v>195</v>
      </c>
      <c r="C71" s="3">
        <v>44286.569803240738</v>
      </c>
      <c r="D71" s="4">
        <v>17688410.007125605</v>
      </c>
      <c r="E71" s="5">
        <v>3686</v>
      </c>
      <c r="F71" s="4">
        <v>2068026.8527736692</v>
      </c>
      <c r="G71" s="5">
        <v>409</v>
      </c>
      <c r="H71" s="4">
        <v>334783.03559245873</v>
      </c>
      <c r="I71" s="5">
        <v>68</v>
      </c>
      <c r="J71" s="4">
        <v>46615.359386291726</v>
      </c>
      <c r="K71" s="5">
        <v>9</v>
      </c>
      <c r="L71" s="4">
        <v>8475.5198884166766</v>
      </c>
      <c r="M71" s="5">
        <v>2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23.495161269525781</v>
      </c>
      <c r="S71" s="6">
        <v>33.169937133789098</v>
      </c>
      <c r="U71" s="10">
        <f t="shared" si="0"/>
        <v>20146310.774766441</v>
      </c>
      <c r="W71" s="14">
        <f t="shared" si="1"/>
        <v>-3001393.4804855511</v>
      </c>
    </row>
    <row r="72" spans="1:23" ht="15" customHeight="1" x14ac:dyDescent="0.25">
      <c r="B72" s="13">
        <v>200</v>
      </c>
      <c r="C72" s="3">
        <v>44286.569861111115</v>
      </c>
      <c r="D72" s="4">
        <v>18150325.841044314</v>
      </c>
      <c r="E72" s="5">
        <v>3760</v>
      </c>
      <c r="F72" s="4">
        <v>2216348.450820961</v>
      </c>
      <c r="G72" s="5">
        <v>449</v>
      </c>
      <c r="H72" s="4">
        <v>313594.23587141704</v>
      </c>
      <c r="I72" s="5">
        <v>65</v>
      </c>
      <c r="J72" s="4">
        <v>38139.839497875051</v>
      </c>
      <c r="K72" s="5">
        <v>9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23.495161269525781</v>
      </c>
      <c r="S72" s="6">
        <v>33.333335876464801</v>
      </c>
      <c r="U72" s="10">
        <f t="shared" si="0"/>
        <v>20718408.367234565</v>
      </c>
      <c r="W72" s="14">
        <f t="shared" si="1"/>
        <v>-2429295.8880174272</v>
      </c>
    </row>
    <row r="73" spans="1:23" ht="15" customHeight="1" x14ac:dyDescent="0.25">
      <c r="B73" s="13">
        <v>205</v>
      </c>
      <c r="C73" s="3">
        <v>44286.569918981484</v>
      </c>
      <c r="D73" s="4">
        <v>20375149.811753694</v>
      </c>
      <c r="E73" s="5">
        <v>4199</v>
      </c>
      <c r="F73" s="4">
        <v>2580795.8060228783</v>
      </c>
      <c r="G73" s="5">
        <v>529</v>
      </c>
      <c r="H73" s="4">
        <v>339020.79553666705</v>
      </c>
      <c r="I73" s="5">
        <v>70</v>
      </c>
      <c r="J73" s="4">
        <v>42377.599442083381</v>
      </c>
      <c r="K73" s="5">
        <v>10</v>
      </c>
      <c r="L73" s="4">
        <v>0</v>
      </c>
      <c r="M73" s="5">
        <v>0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23.495161269525781</v>
      </c>
      <c r="S73" s="6">
        <v>33.333335876464801</v>
      </c>
      <c r="U73" s="10">
        <f t="shared" ref="U73:U136" si="2">SUM(D73,F73,H73,J73,L73,N73)</f>
        <v>23337344.012755323</v>
      </c>
      <c r="W73" s="14">
        <f t="shared" ref="W73:W136" si="3">U73-$V$31</f>
        <v>189639.75750333071</v>
      </c>
    </row>
    <row r="74" spans="1:23" ht="15" customHeight="1" x14ac:dyDescent="0.25">
      <c r="B74" s="13">
        <v>210</v>
      </c>
      <c r="C74" s="3">
        <v>44286.569976851853</v>
      </c>
      <c r="D74" s="4">
        <v>19328423.105534233</v>
      </c>
      <c r="E74" s="5">
        <v>3981</v>
      </c>
      <c r="F74" s="4">
        <v>2457900.7676408365</v>
      </c>
      <c r="G74" s="5">
        <v>495</v>
      </c>
      <c r="H74" s="4">
        <v>360209.5952577088</v>
      </c>
      <c r="I74" s="5">
        <v>77</v>
      </c>
      <c r="J74" s="4">
        <v>33902.079553666706</v>
      </c>
      <c r="K74" s="5">
        <v>8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23.495161269525781</v>
      </c>
      <c r="S74" s="6">
        <v>33.333335876464801</v>
      </c>
      <c r="U74" s="10">
        <f t="shared" si="2"/>
        <v>22180435.547986444</v>
      </c>
      <c r="W74" s="14">
        <f t="shared" si="3"/>
        <v>-967268.70726554841</v>
      </c>
    </row>
    <row r="75" spans="1:23" ht="15" customHeight="1" x14ac:dyDescent="0.25">
      <c r="B75" s="13">
        <v>215</v>
      </c>
      <c r="C75" s="3">
        <v>44286.570034722223</v>
      </c>
      <c r="D75" s="4">
        <v>22078729.309325442</v>
      </c>
      <c r="E75" s="5">
        <v>4487</v>
      </c>
      <c r="F75" s="4">
        <v>3063900.4396626283</v>
      </c>
      <c r="G75" s="5">
        <v>605</v>
      </c>
      <c r="H75" s="4">
        <v>500055.67341658397</v>
      </c>
      <c r="I75" s="5">
        <v>107</v>
      </c>
      <c r="J75" s="4">
        <v>46615.359386291726</v>
      </c>
      <c r="K75" s="5">
        <v>9</v>
      </c>
      <c r="L75" s="4">
        <v>8475.5198884166766</v>
      </c>
      <c r="M75" s="5">
        <v>2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23.495161269525781</v>
      </c>
      <c r="S75" s="6">
        <v>33.333335876464801</v>
      </c>
      <c r="U75" s="10">
        <f t="shared" si="2"/>
        <v>25697776.301679362</v>
      </c>
      <c r="W75" s="14">
        <f t="shared" si="3"/>
        <v>2550072.0464273691</v>
      </c>
    </row>
    <row r="76" spans="1:23" ht="15" customHeight="1" x14ac:dyDescent="0.25">
      <c r="B76" s="13">
        <v>220</v>
      </c>
      <c r="C76" s="3">
        <v>44286.570092592592</v>
      </c>
      <c r="D76" s="4">
        <v>23015274.256995488</v>
      </c>
      <c r="E76" s="5">
        <v>4705</v>
      </c>
      <c r="F76" s="4">
        <v>3076613.7194952541</v>
      </c>
      <c r="G76" s="5">
        <v>619</v>
      </c>
      <c r="H76" s="4">
        <v>453440.31403029221</v>
      </c>
      <c r="I76" s="5">
        <v>99</v>
      </c>
      <c r="J76" s="4">
        <v>33902.079553666706</v>
      </c>
      <c r="K76" s="5">
        <v>8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23.495161269525781</v>
      </c>
      <c r="S76" s="6">
        <v>33.333335876464801</v>
      </c>
      <c r="U76" s="10">
        <f t="shared" si="2"/>
        <v>26579230.370074704</v>
      </c>
      <c r="W76" s="14">
        <f t="shared" si="3"/>
        <v>3431526.1148227118</v>
      </c>
    </row>
    <row r="77" spans="1:23" ht="15" customHeight="1" x14ac:dyDescent="0.25">
      <c r="B77" s="13">
        <v>225</v>
      </c>
      <c r="C77" s="3">
        <v>44286.570150462961</v>
      </c>
      <c r="D77" s="4">
        <v>27236083.161426991</v>
      </c>
      <c r="E77" s="5">
        <v>5391</v>
      </c>
      <c r="F77" s="4">
        <v>4390319.3021998387</v>
      </c>
      <c r="G77" s="5">
        <v>877</v>
      </c>
      <c r="H77" s="4">
        <v>673803.83112912579</v>
      </c>
      <c r="I77" s="5">
        <v>142</v>
      </c>
      <c r="J77" s="4">
        <v>72041.919051541758</v>
      </c>
      <c r="K77" s="5">
        <v>15</v>
      </c>
      <c r="L77" s="4">
        <v>8475.5198884166766</v>
      </c>
      <c r="M77" s="5">
        <v>2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23.495161269525781</v>
      </c>
      <c r="S77" s="6">
        <v>33.333335876464801</v>
      </c>
      <c r="U77" s="10">
        <f t="shared" si="2"/>
        <v>32380723.733695917</v>
      </c>
      <c r="W77" s="14">
        <f t="shared" si="3"/>
        <v>9233019.4784439243</v>
      </c>
    </row>
    <row r="78" spans="1:23" ht="15" customHeight="1" x14ac:dyDescent="0.25">
      <c r="B78" s="13">
        <v>230</v>
      </c>
      <c r="C78" s="3">
        <v>44286.570208333331</v>
      </c>
      <c r="D78" s="4">
        <v>33461352.519469038</v>
      </c>
      <c r="E78" s="5">
        <v>6494</v>
      </c>
      <c r="F78" s="4">
        <v>5941339.4417800913</v>
      </c>
      <c r="G78" s="5">
        <v>1202</v>
      </c>
      <c r="H78" s="4">
        <v>847551.98884166765</v>
      </c>
      <c r="I78" s="5">
        <v>181</v>
      </c>
      <c r="J78" s="4">
        <v>80517.438939958432</v>
      </c>
      <c r="K78" s="5">
        <v>17</v>
      </c>
      <c r="L78" s="4">
        <v>8475.5198884166766</v>
      </c>
      <c r="M78" s="5">
        <v>2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23.495161269525781</v>
      </c>
      <c r="S78" s="6">
        <v>33.333335876464801</v>
      </c>
      <c r="U78" s="10">
        <f t="shared" si="2"/>
        <v>40339236.90891917</v>
      </c>
      <c r="W78" s="14">
        <f t="shared" si="3"/>
        <v>17191532.653667178</v>
      </c>
    </row>
    <row r="79" spans="1:23" ht="15" customHeight="1" x14ac:dyDescent="0.25">
      <c r="B79" s="13">
        <v>235</v>
      </c>
      <c r="C79" s="3">
        <v>44286.5702662037</v>
      </c>
      <c r="D79" s="4">
        <v>29566851.130741578</v>
      </c>
      <c r="E79" s="5">
        <v>5860</v>
      </c>
      <c r="F79" s="4">
        <v>4733577.8576807138</v>
      </c>
      <c r="G79" s="5">
        <v>924</v>
      </c>
      <c r="H79" s="4">
        <v>817887.66923220933</v>
      </c>
      <c r="I79" s="5">
        <v>174</v>
      </c>
      <c r="J79" s="4">
        <v>80517.438939958432</v>
      </c>
      <c r="K79" s="5">
        <v>18</v>
      </c>
      <c r="L79" s="4">
        <v>4237.7599442083383</v>
      </c>
      <c r="M79" s="5">
        <v>1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23.495161269525781</v>
      </c>
      <c r="S79" s="6">
        <v>33.496734619140597</v>
      </c>
      <c r="U79" s="10">
        <f t="shared" si="2"/>
        <v>35203071.856538668</v>
      </c>
      <c r="W79" s="14">
        <f t="shared" si="3"/>
        <v>12055367.601286676</v>
      </c>
    </row>
    <row r="80" spans="1:23" ht="15" customHeight="1" x14ac:dyDescent="0.25">
      <c r="A80" s="13">
        <v>4</v>
      </c>
      <c r="B80" s="13">
        <v>240</v>
      </c>
      <c r="C80" s="3">
        <v>44286.570324074077</v>
      </c>
      <c r="D80" s="4">
        <v>23795022.086729821</v>
      </c>
      <c r="E80" s="5">
        <v>4786</v>
      </c>
      <c r="F80" s="4">
        <v>3513102.9937487124</v>
      </c>
      <c r="G80" s="5">
        <v>695</v>
      </c>
      <c r="H80" s="4">
        <v>567859.83252391743</v>
      </c>
      <c r="I80" s="5">
        <v>118</v>
      </c>
      <c r="J80" s="4">
        <v>67804.159107333413</v>
      </c>
      <c r="K80" s="5">
        <v>14</v>
      </c>
      <c r="L80" s="4">
        <v>8475.5198884166766</v>
      </c>
      <c r="M80" s="5">
        <v>1</v>
      </c>
      <c r="N80" s="4">
        <v>4237.7599442083383</v>
      </c>
      <c r="O80" s="5">
        <v>1</v>
      </c>
      <c r="P80" s="5">
        <v>5</v>
      </c>
      <c r="Q80" s="6">
        <v>2.3597372509961577E-4</v>
      </c>
      <c r="R80" s="6">
        <v>23.495161269525781</v>
      </c>
      <c r="S80" s="6">
        <v>33.496734619140597</v>
      </c>
      <c r="U80" s="10">
        <f t="shared" si="2"/>
        <v>27956502.351942409</v>
      </c>
      <c r="W80" s="14">
        <f t="shared" si="3"/>
        <v>4808798.0966904163</v>
      </c>
    </row>
    <row r="81" spans="1:23" ht="15" customHeight="1" x14ac:dyDescent="0.25">
      <c r="B81" s="13">
        <v>245</v>
      </c>
      <c r="C81" s="3">
        <v>44286.570381944446</v>
      </c>
      <c r="D81" s="4">
        <v>23956056.964609738</v>
      </c>
      <c r="E81" s="5">
        <v>4841</v>
      </c>
      <c r="F81" s="4">
        <v>3441061.0746971709</v>
      </c>
      <c r="G81" s="5">
        <v>676</v>
      </c>
      <c r="H81" s="4">
        <v>576335.35241233406</v>
      </c>
      <c r="I81" s="5">
        <v>121</v>
      </c>
      <c r="J81" s="4">
        <v>63566.399163125076</v>
      </c>
      <c r="K81" s="5">
        <v>14</v>
      </c>
      <c r="L81" s="4">
        <v>4237.7599442083383</v>
      </c>
      <c r="M81" s="5">
        <v>1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23.495161269525781</v>
      </c>
      <c r="S81" s="6">
        <v>33.496734619140597</v>
      </c>
      <c r="U81" s="10">
        <f t="shared" si="2"/>
        <v>28041257.550826576</v>
      </c>
      <c r="W81" s="14">
        <f t="shared" si="3"/>
        <v>4893553.2955745831</v>
      </c>
    </row>
    <row r="82" spans="1:23" ht="15" customHeight="1" x14ac:dyDescent="0.25">
      <c r="B82" s="13">
        <v>250</v>
      </c>
      <c r="C82" s="3">
        <v>44286.570439814815</v>
      </c>
      <c r="D82" s="4">
        <v>23536518.730133113</v>
      </c>
      <c r="E82" s="5">
        <v>4777</v>
      </c>
      <c r="F82" s="4">
        <v>3292739.4766498795</v>
      </c>
      <c r="G82" s="5">
        <v>658</v>
      </c>
      <c r="H82" s="4">
        <v>504293.43336079229</v>
      </c>
      <c r="I82" s="5">
        <v>107</v>
      </c>
      <c r="J82" s="4">
        <v>50853.119330500063</v>
      </c>
      <c r="K82" s="5">
        <v>8</v>
      </c>
      <c r="L82" s="4">
        <v>16951.039776833353</v>
      </c>
      <c r="M82" s="5">
        <v>3</v>
      </c>
      <c r="N82" s="4">
        <v>4237.7599442083383</v>
      </c>
      <c r="O82" s="5">
        <v>1</v>
      </c>
      <c r="P82" s="5">
        <v>5</v>
      </c>
      <c r="Q82" s="6">
        <v>2.3597372509961577E-4</v>
      </c>
      <c r="R82" s="6">
        <v>23.495161269525781</v>
      </c>
      <c r="S82" s="6">
        <v>33.496734619140597</v>
      </c>
      <c r="U82" s="10">
        <f t="shared" si="2"/>
        <v>27405593.559195325</v>
      </c>
      <c r="W82" s="14">
        <f t="shared" si="3"/>
        <v>4257889.3039433323</v>
      </c>
    </row>
    <row r="83" spans="1:23" ht="15" customHeight="1" x14ac:dyDescent="0.25">
      <c r="B83" s="13">
        <v>255</v>
      </c>
      <c r="C83" s="3">
        <v>44286.570497685185</v>
      </c>
      <c r="D83" s="4">
        <v>22256715.226982195</v>
      </c>
      <c r="E83" s="5">
        <v>4516</v>
      </c>
      <c r="F83" s="4">
        <v>3118991.318937337</v>
      </c>
      <c r="G83" s="5">
        <v>627</v>
      </c>
      <c r="H83" s="4">
        <v>461915.8339187089</v>
      </c>
      <c r="I83" s="5">
        <v>94</v>
      </c>
      <c r="J83" s="4">
        <v>63566.399163125076</v>
      </c>
      <c r="K83" s="5">
        <v>13</v>
      </c>
      <c r="L83" s="4">
        <v>8475.5198884166766</v>
      </c>
      <c r="M83" s="5">
        <v>2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23.495161269525781</v>
      </c>
      <c r="S83" s="6">
        <v>33.496734619140597</v>
      </c>
      <c r="U83" s="10">
        <f t="shared" si="2"/>
        <v>25909664.298889779</v>
      </c>
      <c r="W83" s="14">
        <f t="shared" si="3"/>
        <v>2761960.0436377861</v>
      </c>
    </row>
    <row r="84" spans="1:23" ht="15" customHeight="1" x14ac:dyDescent="0.25">
      <c r="B84" s="13">
        <v>260</v>
      </c>
      <c r="C84" s="3">
        <v>44286.570555555554</v>
      </c>
      <c r="D84" s="4">
        <v>20769261.486565068</v>
      </c>
      <c r="E84" s="5">
        <v>4205</v>
      </c>
      <c r="F84" s="4">
        <v>2949480.9211690035</v>
      </c>
      <c r="G84" s="5">
        <v>600</v>
      </c>
      <c r="H84" s="4">
        <v>406824.95464400051</v>
      </c>
      <c r="I84" s="5">
        <v>88</v>
      </c>
      <c r="J84" s="4">
        <v>33902.079553666706</v>
      </c>
      <c r="K84" s="5">
        <v>7</v>
      </c>
      <c r="L84" s="4">
        <v>4237.7599442083383</v>
      </c>
      <c r="M84" s="5">
        <v>1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23.495161269525781</v>
      </c>
      <c r="S84" s="6">
        <v>33.333335876464801</v>
      </c>
      <c r="U84" s="10">
        <f t="shared" si="2"/>
        <v>24163707.201875951</v>
      </c>
      <c r="W84" s="14">
        <f t="shared" si="3"/>
        <v>1016002.9466239586</v>
      </c>
    </row>
    <row r="85" spans="1:23" ht="15" customHeight="1" x14ac:dyDescent="0.25">
      <c r="B85" s="13">
        <v>265</v>
      </c>
      <c r="C85" s="3">
        <v>44286.570613425924</v>
      </c>
      <c r="D85" s="4">
        <v>18934311.430722855</v>
      </c>
      <c r="E85" s="5">
        <v>3960</v>
      </c>
      <c r="F85" s="4">
        <v>2152782.051657836</v>
      </c>
      <c r="G85" s="5">
        <v>436</v>
      </c>
      <c r="H85" s="4">
        <v>305118.71598300041</v>
      </c>
      <c r="I85" s="5">
        <v>63</v>
      </c>
      <c r="J85" s="4">
        <v>38139.839497875051</v>
      </c>
      <c r="K85" s="5">
        <v>9</v>
      </c>
      <c r="L85" s="4">
        <v>0</v>
      </c>
      <c r="M85" s="5">
        <v>0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23.495161269525781</v>
      </c>
      <c r="S85" s="6">
        <v>33.333335876464801</v>
      </c>
      <c r="U85" s="10">
        <f t="shared" si="2"/>
        <v>21430352.037861567</v>
      </c>
      <c r="W85" s="14">
        <f t="shared" si="3"/>
        <v>-1717352.2173904255</v>
      </c>
    </row>
    <row r="86" spans="1:23" ht="15" customHeight="1" x14ac:dyDescent="0.25">
      <c r="B86" s="13">
        <v>270</v>
      </c>
      <c r="C86" s="3">
        <v>44286.570671296293</v>
      </c>
      <c r="D86" s="4">
        <v>22460127.704304192</v>
      </c>
      <c r="E86" s="5">
        <v>4564</v>
      </c>
      <c r="F86" s="4">
        <v>3118991.318937337</v>
      </c>
      <c r="G86" s="5">
        <v>608</v>
      </c>
      <c r="H86" s="4">
        <v>542433.2728586673</v>
      </c>
      <c r="I86" s="5">
        <v>117</v>
      </c>
      <c r="J86" s="4">
        <v>46615.359386291726</v>
      </c>
      <c r="K86" s="5">
        <v>10</v>
      </c>
      <c r="L86" s="4">
        <v>4237.7599442083383</v>
      </c>
      <c r="M86" s="5">
        <v>1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23.495161269525781</v>
      </c>
      <c r="S86" s="6">
        <v>33.333335876464801</v>
      </c>
      <c r="U86" s="10">
        <f t="shared" si="2"/>
        <v>26172405.415430695</v>
      </c>
      <c r="W86" s="14">
        <f t="shared" si="3"/>
        <v>3024701.1601787023</v>
      </c>
    </row>
    <row r="87" spans="1:23" ht="15" customHeight="1" x14ac:dyDescent="0.25">
      <c r="B87" s="13">
        <v>275</v>
      </c>
      <c r="C87" s="3">
        <v>44286.570729166669</v>
      </c>
      <c r="D87" s="4">
        <v>26172405.415430699</v>
      </c>
      <c r="E87" s="5">
        <v>5262</v>
      </c>
      <c r="F87" s="4">
        <v>3873312.5890064216</v>
      </c>
      <c r="G87" s="5">
        <v>807</v>
      </c>
      <c r="H87" s="4">
        <v>453440.31403029221</v>
      </c>
      <c r="I87" s="5">
        <v>93</v>
      </c>
      <c r="J87" s="4">
        <v>59328.639218916738</v>
      </c>
      <c r="K87" s="5">
        <v>14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23.495161269525781</v>
      </c>
      <c r="S87" s="6">
        <v>33.333335876464801</v>
      </c>
      <c r="U87" s="10">
        <f t="shared" si="2"/>
        <v>30558486.957686327</v>
      </c>
      <c r="W87" s="14">
        <f t="shared" si="3"/>
        <v>7410782.7024343349</v>
      </c>
    </row>
    <row r="88" spans="1:23" ht="15" customHeight="1" x14ac:dyDescent="0.25">
      <c r="B88" s="13">
        <v>280</v>
      </c>
      <c r="C88" s="3">
        <v>44286.570787037039</v>
      </c>
      <c r="D88" s="4">
        <v>22510980.823634695</v>
      </c>
      <c r="E88" s="5">
        <v>4598</v>
      </c>
      <c r="F88" s="4">
        <v>3025760.6001647539</v>
      </c>
      <c r="G88" s="5">
        <v>620</v>
      </c>
      <c r="H88" s="4">
        <v>398349.43475558388</v>
      </c>
      <c r="I88" s="5">
        <v>85</v>
      </c>
      <c r="J88" s="4">
        <v>38139.839497875051</v>
      </c>
      <c r="K88" s="5">
        <v>7</v>
      </c>
      <c r="L88" s="4">
        <v>8475.5198884166766</v>
      </c>
      <c r="M88" s="5">
        <v>2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23.495161269525781</v>
      </c>
      <c r="S88" s="6">
        <v>33.333335876464801</v>
      </c>
      <c r="U88" s="10">
        <f t="shared" si="2"/>
        <v>25981706.217941321</v>
      </c>
      <c r="W88" s="14">
        <f t="shared" si="3"/>
        <v>2834001.9626893289</v>
      </c>
    </row>
    <row r="89" spans="1:23" ht="15" customHeight="1" x14ac:dyDescent="0.25">
      <c r="B89" s="13">
        <v>285</v>
      </c>
      <c r="C89" s="3">
        <v>44286.570844907408</v>
      </c>
      <c r="D89" s="4">
        <v>19256381.18648269</v>
      </c>
      <c r="E89" s="5">
        <v>4014</v>
      </c>
      <c r="F89" s="4">
        <v>2246012.7704304191</v>
      </c>
      <c r="G89" s="5">
        <v>458</v>
      </c>
      <c r="H89" s="4">
        <v>305118.71598300041</v>
      </c>
      <c r="I89" s="5">
        <v>64</v>
      </c>
      <c r="J89" s="4">
        <v>33902.079553666706</v>
      </c>
      <c r="K89" s="5">
        <v>7</v>
      </c>
      <c r="L89" s="4">
        <v>4237.7599442083383</v>
      </c>
      <c r="M89" s="5">
        <v>1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23.495161269525781</v>
      </c>
      <c r="S89" s="6">
        <v>33.333335876464801</v>
      </c>
      <c r="U89" s="10">
        <f t="shared" si="2"/>
        <v>21845652.512393985</v>
      </c>
      <c r="W89" s="14">
        <f t="shared" si="3"/>
        <v>-1302051.7428580076</v>
      </c>
    </row>
    <row r="90" spans="1:23" ht="15" customHeight="1" x14ac:dyDescent="0.25">
      <c r="B90" s="13">
        <v>290</v>
      </c>
      <c r="C90" s="3">
        <v>44286.570902777778</v>
      </c>
      <c r="D90" s="4">
        <v>19137723.908044856</v>
      </c>
      <c r="E90" s="5">
        <v>3931</v>
      </c>
      <c r="F90" s="4">
        <v>2479089.5673618778</v>
      </c>
      <c r="G90" s="5">
        <v>504</v>
      </c>
      <c r="H90" s="4">
        <v>343258.55548087542</v>
      </c>
      <c r="I90" s="5">
        <v>75</v>
      </c>
      <c r="J90" s="4">
        <v>25426.559665250032</v>
      </c>
      <c r="K90" s="5">
        <v>6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23.495161269525781</v>
      </c>
      <c r="S90" s="6">
        <v>33.333335876464801</v>
      </c>
      <c r="U90" s="10">
        <f t="shared" si="2"/>
        <v>21985498.590552859</v>
      </c>
      <c r="W90" s="14">
        <f t="shared" si="3"/>
        <v>-1162205.6646991335</v>
      </c>
    </row>
    <row r="91" spans="1:23" ht="15" customHeight="1" x14ac:dyDescent="0.25">
      <c r="B91" s="13">
        <v>295</v>
      </c>
      <c r="C91" s="3">
        <v>44286.570960648147</v>
      </c>
      <c r="D91" s="4">
        <v>19307234.305813193</v>
      </c>
      <c r="E91" s="5">
        <v>4016</v>
      </c>
      <c r="F91" s="4">
        <v>2288390.369872503</v>
      </c>
      <c r="G91" s="5">
        <v>461</v>
      </c>
      <c r="H91" s="4">
        <v>334783.03559245873</v>
      </c>
      <c r="I91" s="5">
        <v>69</v>
      </c>
      <c r="J91" s="4">
        <v>42377.599442083381</v>
      </c>
      <c r="K91" s="5">
        <v>9</v>
      </c>
      <c r="L91" s="4">
        <v>4237.7599442083383</v>
      </c>
      <c r="M91" s="5">
        <v>1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23.495161269525781</v>
      </c>
      <c r="S91" s="6">
        <v>33.333335876464801</v>
      </c>
      <c r="U91" s="10">
        <f t="shared" si="2"/>
        <v>21977023.070664447</v>
      </c>
      <c r="W91" s="14">
        <f t="shared" si="3"/>
        <v>-1170681.1845875457</v>
      </c>
    </row>
    <row r="92" spans="1:23" ht="15" customHeight="1" x14ac:dyDescent="0.25">
      <c r="A92" s="13">
        <v>5</v>
      </c>
      <c r="B92" s="13">
        <v>300</v>
      </c>
      <c r="C92" s="3">
        <v>44286.571018518516</v>
      </c>
      <c r="D92" s="4">
        <v>18726661.19345665</v>
      </c>
      <c r="E92" s="5">
        <v>3894</v>
      </c>
      <c r="F92" s="4">
        <v>2224823.9707093779</v>
      </c>
      <c r="G92" s="5">
        <v>436</v>
      </c>
      <c r="H92" s="4">
        <v>377160.63503454212</v>
      </c>
      <c r="I92" s="5">
        <v>77</v>
      </c>
      <c r="J92" s="4">
        <v>50853.119330500063</v>
      </c>
      <c r="K92" s="5">
        <v>11</v>
      </c>
      <c r="L92" s="4">
        <v>4237.7599442083383</v>
      </c>
      <c r="M92" s="5">
        <v>1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23.495161269525781</v>
      </c>
      <c r="S92" s="6">
        <v>33.333335876464801</v>
      </c>
      <c r="U92" s="10">
        <f t="shared" si="2"/>
        <v>21383736.678475276</v>
      </c>
      <c r="W92" s="14">
        <f t="shared" si="3"/>
        <v>-1763967.5767767169</v>
      </c>
    </row>
    <row r="93" spans="1:23" ht="15" customHeight="1" x14ac:dyDescent="0.25">
      <c r="B93" s="13">
        <v>305</v>
      </c>
      <c r="C93" s="3">
        <v>44286.571076388886</v>
      </c>
      <c r="D93" s="4">
        <v>17061221.53538277</v>
      </c>
      <c r="E93" s="5">
        <v>3557</v>
      </c>
      <c r="F93" s="4">
        <v>1987509.4138337108</v>
      </c>
      <c r="G93" s="5">
        <v>387</v>
      </c>
      <c r="H93" s="4">
        <v>347496.31542508374</v>
      </c>
      <c r="I93" s="5">
        <v>74</v>
      </c>
      <c r="J93" s="4">
        <v>33902.079553666706</v>
      </c>
      <c r="K93" s="5">
        <v>6</v>
      </c>
      <c r="L93" s="4">
        <v>8475.5198884166766</v>
      </c>
      <c r="M93" s="5">
        <v>2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23.495161269525781</v>
      </c>
      <c r="S93" s="6">
        <v>33.333335876464801</v>
      </c>
      <c r="U93" s="10">
        <f t="shared" si="2"/>
        <v>19438604.864083648</v>
      </c>
      <c r="W93" s="14">
        <f t="shared" si="3"/>
        <v>-3709099.3911683448</v>
      </c>
    </row>
    <row r="94" spans="1:23" ht="15" customHeight="1" x14ac:dyDescent="0.25">
      <c r="B94" s="13">
        <v>310</v>
      </c>
      <c r="C94" s="3">
        <v>44286.571134259262</v>
      </c>
      <c r="D94" s="4">
        <v>16989179.616331231</v>
      </c>
      <c r="E94" s="5">
        <v>3549</v>
      </c>
      <c r="F94" s="4">
        <v>1949369.5743358356</v>
      </c>
      <c r="G94" s="5">
        <v>399</v>
      </c>
      <c r="H94" s="4">
        <v>258503.35659670865</v>
      </c>
      <c r="I94" s="5">
        <v>54</v>
      </c>
      <c r="J94" s="4">
        <v>29664.319609458369</v>
      </c>
      <c r="K94" s="5">
        <v>7</v>
      </c>
      <c r="L94" s="4">
        <v>0</v>
      </c>
      <c r="M94" s="5">
        <v>0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23.495161269525781</v>
      </c>
      <c r="S94" s="6">
        <v>33.333335876464801</v>
      </c>
      <c r="U94" s="10">
        <f t="shared" si="2"/>
        <v>19226716.866873235</v>
      </c>
      <c r="W94" s="14">
        <f t="shared" si="3"/>
        <v>-3920987.388378758</v>
      </c>
    </row>
    <row r="95" spans="1:23" ht="15" customHeight="1" x14ac:dyDescent="0.25">
      <c r="B95" s="13">
        <v>315</v>
      </c>
      <c r="C95" s="3">
        <v>44286.571192129632</v>
      </c>
      <c r="D95" s="4">
        <v>17857920.404893938</v>
      </c>
      <c r="E95" s="5">
        <v>3664</v>
      </c>
      <c r="F95" s="4">
        <v>2330767.9693145864</v>
      </c>
      <c r="G95" s="5">
        <v>466</v>
      </c>
      <c r="H95" s="4">
        <v>355971.83531350049</v>
      </c>
      <c r="I95" s="5">
        <v>74</v>
      </c>
      <c r="J95" s="4">
        <v>42377.599442083381</v>
      </c>
      <c r="K95" s="5">
        <v>9</v>
      </c>
      <c r="L95" s="4">
        <v>4237.7599442083383</v>
      </c>
      <c r="M95" s="5">
        <v>1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23.495161269525781</v>
      </c>
      <c r="S95" s="6">
        <v>33.333335876464801</v>
      </c>
      <c r="U95" s="10">
        <f t="shared" si="2"/>
        <v>20591275.568908315</v>
      </c>
      <c r="W95" s="14">
        <f t="shared" si="3"/>
        <v>-2556428.6863436773</v>
      </c>
    </row>
    <row r="96" spans="1:23" ht="15" customHeight="1" x14ac:dyDescent="0.25">
      <c r="B96" s="13">
        <v>320</v>
      </c>
      <c r="C96" s="3">
        <v>44286.571250000001</v>
      </c>
      <c r="D96" s="4">
        <v>20061555.575882275</v>
      </c>
      <c r="E96" s="5">
        <v>4073</v>
      </c>
      <c r="F96" s="4">
        <v>2801159.3231217116</v>
      </c>
      <c r="G96" s="5">
        <v>568</v>
      </c>
      <c r="H96" s="4">
        <v>394111.67481137544</v>
      </c>
      <c r="I96" s="5">
        <v>81</v>
      </c>
      <c r="J96" s="4">
        <v>50853.119330500063</v>
      </c>
      <c r="K96" s="5">
        <v>12</v>
      </c>
      <c r="L96" s="4">
        <v>0</v>
      </c>
      <c r="M96" s="5">
        <v>0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23.495161269525781</v>
      </c>
      <c r="S96" s="6">
        <v>33.333335876464801</v>
      </c>
      <c r="U96" s="10">
        <f t="shared" si="2"/>
        <v>23307679.69314586</v>
      </c>
      <c r="W96" s="14">
        <f t="shared" si="3"/>
        <v>159975.43789386749</v>
      </c>
    </row>
    <row r="97" spans="1:23" ht="15" customHeight="1" x14ac:dyDescent="0.25">
      <c r="B97" s="13">
        <v>325</v>
      </c>
      <c r="C97" s="3">
        <v>44286.57130787037</v>
      </c>
      <c r="D97" s="4">
        <v>19349611.905255273</v>
      </c>
      <c r="E97" s="5">
        <v>3990</v>
      </c>
      <c r="F97" s="4">
        <v>2440949.7278640033</v>
      </c>
      <c r="G97" s="5">
        <v>485</v>
      </c>
      <c r="H97" s="4">
        <v>385636.15492295881</v>
      </c>
      <c r="I97" s="5">
        <v>81</v>
      </c>
      <c r="J97" s="4">
        <v>42377.599442083381</v>
      </c>
      <c r="K97" s="5">
        <v>10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23.495161269525781</v>
      </c>
      <c r="S97" s="6">
        <v>33.333335876464801</v>
      </c>
      <c r="U97" s="10">
        <f t="shared" si="2"/>
        <v>22218575.38748432</v>
      </c>
      <c r="W97" s="14">
        <f t="shared" si="3"/>
        <v>-929128.86776767299</v>
      </c>
    </row>
    <row r="98" spans="1:23" ht="15" customHeight="1" x14ac:dyDescent="0.25">
      <c r="B98" s="13">
        <v>330</v>
      </c>
      <c r="C98" s="3">
        <v>44286.57136574074</v>
      </c>
      <c r="D98" s="4">
        <v>16751865.059455562</v>
      </c>
      <c r="E98" s="5">
        <v>3599</v>
      </c>
      <c r="F98" s="4">
        <v>1500167.0202497519</v>
      </c>
      <c r="G98" s="5">
        <v>307</v>
      </c>
      <c r="H98" s="4">
        <v>199174.71737779194</v>
      </c>
      <c r="I98" s="5">
        <v>42</v>
      </c>
      <c r="J98" s="4">
        <v>21188.799721041691</v>
      </c>
      <c r="K98" s="5">
        <v>5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23.495161269525781</v>
      </c>
      <c r="S98" s="6">
        <v>33.333335876464801</v>
      </c>
      <c r="U98" s="10">
        <f t="shared" si="2"/>
        <v>18472395.596804146</v>
      </c>
      <c r="W98" s="14">
        <f t="shared" si="3"/>
        <v>-4675308.6584478468</v>
      </c>
    </row>
    <row r="99" spans="1:23" ht="15" customHeight="1" x14ac:dyDescent="0.25">
      <c r="B99" s="13">
        <v>335</v>
      </c>
      <c r="C99" s="3">
        <v>44286.571423611109</v>
      </c>
      <c r="D99" s="4">
        <v>17095123.614936437</v>
      </c>
      <c r="E99" s="5">
        <v>3668</v>
      </c>
      <c r="F99" s="4">
        <v>1551020.1395802519</v>
      </c>
      <c r="G99" s="5">
        <v>310</v>
      </c>
      <c r="H99" s="4">
        <v>237314.55687566695</v>
      </c>
      <c r="I99" s="5">
        <v>50</v>
      </c>
      <c r="J99" s="4">
        <v>25426.559665250032</v>
      </c>
      <c r="K99" s="5">
        <v>6</v>
      </c>
      <c r="L99" s="4">
        <v>0</v>
      </c>
      <c r="M99" s="5">
        <v>0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23.495161269525781</v>
      </c>
      <c r="S99" s="6">
        <v>33.333335876464801</v>
      </c>
      <c r="U99" s="10">
        <f t="shared" si="2"/>
        <v>18908884.871057611</v>
      </c>
      <c r="W99" s="14">
        <f t="shared" si="3"/>
        <v>-4238819.3841943815</v>
      </c>
    </row>
    <row r="100" spans="1:23" ht="15" customHeight="1" x14ac:dyDescent="0.25">
      <c r="B100" s="13">
        <v>340</v>
      </c>
      <c r="C100" s="3">
        <v>44286.571481481478</v>
      </c>
      <c r="D100" s="4">
        <v>17158690.014099564</v>
      </c>
      <c r="E100" s="5">
        <v>3602</v>
      </c>
      <c r="F100" s="4">
        <v>1894278.6950611274</v>
      </c>
      <c r="G100" s="5">
        <v>388</v>
      </c>
      <c r="H100" s="4">
        <v>250027.83670829199</v>
      </c>
      <c r="I100" s="5">
        <v>57</v>
      </c>
      <c r="J100" s="4">
        <v>8475.5198884166766</v>
      </c>
      <c r="K100" s="5">
        <v>2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23.495161269525781</v>
      </c>
      <c r="S100" s="6">
        <v>33.333335876464801</v>
      </c>
      <c r="U100" s="10">
        <f t="shared" si="2"/>
        <v>19311472.065757401</v>
      </c>
      <c r="W100" s="14">
        <f t="shared" si="3"/>
        <v>-3836232.1894945912</v>
      </c>
    </row>
    <row r="101" spans="1:23" ht="15" customHeight="1" x14ac:dyDescent="0.25">
      <c r="B101" s="13">
        <v>345</v>
      </c>
      <c r="C101" s="3">
        <v>44286.571539351855</v>
      </c>
      <c r="D101" s="4">
        <v>17201067.613541648</v>
      </c>
      <c r="E101" s="5">
        <v>3663</v>
      </c>
      <c r="F101" s="4">
        <v>1678152.937906502</v>
      </c>
      <c r="G101" s="5">
        <v>338</v>
      </c>
      <c r="H101" s="4">
        <v>245790.07676408361</v>
      </c>
      <c r="I101" s="5">
        <v>50</v>
      </c>
      <c r="J101" s="4">
        <v>33902.079553666706</v>
      </c>
      <c r="K101" s="5">
        <v>8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23.495161269525781</v>
      </c>
      <c r="S101" s="6">
        <v>33.333335876464801</v>
      </c>
      <c r="U101" s="10">
        <f t="shared" si="2"/>
        <v>19158912.707765903</v>
      </c>
      <c r="W101" s="14">
        <f t="shared" si="3"/>
        <v>-3988791.5474860892</v>
      </c>
    </row>
    <row r="102" spans="1:23" ht="15" customHeight="1" x14ac:dyDescent="0.25">
      <c r="B102" s="13">
        <v>350</v>
      </c>
      <c r="C102" s="3">
        <v>44286.571597222224</v>
      </c>
      <c r="D102" s="4">
        <v>17743500.886400312</v>
      </c>
      <c r="E102" s="5">
        <v>3729</v>
      </c>
      <c r="F102" s="4">
        <v>1940894.054447419</v>
      </c>
      <c r="G102" s="5">
        <v>396</v>
      </c>
      <c r="H102" s="4">
        <v>262741.11654091702</v>
      </c>
      <c r="I102" s="5">
        <v>58</v>
      </c>
      <c r="J102" s="4">
        <v>16951.039776833353</v>
      </c>
      <c r="K102" s="5">
        <v>3</v>
      </c>
      <c r="L102" s="4">
        <v>4237.7599442083383</v>
      </c>
      <c r="M102" s="5">
        <v>1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23.495161269525781</v>
      </c>
      <c r="S102" s="6">
        <v>33.333335876464801</v>
      </c>
      <c r="U102" s="10">
        <f t="shared" si="2"/>
        <v>19968324.857109688</v>
      </c>
      <c r="W102" s="14">
        <f t="shared" si="3"/>
        <v>-3179379.3981423043</v>
      </c>
    </row>
    <row r="103" spans="1:23" ht="15" customHeight="1" x14ac:dyDescent="0.25">
      <c r="B103" s="13">
        <v>355</v>
      </c>
      <c r="C103" s="3">
        <v>44286.571655092594</v>
      </c>
      <c r="D103" s="4">
        <v>26591943.649907324</v>
      </c>
      <c r="E103" s="5">
        <v>5258</v>
      </c>
      <c r="F103" s="4">
        <v>4309801.8632598808</v>
      </c>
      <c r="G103" s="5">
        <v>864</v>
      </c>
      <c r="H103" s="4">
        <v>648377.27146387578</v>
      </c>
      <c r="I103" s="5">
        <v>142</v>
      </c>
      <c r="J103" s="4">
        <v>46615.359386291726</v>
      </c>
      <c r="K103" s="5">
        <v>11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23.495161269525781</v>
      </c>
      <c r="S103" s="6">
        <v>33.333335876464801</v>
      </c>
      <c r="U103" s="10">
        <f t="shared" si="2"/>
        <v>31596738.144017372</v>
      </c>
      <c r="W103" s="14">
        <f t="shared" si="3"/>
        <v>8449033.8887653798</v>
      </c>
    </row>
    <row r="104" spans="1:23" ht="15" customHeight="1" x14ac:dyDescent="0.25">
      <c r="A104" s="13">
        <v>6</v>
      </c>
      <c r="B104" s="13">
        <v>360</v>
      </c>
      <c r="C104" s="3">
        <v>44286.571712962963</v>
      </c>
      <c r="D104" s="4">
        <v>19184339.267431147</v>
      </c>
      <c r="E104" s="5">
        <v>3994</v>
      </c>
      <c r="F104" s="4">
        <v>2258726.0502630444</v>
      </c>
      <c r="G104" s="5">
        <v>453</v>
      </c>
      <c r="H104" s="4">
        <v>339020.79553666705</v>
      </c>
      <c r="I104" s="5">
        <v>70</v>
      </c>
      <c r="J104" s="4">
        <v>42377.599442083381</v>
      </c>
      <c r="K104" s="5">
        <v>9</v>
      </c>
      <c r="L104" s="4">
        <v>4237.7599442083383</v>
      </c>
      <c r="M104" s="5">
        <v>1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23.495161269525781</v>
      </c>
      <c r="S104" s="6">
        <v>33.333335876464801</v>
      </c>
      <c r="U104" s="10">
        <f t="shared" si="2"/>
        <v>21828701.472617149</v>
      </c>
      <c r="W104" s="14">
        <f t="shared" si="3"/>
        <v>-1319002.7826348431</v>
      </c>
    </row>
    <row r="105" spans="1:23" ht="15" customHeight="1" x14ac:dyDescent="0.25">
      <c r="B105" s="13">
        <v>365</v>
      </c>
      <c r="C105" s="3">
        <v>44286.571770833332</v>
      </c>
      <c r="D105" s="4">
        <v>19125010.628212232</v>
      </c>
      <c r="E105" s="5">
        <v>3953</v>
      </c>
      <c r="F105" s="4">
        <v>2373145.5687566693</v>
      </c>
      <c r="G105" s="5">
        <v>484</v>
      </c>
      <c r="H105" s="4">
        <v>322069.75575983373</v>
      </c>
      <c r="I105" s="5">
        <v>66</v>
      </c>
      <c r="J105" s="4">
        <v>42377.599442083381</v>
      </c>
      <c r="K105" s="5">
        <v>10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23.495161269525781</v>
      </c>
      <c r="S105" s="6">
        <v>33.333335876464801</v>
      </c>
      <c r="U105" s="10">
        <f t="shared" si="2"/>
        <v>21862603.552170821</v>
      </c>
      <c r="W105" s="14">
        <f t="shared" si="3"/>
        <v>-1285100.703081172</v>
      </c>
    </row>
    <row r="106" spans="1:23" ht="15" customHeight="1" x14ac:dyDescent="0.25">
      <c r="B106" s="13">
        <v>370</v>
      </c>
      <c r="C106" s="3">
        <v>44286.571828703702</v>
      </c>
      <c r="D106" s="4">
        <v>17192592.093653228</v>
      </c>
      <c r="E106" s="5">
        <v>3627</v>
      </c>
      <c r="F106" s="4">
        <v>1822236.7760095857</v>
      </c>
      <c r="G106" s="5">
        <v>378</v>
      </c>
      <c r="H106" s="4">
        <v>220363.5170988336</v>
      </c>
      <c r="I106" s="5">
        <v>45</v>
      </c>
      <c r="J106" s="4">
        <v>29664.319609458369</v>
      </c>
      <c r="K106" s="5">
        <v>7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23.495161269525781</v>
      </c>
      <c r="S106" s="6">
        <v>33.333335876464801</v>
      </c>
      <c r="U106" s="10">
        <f t="shared" si="2"/>
        <v>19264856.706371106</v>
      </c>
      <c r="W106" s="14">
        <f t="shared" si="3"/>
        <v>-3882847.5488808863</v>
      </c>
    </row>
    <row r="107" spans="1:23" ht="15" customHeight="1" x14ac:dyDescent="0.25">
      <c r="B107" s="13">
        <v>375</v>
      </c>
      <c r="C107" s="3">
        <v>44286.571886574071</v>
      </c>
      <c r="D107" s="4">
        <v>17480759.769859396</v>
      </c>
      <c r="E107" s="5">
        <v>3708</v>
      </c>
      <c r="F107" s="4">
        <v>1767145.8967348773</v>
      </c>
      <c r="G107" s="5">
        <v>345</v>
      </c>
      <c r="H107" s="4">
        <v>305118.71598300041</v>
      </c>
      <c r="I107" s="5">
        <v>60</v>
      </c>
      <c r="J107" s="4">
        <v>50853.119330500063</v>
      </c>
      <c r="K107" s="5">
        <v>11</v>
      </c>
      <c r="L107" s="4">
        <v>4237.7599442083383</v>
      </c>
      <c r="M107" s="5">
        <v>1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23.495161269525781</v>
      </c>
      <c r="S107" s="6">
        <v>33.333335876464801</v>
      </c>
      <c r="U107" s="10">
        <f t="shared" si="2"/>
        <v>19608115.261851981</v>
      </c>
      <c r="W107" s="14">
        <f t="shared" si="3"/>
        <v>-3539588.9934000112</v>
      </c>
    </row>
    <row r="108" spans="1:23" ht="15" customHeight="1" x14ac:dyDescent="0.25">
      <c r="B108" s="13">
        <v>380</v>
      </c>
      <c r="C108" s="3">
        <v>44286.571944444448</v>
      </c>
      <c r="D108" s="4">
        <v>16667109.860571396</v>
      </c>
      <c r="E108" s="5">
        <v>3484</v>
      </c>
      <c r="F108" s="4">
        <v>1902754.2149495441</v>
      </c>
      <c r="G108" s="5">
        <v>382</v>
      </c>
      <c r="H108" s="4">
        <v>283929.91626195872</v>
      </c>
      <c r="I108" s="5">
        <v>56</v>
      </c>
      <c r="J108" s="4">
        <v>46615.359386291726</v>
      </c>
      <c r="K108" s="5">
        <v>10</v>
      </c>
      <c r="L108" s="4">
        <v>4237.7599442083383</v>
      </c>
      <c r="M108" s="5">
        <v>1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23.495161269525781</v>
      </c>
      <c r="S108" s="6">
        <v>33.333335876464801</v>
      </c>
      <c r="U108" s="10">
        <f t="shared" si="2"/>
        <v>18904647.111113399</v>
      </c>
      <c r="W108" s="14">
        <f t="shared" si="3"/>
        <v>-4243057.1441385932</v>
      </c>
    </row>
    <row r="109" spans="1:23" ht="15" customHeight="1" x14ac:dyDescent="0.25">
      <c r="B109" s="13">
        <v>385</v>
      </c>
      <c r="C109" s="3">
        <v>44286.572002314817</v>
      </c>
      <c r="D109" s="4">
        <v>16938326.497000728</v>
      </c>
      <c r="E109" s="5">
        <v>3492</v>
      </c>
      <c r="F109" s="4">
        <v>2140068.7718252107</v>
      </c>
      <c r="G109" s="5">
        <v>422</v>
      </c>
      <c r="H109" s="4">
        <v>351734.07536929211</v>
      </c>
      <c r="I109" s="5">
        <v>76</v>
      </c>
      <c r="J109" s="4">
        <v>29664.319609458369</v>
      </c>
      <c r="K109" s="5">
        <v>6</v>
      </c>
      <c r="L109" s="4">
        <v>4237.7599442083383</v>
      </c>
      <c r="M109" s="5">
        <v>1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23.495161269525781</v>
      </c>
      <c r="S109" s="6">
        <v>33.333335876464801</v>
      </c>
      <c r="U109" s="10">
        <f t="shared" si="2"/>
        <v>19464031.423748896</v>
      </c>
      <c r="W109" s="14">
        <f t="shared" si="3"/>
        <v>-3683672.831503097</v>
      </c>
    </row>
    <row r="110" spans="1:23" ht="15" customHeight="1" x14ac:dyDescent="0.25">
      <c r="B110" s="13">
        <v>390</v>
      </c>
      <c r="C110" s="3">
        <v>44286.572060185186</v>
      </c>
      <c r="D110" s="4">
        <v>18603766.155074604</v>
      </c>
      <c r="E110" s="5">
        <v>3815</v>
      </c>
      <c r="F110" s="4">
        <v>2436711.9679197948</v>
      </c>
      <c r="G110" s="5">
        <v>487</v>
      </c>
      <c r="H110" s="4">
        <v>372922.87509033381</v>
      </c>
      <c r="I110" s="5">
        <v>78</v>
      </c>
      <c r="J110" s="4">
        <v>42377.599442083381</v>
      </c>
      <c r="K110" s="5">
        <v>9</v>
      </c>
      <c r="L110" s="4">
        <v>4237.7599442083383</v>
      </c>
      <c r="M110" s="5">
        <v>1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23.495161269525781</v>
      </c>
      <c r="S110" s="6">
        <v>33.333335876464801</v>
      </c>
      <c r="U110" s="10">
        <f t="shared" si="2"/>
        <v>21460016.357471026</v>
      </c>
      <c r="W110" s="14">
        <f t="shared" si="3"/>
        <v>-1687687.897780966</v>
      </c>
    </row>
    <row r="111" spans="1:23" ht="15" customHeight="1" x14ac:dyDescent="0.25">
      <c r="B111" s="13">
        <v>395</v>
      </c>
      <c r="C111" s="3">
        <v>44286.572118055556</v>
      </c>
      <c r="D111" s="4">
        <v>18065570.642160147</v>
      </c>
      <c r="E111" s="5">
        <v>3746</v>
      </c>
      <c r="F111" s="4">
        <v>2190921.8911557109</v>
      </c>
      <c r="G111" s="5">
        <v>447</v>
      </c>
      <c r="H111" s="4">
        <v>296643.19609458366</v>
      </c>
      <c r="I111" s="5">
        <v>58</v>
      </c>
      <c r="J111" s="4">
        <v>50853.119330500063</v>
      </c>
      <c r="K111" s="5">
        <v>9</v>
      </c>
      <c r="L111" s="4">
        <v>12713.279832625016</v>
      </c>
      <c r="M111" s="5">
        <v>2</v>
      </c>
      <c r="N111" s="4">
        <v>4237.7599442083383</v>
      </c>
      <c r="O111" s="5">
        <v>1</v>
      </c>
      <c r="P111" s="5">
        <v>5</v>
      </c>
      <c r="Q111" s="6">
        <v>2.3597372509961577E-4</v>
      </c>
      <c r="R111" s="6">
        <v>23.495161269525781</v>
      </c>
      <c r="S111" s="6">
        <v>33.496734619140597</v>
      </c>
      <c r="U111" s="10">
        <f t="shared" si="2"/>
        <v>20620939.888517775</v>
      </c>
      <c r="W111" s="14">
        <f t="shared" si="3"/>
        <v>-2526764.3667342179</v>
      </c>
    </row>
    <row r="112" spans="1:23" ht="15" customHeight="1" x14ac:dyDescent="0.25">
      <c r="B112" s="13">
        <v>400</v>
      </c>
      <c r="C112" s="3">
        <v>44286.572175925925</v>
      </c>
      <c r="D112" s="4">
        <v>17090885.854992229</v>
      </c>
      <c r="E112" s="5">
        <v>3563</v>
      </c>
      <c r="F112" s="4">
        <v>1991747.1737779193</v>
      </c>
      <c r="G112" s="5">
        <v>413</v>
      </c>
      <c r="H112" s="4">
        <v>241552.3168198753</v>
      </c>
      <c r="I112" s="5">
        <v>48</v>
      </c>
      <c r="J112" s="4">
        <v>38139.839497875051</v>
      </c>
      <c r="K112" s="5">
        <v>8</v>
      </c>
      <c r="L112" s="4">
        <v>4237.7599442083383</v>
      </c>
      <c r="M112" s="5">
        <v>1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23.495161269525781</v>
      </c>
      <c r="S112" s="6">
        <v>33.496734619140597</v>
      </c>
      <c r="U112" s="10">
        <f t="shared" si="2"/>
        <v>19366562.945032109</v>
      </c>
      <c r="W112" s="14">
        <f t="shared" si="3"/>
        <v>-3781141.3102198839</v>
      </c>
    </row>
    <row r="113" spans="1:23" ht="15" customHeight="1" x14ac:dyDescent="0.25">
      <c r="B113" s="13">
        <v>405</v>
      </c>
      <c r="C113" s="3">
        <v>44286.572233796294</v>
      </c>
      <c r="D113" s="4">
        <v>17552801.688910939</v>
      </c>
      <c r="E113" s="5">
        <v>3682</v>
      </c>
      <c r="F113" s="4">
        <v>1949369.5743358356</v>
      </c>
      <c r="G113" s="5">
        <v>407</v>
      </c>
      <c r="H113" s="4">
        <v>224601.27704304195</v>
      </c>
      <c r="I113" s="5">
        <v>50</v>
      </c>
      <c r="J113" s="4">
        <v>12713.279832625016</v>
      </c>
      <c r="K113" s="5">
        <v>3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23.495161269525781</v>
      </c>
      <c r="S113" s="6">
        <v>33.496734619140597</v>
      </c>
      <c r="U113" s="10">
        <f t="shared" si="2"/>
        <v>19739485.820122439</v>
      </c>
      <c r="W113" s="14">
        <f t="shared" si="3"/>
        <v>-3408218.4351295531</v>
      </c>
    </row>
    <row r="114" spans="1:23" ht="15" customHeight="1" x14ac:dyDescent="0.25">
      <c r="B114" s="13">
        <v>410</v>
      </c>
      <c r="C114" s="3">
        <v>44286.572291666664</v>
      </c>
      <c r="D114" s="4">
        <v>15717851.633068727</v>
      </c>
      <c r="E114" s="5">
        <v>3306</v>
      </c>
      <c r="F114" s="4">
        <v>1707817.2575159606</v>
      </c>
      <c r="G114" s="5">
        <v>340</v>
      </c>
      <c r="H114" s="4">
        <v>266978.87648512534</v>
      </c>
      <c r="I114" s="5">
        <v>54</v>
      </c>
      <c r="J114" s="4">
        <v>38139.839497875051</v>
      </c>
      <c r="K114" s="5">
        <v>8</v>
      </c>
      <c r="L114" s="4">
        <v>4237.7599442083383</v>
      </c>
      <c r="M114" s="5">
        <v>1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23.495161269525781</v>
      </c>
      <c r="S114" s="6">
        <v>33.496734619140597</v>
      </c>
      <c r="U114" s="10">
        <f t="shared" si="2"/>
        <v>17735025.366511896</v>
      </c>
      <c r="W114" s="14">
        <f t="shared" si="3"/>
        <v>-5412678.8887400962</v>
      </c>
    </row>
    <row r="115" spans="1:23" ht="15" customHeight="1" x14ac:dyDescent="0.25">
      <c r="B115" s="13">
        <v>415</v>
      </c>
      <c r="C115" s="3">
        <v>44286.57234953704</v>
      </c>
      <c r="D115" s="4">
        <v>17069697.055271186</v>
      </c>
      <c r="E115" s="5">
        <v>3579</v>
      </c>
      <c r="F115" s="4">
        <v>1902754.2149495441</v>
      </c>
      <c r="G115" s="5">
        <v>387</v>
      </c>
      <c r="H115" s="4">
        <v>262741.11654091702</v>
      </c>
      <c r="I115" s="5">
        <v>59</v>
      </c>
      <c r="J115" s="4">
        <v>12713.279832625016</v>
      </c>
      <c r="K115" s="5">
        <v>3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23.495161269525781</v>
      </c>
      <c r="S115" s="6">
        <v>33.496734619140597</v>
      </c>
      <c r="U115" s="10">
        <f t="shared" si="2"/>
        <v>19247905.666594271</v>
      </c>
      <c r="W115" s="14">
        <f t="shared" si="3"/>
        <v>-3899798.5886577219</v>
      </c>
    </row>
    <row r="116" spans="1:23" ht="15" customHeight="1" x14ac:dyDescent="0.25">
      <c r="A116" s="13">
        <v>7</v>
      </c>
      <c r="B116" s="13">
        <v>420</v>
      </c>
      <c r="C116" s="3">
        <v>44286.57240740741</v>
      </c>
      <c r="D116" s="4">
        <v>15429683.95686256</v>
      </c>
      <c r="E116" s="5">
        <v>3293</v>
      </c>
      <c r="F116" s="4">
        <v>1474740.4605845017</v>
      </c>
      <c r="G116" s="5">
        <v>307</v>
      </c>
      <c r="H116" s="4">
        <v>173748.15771254187</v>
      </c>
      <c r="I116" s="5">
        <v>36</v>
      </c>
      <c r="J116" s="4">
        <v>21188.799721041691</v>
      </c>
      <c r="K116" s="5">
        <v>4</v>
      </c>
      <c r="L116" s="4">
        <v>4237.7599442083383</v>
      </c>
      <c r="M116" s="5">
        <v>1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23.495161269525781</v>
      </c>
      <c r="S116" s="6">
        <v>33.496734619140597</v>
      </c>
      <c r="U116" s="10">
        <f t="shared" si="2"/>
        <v>17103599.13482485</v>
      </c>
      <c r="W116" s="14">
        <f t="shared" si="3"/>
        <v>-6044105.1204271428</v>
      </c>
    </row>
    <row r="117" spans="1:23" ht="15" customHeight="1" x14ac:dyDescent="0.25">
      <c r="B117" s="13">
        <v>425</v>
      </c>
      <c r="C117" s="3">
        <v>44286.572465277779</v>
      </c>
      <c r="D117" s="4">
        <v>16073823.468382228</v>
      </c>
      <c r="E117" s="5">
        <v>3418</v>
      </c>
      <c r="F117" s="4">
        <v>1589159.9790781268</v>
      </c>
      <c r="G117" s="5">
        <v>314</v>
      </c>
      <c r="H117" s="4">
        <v>258503.35659670865</v>
      </c>
      <c r="I117" s="5">
        <v>57</v>
      </c>
      <c r="J117" s="4">
        <v>16951.039776833353</v>
      </c>
      <c r="K117" s="5">
        <v>3</v>
      </c>
      <c r="L117" s="4">
        <v>4237.7599442083383</v>
      </c>
      <c r="M117" s="5">
        <v>1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23.495161269525781</v>
      </c>
      <c r="S117" s="6">
        <v>33.496734619140597</v>
      </c>
      <c r="U117" s="10">
        <f t="shared" si="2"/>
        <v>17942675.603778102</v>
      </c>
      <c r="W117" s="14">
        <f t="shared" si="3"/>
        <v>-5205028.651473891</v>
      </c>
    </row>
    <row r="118" spans="1:23" ht="15" customHeight="1" x14ac:dyDescent="0.25">
      <c r="B118" s="13">
        <v>430</v>
      </c>
      <c r="C118" s="3">
        <v>44286.572523148148</v>
      </c>
      <c r="D118" s="4">
        <v>17196829.85359744</v>
      </c>
      <c r="E118" s="5">
        <v>3610</v>
      </c>
      <c r="F118" s="4">
        <v>1898516.4550053356</v>
      </c>
      <c r="G118" s="5">
        <v>380</v>
      </c>
      <c r="H118" s="4">
        <v>288167.67620616703</v>
      </c>
      <c r="I118" s="5">
        <v>58</v>
      </c>
      <c r="J118" s="4">
        <v>42377.599442083381</v>
      </c>
      <c r="K118" s="5">
        <v>10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23.495161269525781</v>
      </c>
      <c r="S118" s="6">
        <v>33.333335876464801</v>
      </c>
      <c r="U118" s="10">
        <f t="shared" si="2"/>
        <v>19425891.584251028</v>
      </c>
      <c r="W118" s="14">
        <f t="shared" si="3"/>
        <v>-3721812.6710009649</v>
      </c>
    </row>
    <row r="119" spans="1:23" ht="15" customHeight="1" x14ac:dyDescent="0.25">
      <c r="B119" s="13">
        <v>435</v>
      </c>
      <c r="C119" s="3">
        <v>44286.572581018518</v>
      </c>
      <c r="D119" s="4">
        <v>16010257.069219103</v>
      </c>
      <c r="E119" s="5">
        <v>3387</v>
      </c>
      <c r="F119" s="4">
        <v>1656964.1381854604</v>
      </c>
      <c r="G119" s="5">
        <v>321</v>
      </c>
      <c r="H119" s="4">
        <v>296643.19609458366</v>
      </c>
      <c r="I119" s="5">
        <v>61</v>
      </c>
      <c r="J119" s="4">
        <v>38139.839497875051</v>
      </c>
      <c r="K119" s="5">
        <v>9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23.495161269525781</v>
      </c>
      <c r="S119" s="6">
        <v>33.333335876464801</v>
      </c>
      <c r="U119" s="10">
        <f t="shared" si="2"/>
        <v>18002004.242997024</v>
      </c>
      <c r="W119" s="14">
        <f t="shared" si="3"/>
        <v>-5145700.0122549683</v>
      </c>
    </row>
    <row r="120" spans="1:23" ht="15" customHeight="1" x14ac:dyDescent="0.25">
      <c r="B120" s="13">
        <v>440</v>
      </c>
      <c r="C120" s="3">
        <v>44286.572638888887</v>
      </c>
      <c r="D120" s="4">
        <v>14577894.208076686</v>
      </c>
      <c r="E120" s="5">
        <v>3125</v>
      </c>
      <c r="F120" s="4">
        <v>1334894.3824256267</v>
      </c>
      <c r="G120" s="5">
        <v>268</v>
      </c>
      <c r="H120" s="4">
        <v>199174.71737779194</v>
      </c>
      <c r="I120" s="5">
        <v>42</v>
      </c>
      <c r="J120" s="4">
        <v>21188.799721041691</v>
      </c>
      <c r="K120" s="5">
        <v>5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23.495161269525781</v>
      </c>
      <c r="S120" s="6">
        <v>33.333335876464801</v>
      </c>
      <c r="U120" s="10">
        <f t="shared" si="2"/>
        <v>16133152.107601145</v>
      </c>
      <c r="W120" s="14">
        <f t="shared" si="3"/>
        <v>-7014552.1476508472</v>
      </c>
    </row>
    <row r="121" spans="1:23" ht="15" customHeight="1" x14ac:dyDescent="0.25">
      <c r="B121" s="13">
        <v>445</v>
      </c>
      <c r="C121" s="3">
        <v>44286.572696759256</v>
      </c>
      <c r="D121" s="4">
        <v>16027208.108995937</v>
      </c>
      <c r="E121" s="5">
        <v>3362</v>
      </c>
      <c r="F121" s="4">
        <v>1779859.1765675023</v>
      </c>
      <c r="G121" s="5">
        <v>365</v>
      </c>
      <c r="H121" s="4">
        <v>233076.79693145861</v>
      </c>
      <c r="I121" s="5">
        <v>51</v>
      </c>
      <c r="J121" s="4">
        <v>16951.039776833353</v>
      </c>
      <c r="K121" s="5">
        <v>4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23.495161269525781</v>
      </c>
      <c r="S121" s="6">
        <v>33.333335876464801</v>
      </c>
      <c r="U121" s="10">
        <f t="shared" si="2"/>
        <v>18057095.122271728</v>
      </c>
      <c r="W121" s="14">
        <f t="shared" si="3"/>
        <v>-5090609.1329802647</v>
      </c>
    </row>
    <row r="122" spans="1:23" ht="15" customHeight="1" x14ac:dyDescent="0.25">
      <c r="B122" s="13">
        <v>450</v>
      </c>
      <c r="C122" s="3">
        <v>44286.572754629633</v>
      </c>
      <c r="D122" s="4">
        <v>15692425.073403478</v>
      </c>
      <c r="E122" s="5">
        <v>3301</v>
      </c>
      <c r="F122" s="4">
        <v>1703579.4975717522</v>
      </c>
      <c r="G122" s="5">
        <v>345</v>
      </c>
      <c r="H122" s="4">
        <v>241552.3168198753</v>
      </c>
      <c r="I122" s="5">
        <v>47</v>
      </c>
      <c r="J122" s="4">
        <v>42377.599442083381</v>
      </c>
      <c r="K122" s="5">
        <v>10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23.495161269525781</v>
      </c>
      <c r="S122" s="6">
        <v>33.333335876464801</v>
      </c>
      <c r="U122" s="10">
        <f t="shared" si="2"/>
        <v>17679934.487237189</v>
      </c>
      <c r="W122" s="14">
        <f t="shared" si="3"/>
        <v>-5467769.7680148035</v>
      </c>
    </row>
    <row r="123" spans="1:23" ht="15" customHeight="1" x14ac:dyDescent="0.25">
      <c r="B123" s="13">
        <v>455</v>
      </c>
      <c r="C123" s="3">
        <v>44286.572812500002</v>
      </c>
      <c r="D123" s="4">
        <v>17048508.255550146</v>
      </c>
      <c r="E123" s="5">
        <v>3563</v>
      </c>
      <c r="F123" s="4">
        <v>1949369.5743358356</v>
      </c>
      <c r="G123" s="5">
        <v>400</v>
      </c>
      <c r="H123" s="4">
        <v>254265.5966525003</v>
      </c>
      <c r="I123" s="5">
        <v>54</v>
      </c>
      <c r="J123" s="4">
        <v>25426.559665250032</v>
      </c>
      <c r="K123" s="5">
        <v>6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23.495161269525781</v>
      </c>
      <c r="S123" s="6">
        <v>33.333335876464801</v>
      </c>
      <c r="U123" s="10">
        <f t="shared" si="2"/>
        <v>19277569.986203734</v>
      </c>
      <c r="W123" s="14">
        <f t="shared" si="3"/>
        <v>-3870134.2690482587</v>
      </c>
    </row>
    <row r="124" spans="1:23" ht="15" customHeight="1" x14ac:dyDescent="0.25">
      <c r="B124" s="13">
        <v>460</v>
      </c>
      <c r="C124" s="3">
        <v>44286.572870370372</v>
      </c>
      <c r="D124" s="4">
        <v>16590830.181575647</v>
      </c>
      <c r="E124" s="5">
        <v>3507</v>
      </c>
      <c r="F124" s="4">
        <v>1729006.0572370021</v>
      </c>
      <c r="G124" s="5">
        <v>357</v>
      </c>
      <c r="H124" s="4">
        <v>216125.75715462526</v>
      </c>
      <c r="I124" s="5">
        <v>44</v>
      </c>
      <c r="J124" s="4">
        <v>29664.319609458369</v>
      </c>
      <c r="K124" s="5">
        <v>6</v>
      </c>
      <c r="L124" s="4">
        <v>4237.7599442083383</v>
      </c>
      <c r="M124" s="5">
        <v>1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23.495161269525781</v>
      </c>
      <c r="S124" s="6">
        <v>33.333335876464801</v>
      </c>
      <c r="U124" s="10">
        <f t="shared" si="2"/>
        <v>18569864.07552094</v>
      </c>
      <c r="W124" s="14">
        <f t="shared" si="3"/>
        <v>-4577840.1797310524</v>
      </c>
    </row>
    <row r="125" spans="1:23" ht="15" customHeight="1" x14ac:dyDescent="0.25">
      <c r="B125" s="13">
        <v>465</v>
      </c>
      <c r="C125" s="3">
        <v>44286.572928240741</v>
      </c>
      <c r="D125" s="4">
        <v>16429795.303695727</v>
      </c>
      <c r="E125" s="5">
        <v>3492</v>
      </c>
      <c r="F125" s="4">
        <v>1631537.5785202102</v>
      </c>
      <c r="G125" s="5">
        <v>336</v>
      </c>
      <c r="H125" s="4">
        <v>207650.2372662086</v>
      </c>
      <c r="I125" s="5">
        <v>43</v>
      </c>
      <c r="J125" s="4">
        <v>25426.559665250032</v>
      </c>
      <c r="K125" s="5">
        <v>6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23.495161269525781</v>
      </c>
      <c r="S125" s="6">
        <v>33.333335876464801</v>
      </c>
      <c r="U125" s="10">
        <f t="shared" si="2"/>
        <v>18294409.679147396</v>
      </c>
      <c r="W125" s="14">
        <f t="shared" si="3"/>
        <v>-4853294.5761045963</v>
      </c>
    </row>
    <row r="126" spans="1:23" ht="15" customHeight="1" x14ac:dyDescent="0.25">
      <c r="B126" s="13">
        <v>470</v>
      </c>
      <c r="C126" s="3">
        <v>44286.57298611111</v>
      </c>
      <c r="D126" s="4">
        <v>18637668.234628271</v>
      </c>
      <c r="E126" s="5">
        <v>3785</v>
      </c>
      <c r="F126" s="4">
        <v>2597746.8457997115</v>
      </c>
      <c r="G126" s="5">
        <v>525</v>
      </c>
      <c r="H126" s="4">
        <v>372922.87509033381</v>
      </c>
      <c r="I126" s="5">
        <v>77</v>
      </c>
      <c r="J126" s="4">
        <v>46615.359386291726</v>
      </c>
      <c r="K126" s="5">
        <v>11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23.495161269525781</v>
      </c>
      <c r="S126" s="6">
        <v>33.333335876464801</v>
      </c>
      <c r="U126" s="10">
        <f t="shared" si="2"/>
        <v>21654953.314904608</v>
      </c>
      <c r="W126" s="14">
        <f t="shared" si="3"/>
        <v>-1492750.9403473847</v>
      </c>
    </row>
    <row r="127" spans="1:23" ht="15" customHeight="1" x14ac:dyDescent="0.25">
      <c r="B127" s="13">
        <v>475</v>
      </c>
      <c r="C127" s="3">
        <v>44286.57304398148</v>
      </c>
      <c r="D127" s="4">
        <v>19862380.858504482</v>
      </c>
      <c r="E127" s="5">
        <v>4057</v>
      </c>
      <c r="F127" s="4">
        <v>2669788.7648512535</v>
      </c>
      <c r="G127" s="5">
        <v>544</v>
      </c>
      <c r="H127" s="4">
        <v>364447.35520191712</v>
      </c>
      <c r="I127" s="5">
        <v>80</v>
      </c>
      <c r="J127" s="4">
        <v>25426.559665250032</v>
      </c>
      <c r="K127" s="5">
        <v>6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23.495161269525781</v>
      </c>
      <c r="S127" s="6">
        <v>33.333335876464801</v>
      </c>
      <c r="U127" s="10">
        <f t="shared" si="2"/>
        <v>22922043.538222905</v>
      </c>
      <c r="W127" s="14">
        <f t="shared" si="3"/>
        <v>-225660.71702908725</v>
      </c>
    </row>
    <row r="128" spans="1:23" ht="15" customHeight="1" x14ac:dyDescent="0.25">
      <c r="A128" s="13">
        <v>8</v>
      </c>
      <c r="B128" s="13">
        <v>480</v>
      </c>
      <c r="C128" s="3">
        <v>44286.573101851849</v>
      </c>
      <c r="D128" s="4">
        <v>21460016.357471026</v>
      </c>
      <c r="E128" s="5">
        <v>4321</v>
      </c>
      <c r="F128" s="4">
        <v>3148655.6385467956</v>
      </c>
      <c r="G128" s="5">
        <v>640</v>
      </c>
      <c r="H128" s="4">
        <v>436489.27425345883</v>
      </c>
      <c r="I128" s="5">
        <v>92</v>
      </c>
      <c r="J128" s="4">
        <v>46615.359386291726</v>
      </c>
      <c r="K128" s="5">
        <v>9</v>
      </c>
      <c r="L128" s="4">
        <v>8475.5198884166766</v>
      </c>
      <c r="M128" s="5">
        <v>2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23.495161269525781</v>
      </c>
      <c r="S128" s="6">
        <v>33.333335876464801</v>
      </c>
      <c r="U128" s="10">
        <f t="shared" si="2"/>
        <v>25100252.149545986</v>
      </c>
      <c r="W128" s="14">
        <f t="shared" si="3"/>
        <v>1952547.8942939937</v>
      </c>
    </row>
    <row r="129" spans="1:23" ht="15" customHeight="1" x14ac:dyDescent="0.25">
      <c r="B129" s="13">
        <v>485</v>
      </c>
      <c r="C129" s="3">
        <v>44286.573159722226</v>
      </c>
      <c r="D129" s="4">
        <v>16862046.818004977</v>
      </c>
      <c r="E129" s="5">
        <v>3559</v>
      </c>
      <c r="F129" s="4">
        <v>1779859.1765675023</v>
      </c>
      <c r="G129" s="5">
        <v>361</v>
      </c>
      <c r="H129" s="4">
        <v>250027.83670829199</v>
      </c>
      <c r="I129" s="5">
        <v>52</v>
      </c>
      <c r="J129" s="4">
        <v>29664.319609458369</v>
      </c>
      <c r="K129" s="5">
        <v>7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23.495161269525781</v>
      </c>
      <c r="S129" s="6">
        <v>33.496734619140597</v>
      </c>
      <c r="U129" s="10">
        <f t="shared" si="2"/>
        <v>18921598.150890231</v>
      </c>
      <c r="W129" s="14">
        <f t="shared" si="3"/>
        <v>-4226106.1043617614</v>
      </c>
    </row>
    <row r="130" spans="1:23" ht="15" customHeight="1" x14ac:dyDescent="0.25">
      <c r="B130" s="13">
        <v>490</v>
      </c>
      <c r="C130" s="3">
        <v>44286.573217592595</v>
      </c>
      <c r="D130" s="4">
        <v>17739263.126456104</v>
      </c>
      <c r="E130" s="5">
        <v>3731</v>
      </c>
      <c r="F130" s="4">
        <v>1928180.7746147942</v>
      </c>
      <c r="G130" s="5">
        <v>388</v>
      </c>
      <c r="H130" s="4">
        <v>283929.91626195872</v>
      </c>
      <c r="I130" s="5">
        <v>62</v>
      </c>
      <c r="J130" s="4">
        <v>21188.799721041691</v>
      </c>
      <c r="K130" s="5">
        <v>4</v>
      </c>
      <c r="L130" s="4">
        <v>4237.7599442083383</v>
      </c>
      <c r="M130" s="5">
        <v>1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23.495161269525781</v>
      </c>
      <c r="S130" s="6">
        <v>33.333335876464801</v>
      </c>
      <c r="U130" s="10">
        <f t="shared" si="2"/>
        <v>19976800.376998108</v>
      </c>
      <c r="W130" s="14">
        <f t="shared" si="3"/>
        <v>-3170903.8782538846</v>
      </c>
    </row>
    <row r="131" spans="1:23" ht="15" customHeight="1" x14ac:dyDescent="0.25">
      <c r="B131" s="13">
        <v>495</v>
      </c>
      <c r="C131" s="3">
        <v>44286.573275462964</v>
      </c>
      <c r="D131" s="4">
        <v>17883346.96455919</v>
      </c>
      <c r="E131" s="5">
        <v>3703</v>
      </c>
      <c r="F131" s="4">
        <v>2190921.8911557109</v>
      </c>
      <c r="G131" s="5">
        <v>433</v>
      </c>
      <c r="H131" s="4">
        <v>355971.83531350049</v>
      </c>
      <c r="I131" s="5">
        <v>74</v>
      </c>
      <c r="J131" s="4">
        <v>42377.599442083381</v>
      </c>
      <c r="K131" s="5">
        <v>8</v>
      </c>
      <c r="L131" s="4">
        <v>8475.5198884166766</v>
      </c>
      <c r="M131" s="5">
        <v>2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23.495161269525781</v>
      </c>
      <c r="S131" s="6">
        <v>33.333335876464801</v>
      </c>
      <c r="U131" s="10">
        <f t="shared" si="2"/>
        <v>20481093.810358901</v>
      </c>
      <c r="W131" s="14">
        <f t="shared" si="3"/>
        <v>-2666610.4448930919</v>
      </c>
    </row>
    <row r="132" spans="1:23" ht="15" customHeight="1" x14ac:dyDescent="0.25">
      <c r="B132" s="13">
        <v>500</v>
      </c>
      <c r="C132" s="3">
        <v>44286.573333333334</v>
      </c>
      <c r="D132" s="4">
        <v>17234969.693095312</v>
      </c>
      <c r="E132" s="5">
        <v>3588</v>
      </c>
      <c r="F132" s="4">
        <v>2029887.013275794</v>
      </c>
      <c r="G132" s="5">
        <v>407</v>
      </c>
      <c r="H132" s="4">
        <v>305118.71598300041</v>
      </c>
      <c r="I132" s="5">
        <v>59</v>
      </c>
      <c r="J132" s="4">
        <v>55090.879274708401</v>
      </c>
      <c r="K132" s="5">
        <v>12</v>
      </c>
      <c r="L132" s="4">
        <v>4237.7599442083383</v>
      </c>
      <c r="M132" s="5">
        <v>1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23.495161269525781</v>
      </c>
      <c r="S132" s="6">
        <v>33.333335876464801</v>
      </c>
      <c r="U132" s="10">
        <f t="shared" si="2"/>
        <v>19629304.061573021</v>
      </c>
      <c r="W132" s="14">
        <f t="shared" si="3"/>
        <v>-3518400.1936789714</v>
      </c>
    </row>
    <row r="133" spans="1:23" ht="15" customHeight="1" x14ac:dyDescent="0.25">
      <c r="B133" s="13">
        <v>505</v>
      </c>
      <c r="C133" s="3">
        <v>44286.573391203703</v>
      </c>
      <c r="D133" s="4">
        <v>16929850.977112312</v>
      </c>
      <c r="E133" s="5">
        <v>3535</v>
      </c>
      <c r="F133" s="4">
        <v>1949369.5743358356</v>
      </c>
      <c r="G133" s="5">
        <v>407</v>
      </c>
      <c r="H133" s="4">
        <v>224601.27704304195</v>
      </c>
      <c r="I133" s="5">
        <v>47</v>
      </c>
      <c r="J133" s="4">
        <v>25426.559665250032</v>
      </c>
      <c r="K133" s="5">
        <v>5</v>
      </c>
      <c r="L133" s="4">
        <v>4237.7599442083383</v>
      </c>
      <c r="M133" s="5">
        <v>0</v>
      </c>
      <c r="N133" s="4">
        <v>4237.7599442083383</v>
      </c>
      <c r="O133" s="5">
        <v>1</v>
      </c>
      <c r="P133" s="5">
        <v>5</v>
      </c>
      <c r="Q133" s="6">
        <v>2.3597372509961577E-4</v>
      </c>
      <c r="R133" s="6">
        <v>23.495161269525781</v>
      </c>
      <c r="S133" s="6">
        <v>33.333335876464801</v>
      </c>
      <c r="U133" s="10">
        <f t="shared" si="2"/>
        <v>19137723.908044856</v>
      </c>
      <c r="W133" s="14">
        <f t="shared" si="3"/>
        <v>-4009980.3472071365</v>
      </c>
    </row>
    <row r="134" spans="1:23" ht="15" customHeight="1" x14ac:dyDescent="0.25">
      <c r="B134" s="13">
        <v>510</v>
      </c>
      <c r="C134" s="3">
        <v>44286.573449074072</v>
      </c>
      <c r="D134" s="4">
        <v>16531501.54235673</v>
      </c>
      <c r="E134" s="5">
        <v>3522</v>
      </c>
      <c r="F134" s="4">
        <v>1606111.0188549603</v>
      </c>
      <c r="G134" s="5">
        <v>317</v>
      </c>
      <c r="H134" s="4">
        <v>262741.11654091702</v>
      </c>
      <c r="I134" s="5">
        <v>52</v>
      </c>
      <c r="J134" s="4">
        <v>42377.599442083381</v>
      </c>
      <c r="K134" s="5">
        <v>8</v>
      </c>
      <c r="L134" s="4">
        <v>8475.5198884166766</v>
      </c>
      <c r="M134" s="5">
        <v>1</v>
      </c>
      <c r="N134" s="4">
        <v>4237.7599442083383</v>
      </c>
      <c r="O134" s="5">
        <v>1</v>
      </c>
      <c r="P134" s="5">
        <v>5</v>
      </c>
      <c r="Q134" s="6">
        <v>2.3597372509961577E-4</v>
      </c>
      <c r="R134" s="6">
        <v>23.495161269525781</v>
      </c>
      <c r="S134" s="6">
        <v>33.333335876464801</v>
      </c>
      <c r="U134" s="10">
        <f t="shared" si="2"/>
        <v>18455444.557027314</v>
      </c>
      <c r="W134" s="14">
        <f t="shared" si="3"/>
        <v>-4692259.6982246786</v>
      </c>
    </row>
    <row r="135" spans="1:23" ht="15" customHeight="1" x14ac:dyDescent="0.25">
      <c r="B135" s="13">
        <v>515</v>
      </c>
      <c r="C135" s="3">
        <v>44286.573506944442</v>
      </c>
      <c r="D135" s="4">
        <v>16124676.587712729</v>
      </c>
      <c r="E135" s="5">
        <v>3381</v>
      </c>
      <c r="F135" s="4">
        <v>1796810.2163443356</v>
      </c>
      <c r="G135" s="5">
        <v>349</v>
      </c>
      <c r="H135" s="4">
        <v>317831.99581562541</v>
      </c>
      <c r="I135" s="5">
        <v>63</v>
      </c>
      <c r="J135" s="4">
        <v>50853.119330500063</v>
      </c>
      <c r="K135" s="5">
        <v>12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23.495161269525781</v>
      </c>
      <c r="S135" s="6">
        <v>33.333335876464801</v>
      </c>
      <c r="U135" s="10">
        <f t="shared" si="2"/>
        <v>18290171.919203188</v>
      </c>
      <c r="W135" s="14">
        <f t="shared" si="3"/>
        <v>-4857532.3360488042</v>
      </c>
    </row>
    <row r="136" spans="1:23" ht="15" customHeight="1" x14ac:dyDescent="0.25">
      <c r="B136" s="13">
        <v>520</v>
      </c>
      <c r="C136" s="3">
        <v>44286.573564814818</v>
      </c>
      <c r="D136" s="4">
        <v>17514661.849413063</v>
      </c>
      <c r="E136" s="5">
        <v>3578</v>
      </c>
      <c r="F136" s="4">
        <v>2351956.7690356281</v>
      </c>
      <c r="G136" s="5">
        <v>459</v>
      </c>
      <c r="H136" s="4">
        <v>406824.95464400051</v>
      </c>
      <c r="I136" s="5">
        <v>88</v>
      </c>
      <c r="J136" s="4">
        <v>33902.079553666706</v>
      </c>
      <c r="K136" s="5">
        <v>8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23.495161269525781</v>
      </c>
      <c r="S136" s="6">
        <v>33.333335876464801</v>
      </c>
      <c r="U136" s="10">
        <f t="shared" si="2"/>
        <v>20307345.652646359</v>
      </c>
      <c r="W136" s="14">
        <f t="shared" si="3"/>
        <v>-2840358.6026056334</v>
      </c>
    </row>
    <row r="137" spans="1:23" ht="15" customHeight="1" x14ac:dyDescent="0.25">
      <c r="B137" s="13">
        <v>525</v>
      </c>
      <c r="C137" s="3">
        <v>44286.573622685188</v>
      </c>
      <c r="D137" s="4">
        <v>17646032.407683522</v>
      </c>
      <c r="E137" s="5">
        <v>3674</v>
      </c>
      <c r="F137" s="4">
        <v>2076502.3726620858</v>
      </c>
      <c r="G137" s="5">
        <v>427</v>
      </c>
      <c r="H137" s="4">
        <v>266978.87648512534</v>
      </c>
      <c r="I137" s="5">
        <v>56</v>
      </c>
      <c r="J137" s="4">
        <v>29664.319609458369</v>
      </c>
      <c r="K137" s="5">
        <v>7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23.495161269525781</v>
      </c>
      <c r="S137" s="6">
        <v>33.333335876464801</v>
      </c>
      <c r="U137" s="10">
        <f t="shared" ref="U137:U200" si="4">SUM(D137,F137,H137,J137,L137,N137)</f>
        <v>20019177.976440191</v>
      </c>
      <c r="W137" s="14">
        <f t="shared" ref="W137:W200" si="5">U137-$V$31</f>
        <v>-3128526.2788118012</v>
      </c>
    </row>
    <row r="138" spans="1:23" ht="15" customHeight="1" x14ac:dyDescent="0.25">
      <c r="B138" s="13">
        <v>530</v>
      </c>
      <c r="C138" s="3">
        <v>44286.573680555557</v>
      </c>
      <c r="D138" s="4">
        <v>16637445.540961936</v>
      </c>
      <c r="E138" s="5">
        <v>3473</v>
      </c>
      <c r="F138" s="4">
        <v>1919705.2547263773</v>
      </c>
      <c r="G138" s="5">
        <v>396</v>
      </c>
      <c r="H138" s="4">
        <v>241552.3168198753</v>
      </c>
      <c r="I138" s="5">
        <v>51</v>
      </c>
      <c r="J138" s="4">
        <v>25426.559665250032</v>
      </c>
      <c r="K138" s="5">
        <v>6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23.495161269525781</v>
      </c>
      <c r="S138" s="6">
        <v>33.333335876464801</v>
      </c>
      <c r="U138" s="10">
        <f t="shared" si="4"/>
        <v>18824129.67217344</v>
      </c>
      <c r="W138" s="14">
        <f t="shared" si="5"/>
        <v>-4323574.583078552</v>
      </c>
    </row>
    <row r="139" spans="1:23" ht="15" customHeight="1" x14ac:dyDescent="0.25">
      <c r="B139" s="13">
        <v>535</v>
      </c>
      <c r="C139" s="3">
        <v>44286.573738425926</v>
      </c>
      <c r="D139" s="4">
        <v>23600085.129296239</v>
      </c>
      <c r="E139" s="5">
        <v>4738</v>
      </c>
      <c r="F139" s="4">
        <v>3521578.5136371297</v>
      </c>
      <c r="G139" s="5">
        <v>702</v>
      </c>
      <c r="H139" s="4">
        <v>546671.03280287562</v>
      </c>
      <c r="I139" s="5">
        <v>117</v>
      </c>
      <c r="J139" s="4">
        <v>50853.119330500063</v>
      </c>
      <c r="K139" s="5">
        <v>11</v>
      </c>
      <c r="L139" s="4">
        <v>4237.7599442083383</v>
      </c>
      <c r="M139" s="5">
        <v>0</v>
      </c>
      <c r="N139" s="4">
        <v>4237.7599442083383</v>
      </c>
      <c r="O139" s="5">
        <v>1</v>
      </c>
      <c r="P139" s="5">
        <v>5</v>
      </c>
      <c r="Q139" s="6">
        <v>2.3597372509961577E-4</v>
      </c>
      <c r="R139" s="6">
        <v>23.495161269525781</v>
      </c>
      <c r="S139" s="6">
        <v>33.333335876464801</v>
      </c>
      <c r="U139" s="10">
        <f t="shared" si="4"/>
        <v>27727663.31495516</v>
      </c>
      <c r="W139" s="14">
        <f t="shared" si="5"/>
        <v>4579959.0597031675</v>
      </c>
    </row>
    <row r="140" spans="1:23" ht="15" customHeight="1" x14ac:dyDescent="0.25">
      <c r="A140" s="13">
        <v>9</v>
      </c>
      <c r="B140" s="13">
        <v>540</v>
      </c>
      <c r="C140" s="3">
        <v>44286.573796296296</v>
      </c>
      <c r="D140" s="4">
        <v>27888698.192835074</v>
      </c>
      <c r="E140" s="5">
        <v>5505</v>
      </c>
      <c r="F140" s="4">
        <v>4559829.6999681722</v>
      </c>
      <c r="G140" s="5">
        <v>910</v>
      </c>
      <c r="H140" s="4">
        <v>703468.15073858423</v>
      </c>
      <c r="I140" s="5">
        <v>142</v>
      </c>
      <c r="J140" s="4">
        <v>101706.23866100013</v>
      </c>
      <c r="K140" s="5">
        <v>24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23.495161269525781</v>
      </c>
      <c r="S140" s="6">
        <v>33.333335876464801</v>
      </c>
      <c r="U140" s="10">
        <f t="shared" si="4"/>
        <v>33253702.282202829</v>
      </c>
      <c r="W140" s="14">
        <f t="shared" si="5"/>
        <v>10105998.026950836</v>
      </c>
    </row>
    <row r="141" spans="1:23" ht="15" customHeight="1" x14ac:dyDescent="0.25">
      <c r="B141" s="13">
        <v>545</v>
      </c>
      <c r="C141" s="3">
        <v>44286.573854166665</v>
      </c>
      <c r="D141" s="4">
        <v>21739708.513788778</v>
      </c>
      <c r="E141" s="5">
        <v>4366</v>
      </c>
      <c r="F141" s="4">
        <v>3237648.5973751708</v>
      </c>
      <c r="G141" s="5">
        <v>667</v>
      </c>
      <c r="H141" s="4">
        <v>411062.71458820882</v>
      </c>
      <c r="I141" s="5">
        <v>84</v>
      </c>
      <c r="J141" s="4">
        <v>55090.879274708401</v>
      </c>
      <c r="K141" s="5">
        <v>13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23.495161269525781</v>
      </c>
      <c r="S141" s="6">
        <v>33.333335876464801</v>
      </c>
      <c r="U141" s="10">
        <f t="shared" si="4"/>
        <v>25443510.705026865</v>
      </c>
      <c r="W141" s="14">
        <f t="shared" si="5"/>
        <v>2295806.4497748725</v>
      </c>
    </row>
    <row r="142" spans="1:23" ht="15" customHeight="1" x14ac:dyDescent="0.25">
      <c r="B142" s="13">
        <v>550</v>
      </c>
      <c r="C142" s="3">
        <v>44286.573912037034</v>
      </c>
      <c r="D142" s="4">
        <v>20362436.531921066</v>
      </c>
      <c r="E142" s="5">
        <v>4205</v>
      </c>
      <c r="F142" s="4">
        <v>2542655.9665250033</v>
      </c>
      <c r="G142" s="5">
        <v>500</v>
      </c>
      <c r="H142" s="4">
        <v>423775.99442083383</v>
      </c>
      <c r="I142" s="5">
        <v>88</v>
      </c>
      <c r="J142" s="4">
        <v>50853.119330500063</v>
      </c>
      <c r="K142" s="5">
        <v>9</v>
      </c>
      <c r="L142" s="4">
        <v>12713.279832625016</v>
      </c>
      <c r="M142" s="5">
        <v>2</v>
      </c>
      <c r="N142" s="4">
        <v>4237.7599442083383</v>
      </c>
      <c r="O142" s="5">
        <v>1</v>
      </c>
      <c r="P142" s="5">
        <v>5</v>
      </c>
      <c r="Q142" s="6">
        <v>2.3597372509961577E-4</v>
      </c>
      <c r="R142" s="6">
        <v>23.495161269525781</v>
      </c>
      <c r="S142" s="6">
        <v>33.333335876464801</v>
      </c>
      <c r="U142" s="10">
        <f t="shared" si="4"/>
        <v>23396672.651974235</v>
      </c>
      <c r="W142" s="14">
        <f t="shared" si="5"/>
        <v>248968.39672224224</v>
      </c>
    </row>
    <row r="143" spans="1:23" ht="15" customHeight="1" x14ac:dyDescent="0.25">
      <c r="B143" s="13">
        <v>555</v>
      </c>
      <c r="C143" s="3">
        <v>44286.573969907404</v>
      </c>
      <c r="D143" s="4">
        <v>21061666.92271544</v>
      </c>
      <c r="E143" s="5">
        <v>4266</v>
      </c>
      <c r="F143" s="4">
        <v>2983383.0007226705</v>
      </c>
      <c r="G143" s="5">
        <v>622</v>
      </c>
      <c r="H143" s="4">
        <v>347496.31542508374</v>
      </c>
      <c r="I143" s="5">
        <v>72</v>
      </c>
      <c r="J143" s="4">
        <v>42377.599442083381</v>
      </c>
      <c r="K143" s="5">
        <v>9</v>
      </c>
      <c r="L143" s="4">
        <v>4237.7599442083383</v>
      </c>
      <c r="M143" s="5">
        <v>1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23.495161269525781</v>
      </c>
      <c r="S143" s="6">
        <v>33.333335876464801</v>
      </c>
      <c r="U143" s="10">
        <f t="shared" si="4"/>
        <v>24439161.598249484</v>
      </c>
      <c r="W143" s="14">
        <f t="shared" si="5"/>
        <v>1291457.3429974914</v>
      </c>
    </row>
    <row r="144" spans="1:23" ht="15" customHeight="1" x14ac:dyDescent="0.25">
      <c r="B144" s="13">
        <v>560</v>
      </c>
      <c r="C144" s="3">
        <v>44286.57402777778</v>
      </c>
      <c r="D144" s="4">
        <v>19286045.506092146</v>
      </c>
      <c r="E144" s="5">
        <v>3965</v>
      </c>
      <c r="F144" s="4">
        <v>2483327.3273060862</v>
      </c>
      <c r="G144" s="5">
        <v>493</v>
      </c>
      <c r="H144" s="4">
        <v>394111.67481137544</v>
      </c>
      <c r="I144" s="5">
        <v>88</v>
      </c>
      <c r="J144" s="4">
        <v>21188.799721041691</v>
      </c>
      <c r="K144" s="5">
        <v>4</v>
      </c>
      <c r="L144" s="4">
        <v>4237.7599442083383</v>
      </c>
      <c r="M144" s="5">
        <v>1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23.495161269525781</v>
      </c>
      <c r="S144" s="6">
        <v>33.333335876464801</v>
      </c>
      <c r="U144" s="10">
        <f t="shared" si="4"/>
        <v>22188911.067874853</v>
      </c>
      <c r="W144" s="14">
        <f t="shared" si="5"/>
        <v>-958793.18737713993</v>
      </c>
    </row>
    <row r="145" spans="1:23" ht="15" customHeight="1" x14ac:dyDescent="0.25">
      <c r="B145" s="13">
        <v>565</v>
      </c>
      <c r="C145" s="3">
        <v>44286.57408564815</v>
      </c>
      <c r="D145" s="4">
        <v>18417304.717529438</v>
      </c>
      <c r="E145" s="5">
        <v>3774</v>
      </c>
      <c r="F145" s="4">
        <v>2423998.68808717</v>
      </c>
      <c r="G145" s="5">
        <v>475</v>
      </c>
      <c r="H145" s="4">
        <v>411062.71458820882</v>
      </c>
      <c r="I145" s="5">
        <v>85</v>
      </c>
      <c r="J145" s="4">
        <v>50853.119330500063</v>
      </c>
      <c r="K145" s="5">
        <v>12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23.495161269525781</v>
      </c>
      <c r="S145" s="6">
        <v>33.333335876464801</v>
      </c>
      <c r="U145" s="10">
        <f t="shared" si="4"/>
        <v>21303219.239535317</v>
      </c>
      <c r="W145" s="14">
        <f t="shared" si="5"/>
        <v>-1844485.0157166757</v>
      </c>
    </row>
    <row r="146" spans="1:23" ht="15" customHeight="1" x14ac:dyDescent="0.25">
      <c r="B146" s="13">
        <v>570</v>
      </c>
      <c r="C146" s="3">
        <v>44286.574143518519</v>
      </c>
      <c r="D146" s="4">
        <v>15628858.674240353</v>
      </c>
      <c r="E146" s="5">
        <v>3281</v>
      </c>
      <c r="F146" s="4">
        <v>1724768.2972927939</v>
      </c>
      <c r="G146" s="5">
        <v>338</v>
      </c>
      <c r="H146" s="4">
        <v>292405.43615037535</v>
      </c>
      <c r="I146" s="5">
        <v>63</v>
      </c>
      <c r="J146" s="4">
        <v>25426.559665250032</v>
      </c>
      <c r="K146" s="5">
        <v>6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23.495161269525781</v>
      </c>
      <c r="S146" s="6">
        <v>33.333335876464801</v>
      </c>
      <c r="U146" s="10">
        <f t="shared" si="4"/>
        <v>17671458.967348773</v>
      </c>
      <c r="W146" s="14">
        <f t="shared" si="5"/>
        <v>-5476245.2879032195</v>
      </c>
    </row>
    <row r="147" spans="1:23" ht="15" customHeight="1" x14ac:dyDescent="0.25">
      <c r="B147" s="13">
        <v>575</v>
      </c>
      <c r="C147" s="3">
        <v>44286.574201388888</v>
      </c>
      <c r="D147" s="4">
        <v>15493250.356025686</v>
      </c>
      <c r="E147" s="5">
        <v>3253</v>
      </c>
      <c r="F147" s="4">
        <v>1707817.2575159606</v>
      </c>
      <c r="G147" s="5">
        <v>356</v>
      </c>
      <c r="H147" s="4">
        <v>199174.71737779194</v>
      </c>
      <c r="I147" s="5">
        <v>43</v>
      </c>
      <c r="J147" s="4">
        <v>16951.039776833353</v>
      </c>
      <c r="K147" s="5">
        <v>3</v>
      </c>
      <c r="L147" s="4">
        <v>4237.7599442083383</v>
      </c>
      <c r="M147" s="5">
        <v>1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23.495161269525781</v>
      </c>
      <c r="S147" s="6">
        <v>33.333335876464801</v>
      </c>
      <c r="U147" s="10">
        <f t="shared" si="4"/>
        <v>17421431.130640481</v>
      </c>
      <c r="W147" s="14">
        <f t="shared" si="5"/>
        <v>-5726273.1246115118</v>
      </c>
    </row>
    <row r="148" spans="1:23" ht="15" customHeight="1" x14ac:dyDescent="0.25">
      <c r="B148" s="13">
        <v>580</v>
      </c>
      <c r="C148" s="3">
        <v>44286.574259259258</v>
      </c>
      <c r="D148" s="4">
        <v>13717628.939402392</v>
      </c>
      <c r="E148" s="5">
        <v>2917</v>
      </c>
      <c r="F148" s="4">
        <v>1356083.1821466682</v>
      </c>
      <c r="G148" s="5">
        <v>273</v>
      </c>
      <c r="H148" s="4">
        <v>199174.71737779194</v>
      </c>
      <c r="I148" s="5">
        <v>43</v>
      </c>
      <c r="J148" s="4">
        <v>16951.039776833353</v>
      </c>
      <c r="K148" s="5">
        <v>4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23.495161269525781</v>
      </c>
      <c r="S148" s="6">
        <v>33.333335876464801</v>
      </c>
      <c r="U148" s="10">
        <f t="shared" si="4"/>
        <v>15289837.878703685</v>
      </c>
      <c r="W148" s="14">
        <f t="shared" si="5"/>
        <v>-7857866.376548307</v>
      </c>
    </row>
    <row r="149" spans="1:23" ht="15" customHeight="1" x14ac:dyDescent="0.25">
      <c r="B149" s="13">
        <v>585</v>
      </c>
      <c r="C149" s="3">
        <v>44286.574317129627</v>
      </c>
      <c r="D149" s="4">
        <v>12878552.47044914</v>
      </c>
      <c r="E149" s="5">
        <v>2789</v>
      </c>
      <c r="F149" s="4">
        <v>1059439.9860520847</v>
      </c>
      <c r="G149" s="5">
        <v>211</v>
      </c>
      <c r="H149" s="4">
        <v>165272.63782412521</v>
      </c>
      <c r="I149" s="5">
        <v>35</v>
      </c>
      <c r="J149" s="4">
        <v>16951.039776833353</v>
      </c>
      <c r="K149" s="5">
        <v>4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23.495161269525781</v>
      </c>
      <c r="S149" s="6">
        <v>33.333335876464801</v>
      </c>
      <c r="U149" s="10">
        <f t="shared" si="4"/>
        <v>14120216.134102184</v>
      </c>
      <c r="W149" s="14">
        <f t="shared" si="5"/>
        <v>-9027488.1211498082</v>
      </c>
    </row>
    <row r="150" spans="1:23" ht="15" customHeight="1" x14ac:dyDescent="0.25">
      <c r="B150" s="13">
        <v>590</v>
      </c>
      <c r="C150" s="3">
        <v>44286.574374999997</v>
      </c>
      <c r="D150" s="4">
        <v>13810859.658174975</v>
      </c>
      <c r="E150" s="5">
        <v>2946</v>
      </c>
      <c r="F150" s="4">
        <v>1326418.8625372101</v>
      </c>
      <c r="G150" s="5">
        <v>261</v>
      </c>
      <c r="H150" s="4">
        <v>220363.5170988336</v>
      </c>
      <c r="I150" s="5">
        <v>44</v>
      </c>
      <c r="J150" s="4">
        <v>33902.079553666706</v>
      </c>
      <c r="K150" s="5">
        <v>8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23.495161269525781</v>
      </c>
      <c r="S150" s="6">
        <v>33.333335876464801</v>
      </c>
      <c r="U150" s="10">
        <f t="shared" si="4"/>
        <v>15391544.117364686</v>
      </c>
      <c r="W150" s="14">
        <f t="shared" si="5"/>
        <v>-7756160.1378873065</v>
      </c>
    </row>
    <row r="151" spans="1:23" ht="15" customHeight="1" x14ac:dyDescent="0.25">
      <c r="B151" s="13">
        <v>595</v>
      </c>
      <c r="C151" s="3">
        <v>44286.574432870373</v>
      </c>
      <c r="D151" s="4">
        <v>17484997.529803604</v>
      </c>
      <c r="E151" s="5">
        <v>3655</v>
      </c>
      <c r="F151" s="4">
        <v>1995984.9337221275</v>
      </c>
      <c r="G151" s="5">
        <v>397</v>
      </c>
      <c r="H151" s="4">
        <v>313594.23587141704</v>
      </c>
      <c r="I151" s="5">
        <v>69</v>
      </c>
      <c r="J151" s="4">
        <v>21188.799721041691</v>
      </c>
      <c r="K151" s="5">
        <v>4</v>
      </c>
      <c r="L151" s="4">
        <v>4237.7599442083383</v>
      </c>
      <c r="M151" s="5">
        <v>1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23.495161269525781</v>
      </c>
      <c r="S151" s="6">
        <v>33.169937133789098</v>
      </c>
      <c r="U151" s="10">
        <f t="shared" si="4"/>
        <v>19820003.259062394</v>
      </c>
      <c r="W151" s="14">
        <f t="shared" si="5"/>
        <v>-3327700.996189598</v>
      </c>
    </row>
    <row r="152" spans="1:23" ht="15" customHeight="1" x14ac:dyDescent="0.25">
      <c r="A152" s="13">
        <v>10</v>
      </c>
      <c r="B152" s="13">
        <v>600</v>
      </c>
      <c r="C152" s="3">
        <v>44286.574490740742</v>
      </c>
      <c r="D152" s="4">
        <v>19447080.383972064</v>
      </c>
      <c r="E152" s="5">
        <v>3980</v>
      </c>
      <c r="F152" s="4">
        <v>2580795.8060228783</v>
      </c>
      <c r="G152" s="5">
        <v>519</v>
      </c>
      <c r="H152" s="4">
        <v>381398.39497875044</v>
      </c>
      <c r="I152" s="5">
        <v>82</v>
      </c>
      <c r="J152" s="4">
        <v>33902.079553666706</v>
      </c>
      <c r="K152" s="5">
        <v>8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23.495161269525781</v>
      </c>
      <c r="S152" s="6">
        <v>33.169937133789098</v>
      </c>
      <c r="U152" s="10">
        <f t="shared" si="4"/>
        <v>22443176.66452736</v>
      </c>
      <c r="W152" s="14">
        <f t="shared" si="5"/>
        <v>-704527.59072463214</v>
      </c>
    </row>
    <row r="153" spans="1:23" ht="15" customHeight="1" x14ac:dyDescent="0.25">
      <c r="B153" s="13">
        <v>605</v>
      </c>
      <c r="C153" s="3">
        <v>44286.574548611112</v>
      </c>
      <c r="D153" s="4">
        <v>15666998.513738228</v>
      </c>
      <c r="E153" s="5">
        <v>3290</v>
      </c>
      <c r="F153" s="4">
        <v>1724768.2972927939</v>
      </c>
      <c r="G153" s="5">
        <v>345</v>
      </c>
      <c r="H153" s="4">
        <v>262741.11654091702</v>
      </c>
      <c r="I153" s="5">
        <v>54</v>
      </c>
      <c r="J153" s="4">
        <v>33902.079553666706</v>
      </c>
      <c r="K153" s="5">
        <v>8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23.495161269525781</v>
      </c>
      <c r="S153" s="6">
        <v>33.333335876464801</v>
      </c>
      <c r="U153" s="10">
        <f t="shared" si="4"/>
        <v>17688410.007125605</v>
      </c>
      <c r="W153" s="14">
        <f t="shared" si="5"/>
        <v>-5459294.2481263876</v>
      </c>
    </row>
    <row r="154" spans="1:23" ht="15" customHeight="1" x14ac:dyDescent="0.25">
      <c r="B154" s="13">
        <v>610</v>
      </c>
      <c r="C154" s="3">
        <v>44286.574606481481</v>
      </c>
      <c r="D154" s="4">
        <v>14429572.610029394</v>
      </c>
      <c r="E154" s="5">
        <v>3093</v>
      </c>
      <c r="F154" s="4">
        <v>1322181.1025930017</v>
      </c>
      <c r="G154" s="5">
        <v>261</v>
      </c>
      <c r="H154" s="4">
        <v>216125.75715462526</v>
      </c>
      <c r="I154" s="5">
        <v>44</v>
      </c>
      <c r="J154" s="4">
        <v>29664.319609458369</v>
      </c>
      <c r="K154" s="5">
        <v>7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23.495161269525781</v>
      </c>
      <c r="S154" s="6">
        <v>33.333335876464801</v>
      </c>
      <c r="U154" s="10">
        <f t="shared" si="4"/>
        <v>15997543.789386477</v>
      </c>
      <c r="W154" s="14">
        <f t="shared" si="5"/>
        <v>-7150160.4658655152</v>
      </c>
    </row>
    <row r="155" spans="1:23" ht="15" customHeight="1" x14ac:dyDescent="0.25">
      <c r="B155" s="13">
        <v>615</v>
      </c>
      <c r="C155" s="3">
        <v>44286.574664351851</v>
      </c>
      <c r="D155" s="4">
        <v>14942341.563278601</v>
      </c>
      <c r="E155" s="5">
        <v>3165</v>
      </c>
      <c r="F155" s="4">
        <v>1529831.3398592102</v>
      </c>
      <c r="G155" s="5">
        <v>305</v>
      </c>
      <c r="H155" s="4">
        <v>237314.55687566695</v>
      </c>
      <c r="I155" s="5">
        <v>52</v>
      </c>
      <c r="J155" s="4">
        <v>16951.039776833353</v>
      </c>
      <c r="K155" s="5">
        <v>4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23.495161269525781</v>
      </c>
      <c r="S155" s="6">
        <v>33.333335876464801</v>
      </c>
      <c r="U155" s="10">
        <f t="shared" si="4"/>
        <v>16726438.499790311</v>
      </c>
      <c r="W155" s="14">
        <f t="shared" si="5"/>
        <v>-6421265.7554616816</v>
      </c>
    </row>
    <row r="156" spans="1:23" ht="15" customHeight="1" x14ac:dyDescent="0.25">
      <c r="B156" s="13">
        <v>620</v>
      </c>
      <c r="C156" s="3">
        <v>44286.57472222222</v>
      </c>
      <c r="D156" s="4">
        <v>16378942.184365228</v>
      </c>
      <c r="E156" s="5">
        <v>3427</v>
      </c>
      <c r="F156" s="4">
        <v>1856138.8555632522</v>
      </c>
      <c r="G156" s="5">
        <v>368</v>
      </c>
      <c r="H156" s="4">
        <v>296643.19609458366</v>
      </c>
      <c r="I156" s="5">
        <v>60</v>
      </c>
      <c r="J156" s="4">
        <v>42377.599442083381</v>
      </c>
      <c r="K156" s="5">
        <v>9</v>
      </c>
      <c r="L156" s="4">
        <v>4237.7599442083383</v>
      </c>
      <c r="M156" s="5">
        <v>1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23.495161269525781</v>
      </c>
      <c r="S156" s="6">
        <v>33.169937133789098</v>
      </c>
      <c r="U156" s="10">
        <f t="shared" si="4"/>
        <v>18578339.595409356</v>
      </c>
      <c r="W156" s="14">
        <f t="shared" si="5"/>
        <v>-4569364.6598426364</v>
      </c>
    </row>
    <row r="157" spans="1:23" ht="15" customHeight="1" x14ac:dyDescent="0.25">
      <c r="B157" s="13">
        <v>625</v>
      </c>
      <c r="C157" s="3">
        <v>44286.574780092589</v>
      </c>
      <c r="D157" s="4">
        <v>15972117.229721228</v>
      </c>
      <c r="E157" s="5">
        <v>3374</v>
      </c>
      <c r="F157" s="4">
        <v>1673915.1779622936</v>
      </c>
      <c r="G157" s="5">
        <v>338</v>
      </c>
      <c r="H157" s="4">
        <v>241552.3168198753</v>
      </c>
      <c r="I157" s="5">
        <v>53</v>
      </c>
      <c r="J157" s="4">
        <v>16951.039776833353</v>
      </c>
      <c r="K157" s="5">
        <v>4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23.495161269525781</v>
      </c>
      <c r="S157" s="6">
        <v>33.169937133789098</v>
      </c>
      <c r="U157" s="10">
        <f t="shared" si="4"/>
        <v>17904535.76428023</v>
      </c>
      <c r="W157" s="14">
        <f t="shared" si="5"/>
        <v>-5243168.4909717627</v>
      </c>
    </row>
    <row r="158" spans="1:23" ht="15" customHeight="1" x14ac:dyDescent="0.25">
      <c r="B158" s="13">
        <v>630</v>
      </c>
      <c r="C158" s="3">
        <v>44286.574837962966</v>
      </c>
      <c r="D158" s="4">
        <v>15590718.834742477</v>
      </c>
      <c r="E158" s="5">
        <v>3303</v>
      </c>
      <c r="F158" s="4">
        <v>1593397.7390223355</v>
      </c>
      <c r="G158" s="5">
        <v>334</v>
      </c>
      <c r="H158" s="4">
        <v>177985.91765675024</v>
      </c>
      <c r="I158" s="5">
        <v>35</v>
      </c>
      <c r="J158" s="4">
        <v>29664.319609458369</v>
      </c>
      <c r="K158" s="5">
        <v>7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23.495161269525781</v>
      </c>
      <c r="S158" s="6">
        <v>33.169937133789098</v>
      </c>
      <c r="U158" s="10">
        <f t="shared" si="4"/>
        <v>17391766.811031021</v>
      </c>
      <c r="W158" s="14">
        <f t="shared" si="5"/>
        <v>-5755937.4442209713</v>
      </c>
    </row>
    <row r="159" spans="1:23" ht="15" customHeight="1" x14ac:dyDescent="0.25">
      <c r="B159" s="13">
        <v>635</v>
      </c>
      <c r="C159" s="3">
        <v>44286.574895833335</v>
      </c>
      <c r="D159" s="4">
        <v>17463808.730082564</v>
      </c>
      <c r="E159" s="5">
        <v>3666</v>
      </c>
      <c r="F159" s="4">
        <v>1928180.7746147942</v>
      </c>
      <c r="G159" s="5">
        <v>381</v>
      </c>
      <c r="H159" s="4">
        <v>313594.23587141704</v>
      </c>
      <c r="I159" s="5">
        <v>68</v>
      </c>
      <c r="J159" s="4">
        <v>25426.559665250032</v>
      </c>
      <c r="K159" s="5">
        <v>5</v>
      </c>
      <c r="L159" s="4">
        <v>4237.7599442083383</v>
      </c>
      <c r="M159" s="5">
        <v>1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23.495161269525781</v>
      </c>
      <c r="S159" s="6">
        <v>33.169937133789098</v>
      </c>
      <c r="U159" s="10">
        <f t="shared" si="4"/>
        <v>19735248.060178235</v>
      </c>
      <c r="W159" s="14">
        <f t="shared" si="5"/>
        <v>-3412456.1950737573</v>
      </c>
    </row>
    <row r="160" spans="1:23" ht="15" customHeight="1" x14ac:dyDescent="0.25">
      <c r="B160" s="13">
        <v>640</v>
      </c>
      <c r="C160" s="3">
        <v>44286.574953703705</v>
      </c>
      <c r="D160" s="4">
        <v>15552578.995244604</v>
      </c>
      <c r="E160" s="5">
        <v>3273</v>
      </c>
      <c r="F160" s="4">
        <v>1682390.6978507102</v>
      </c>
      <c r="G160" s="5">
        <v>334</v>
      </c>
      <c r="H160" s="4">
        <v>266978.87648512534</v>
      </c>
      <c r="I160" s="5">
        <v>59</v>
      </c>
      <c r="J160" s="4">
        <v>16951.039776833353</v>
      </c>
      <c r="K160" s="5">
        <v>4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23.495161269525781</v>
      </c>
      <c r="S160" s="6">
        <v>33.169937133789098</v>
      </c>
      <c r="U160" s="10">
        <f t="shared" si="4"/>
        <v>17518899.609357271</v>
      </c>
      <c r="W160" s="14">
        <f t="shared" si="5"/>
        <v>-5628804.6458947212</v>
      </c>
    </row>
    <row r="161" spans="1:23" ht="15" customHeight="1" x14ac:dyDescent="0.25">
      <c r="B161" s="13">
        <v>645</v>
      </c>
      <c r="C161" s="3">
        <v>44286.575011574074</v>
      </c>
      <c r="D161" s="4">
        <v>21917694.431445528</v>
      </c>
      <c r="E161" s="5">
        <v>4459</v>
      </c>
      <c r="F161" s="4">
        <v>3021522.8402205454</v>
      </c>
      <c r="G161" s="5">
        <v>599</v>
      </c>
      <c r="H161" s="4">
        <v>483104.63363975059</v>
      </c>
      <c r="I161" s="5">
        <v>105</v>
      </c>
      <c r="J161" s="4">
        <v>38139.839497875051</v>
      </c>
      <c r="K161" s="5">
        <v>8</v>
      </c>
      <c r="L161" s="4">
        <v>4237.7599442083383</v>
      </c>
      <c r="M161" s="5">
        <v>1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23.495161269525781</v>
      </c>
      <c r="S161" s="6">
        <v>33.169937133789098</v>
      </c>
      <c r="U161" s="10">
        <f t="shared" si="4"/>
        <v>25464699.504747905</v>
      </c>
      <c r="W161" s="14">
        <f t="shared" si="5"/>
        <v>2316995.2494959123</v>
      </c>
    </row>
    <row r="162" spans="1:23" ht="15" customHeight="1" x14ac:dyDescent="0.25">
      <c r="B162" s="13">
        <v>650</v>
      </c>
      <c r="C162" s="3">
        <v>44286.575069444443</v>
      </c>
      <c r="D162" s="4">
        <v>20417527.411195774</v>
      </c>
      <c r="E162" s="5">
        <v>4159</v>
      </c>
      <c r="F162" s="4">
        <v>2792683.8032332952</v>
      </c>
      <c r="G162" s="5">
        <v>561</v>
      </c>
      <c r="H162" s="4">
        <v>415300.4745324172</v>
      </c>
      <c r="I162" s="5">
        <v>88</v>
      </c>
      <c r="J162" s="4">
        <v>42377.599442083381</v>
      </c>
      <c r="K162" s="5">
        <v>9</v>
      </c>
      <c r="L162" s="4">
        <v>4237.7599442083383</v>
      </c>
      <c r="M162" s="5">
        <v>1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23.495161269525781</v>
      </c>
      <c r="S162" s="6">
        <v>33.169937133789098</v>
      </c>
      <c r="U162" s="10">
        <f t="shared" si="4"/>
        <v>23672127.048347779</v>
      </c>
      <c r="W162" s="14">
        <f t="shared" si="5"/>
        <v>524422.79309578612</v>
      </c>
    </row>
    <row r="163" spans="1:23" ht="15" customHeight="1" x14ac:dyDescent="0.25">
      <c r="B163" s="13">
        <v>655</v>
      </c>
      <c r="C163" s="3">
        <v>44286.575127314813</v>
      </c>
      <c r="D163" s="4">
        <v>18925835.910834443</v>
      </c>
      <c r="E163" s="5">
        <v>3873</v>
      </c>
      <c r="F163" s="4">
        <v>2512991.6469155452</v>
      </c>
      <c r="G163" s="5">
        <v>515</v>
      </c>
      <c r="H163" s="4">
        <v>330545.27564825042</v>
      </c>
      <c r="I163" s="5">
        <v>68</v>
      </c>
      <c r="J163" s="4">
        <v>42377.599442083381</v>
      </c>
      <c r="K163" s="5">
        <v>10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23.495161269525781</v>
      </c>
      <c r="S163" s="6">
        <v>33.169937133789098</v>
      </c>
      <c r="U163" s="10">
        <f t="shared" si="4"/>
        <v>21811750.432840321</v>
      </c>
      <c r="W163" s="14">
        <f t="shared" si="5"/>
        <v>-1335953.8224116713</v>
      </c>
    </row>
    <row r="164" spans="1:23" ht="15" customHeight="1" x14ac:dyDescent="0.25">
      <c r="A164" s="13">
        <v>11</v>
      </c>
      <c r="B164" s="13">
        <v>660</v>
      </c>
      <c r="C164" s="3">
        <v>44286.575185185182</v>
      </c>
      <c r="D164" s="4">
        <v>17213780.893374272</v>
      </c>
      <c r="E164" s="5">
        <v>3586</v>
      </c>
      <c r="F164" s="4">
        <v>2017173.7334431692</v>
      </c>
      <c r="G164" s="5">
        <v>401</v>
      </c>
      <c r="H164" s="4">
        <v>317831.99581562541</v>
      </c>
      <c r="I164" s="5">
        <v>69</v>
      </c>
      <c r="J164" s="4">
        <v>25426.559665250032</v>
      </c>
      <c r="K164" s="5">
        <v>6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23.495161269525781</v>
      </c>
      <c r="S164" s="6">
        <v>33.333335876464801</v>
      </c>
      <c r="U164" s="10">
        <f t="shared" si="4"/>
        <v>19574213.182298321</v>
      </c>
      <c r="W164" s="14">
        <f t="shared" si="5"/>
        <v>-3573491.0729536712</v>
      </c>
    </row>
    <row r="165" spans="1:23" ht="15" customHeight="1" x14ac:dyDescent="0.25">
      <c r="B165" s="13">
        <v>665</v>
      </c>
      <c r="C165" s="3">
        <v>44286.575243055559</v>
      </c>
      <c r="D165" s="4">
        <v>18048619.602383316</v>
      </c>
      <c r="E165" s="5">
        <v>3697</v>
      </c>
      <c r="F165" s="4">
        <v>2381621.0886450862</v>
      </c>
      <c r="G165" s="5">
        <v>480</v>
      </c>
      <c r="H165" s="4">
        <v>347496.31542508374</v>
      </c>
      <c r="I165" s="5">
        <v>74</v>
      </c>
      <c r="J165" s="4">
        <v>33902.079553666706</v>
      </c>
      <c r="K165" s="5">
        <v>5</v>
      </c>
      <c r="L165" s="4">
        <v>12713.279832625016</v>
      </c>
      <c r="M165" s="5">
        <v>3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23.495161269525781</v>
      </c>
      <c r="S165" s="6">
        <v>33.169937133789098</v>
      </c>
      <c r="U165" s="10">
        <f t="shared" si="4"/>
        <v>20824352.365839776</v>
      </c>
      <c r="W165" s="14">
        <f t="shared" si="5"/>
        <v>-2323351.8894122168</v>
      </c>
    </row>
    <row r="166" spans="1:23" ht="15" customHeight="1" x14ac:dyDescent="0.25">
      <c r="B166" s="13">
        <v>670</v>
      </c>
      <c r="C166" s="3">
        <v>44286.575300925928</v>
      </c>
      <c r="D166" s="4">
        <v>18006242.002941232</v>
      </c>
      <c r="E166" s="5">
        <v>3720</v>
      </c>
      <c r="F166" s="4">
        <v>2241775.0104862112</v>
      </c>
      <c r="G166" s="5">
        <v>463</v>
      </c>
      <c r="H166" s="4">
        <v>279692.15631775034</v>
      </c>
      <c r="I166" s="5">
        <v>59</v>
      </c>
      <c r="J166" s="4">
        <v>29664.319609458369</v>
      </c>
      <c r="K166" s="5">
        <v>7</v>
      </c>
      <c r="L166" s="4">
        <v>0</v>
      </c>
      <c r="M166" s="5">
        <v>0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23.495161269525781</v>
      </c>
      <c r="S166" s="6">
        <v>33.169937133789098</v>
      </c>
      <c r="U166" s="10">
        <f t="shared" si="4"/>
        <v>20557373.489354655</v>
      </c>
      <c r="W166" s="14">
        <f t="shared" si="5"/>
        <v>-2590330.7658973373</v>
      </c>
    </row>
    <row r="167" spans="1:23" ht="15" customHeight="1" x14ac:dyDescent="0.25">
      <c r="B167" s="13">
        <v>675</v>
      </c>
      <c r="C167" s="3">
        <v>44286.575358796297</v>
      </c>
      <c r="D167" s="4">
        <v>17586703.768464603</v>
      </c>
      <c r="E167" s="5">
        <v>3650</v>
      </c>
      <c r="F167" s="4">
        <v>2118879.9721041694</v>
      </c>
      <c r="G167" s="5">
        <v>419</v>
      </c>
      <c r="H167" s="4">
        <v>343258.55548087542</v>
      </c>
      <c r="I167" s="5">
        <v>71</v>
      </c>
      <c r="J167" s="4">
        <v>42377.599442083381</v>
      </c>
      <c r="K167" s="5">
        <v>8</v>
      </c>
      <c r="L167" s="4">
        <v>8475.5198884166766</v>
      </c>
      <c r="M167" s="5">
        <v>2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23.495161269525781</v>
      </c>
      <c r="S167" s="6">
        <v>33.169937133789098</v>
      </c>
      <c r="U167" s="10">
        <f t="shared" si="4"/>
        <v>20099695.415380146</v>
      </c>
      <c r="W167" s="14">
        <f t="shared" si="5"/>
        <v>-3048008.8398718461</v>
      </c>
    </row>
    <row r="168" spans="1:23" ht="15" customHeight="1" x14ac:dyDescent="0.25">
      <c r="B168" s="13">
        <v>680</v>
      </c>
      <c r="C168" s="3">
        <v>44286.575416666667</v>
      </c>
      <c r="D168" s="4">
        <v>17336675.931756314</v>
      </c>
      <c r="E168" s="5">
        <v>3611</v>
      </c>
      <c r="F168" s="4">
        <v>2034124.7732200024</v>
      </c>
      <c r="G168" s="5">
        <v>410</v>
      </c>
      <c r="H168" s="4">
        <v>296643.19609458366</v>
      </c>
      <c r="I168" s="5">
        <v>62</v>
      </c>
      <c r="J168" s="4">
        <v>33902.079553666706</v>
      </c>
      <c r="K168" s="5">
        <v>7</v>
      </c>
      <c r="L168" s="4">
        <v>4237.7599442083383</v>
      </c>
      <c r="M168" s="5">
        <v>0</v>
      </c>
      <c r="N168" s="4">
        <v>4237.7599442083383</v>
      </c>
      <c r="O168" s="5">
        <v>1</v>
      </c>
      <c r="P168" s="5">
        <v>5</v>
      </c>
      <c r="Q168" s="6">
        <v>2.3597372509961577E-4</v>
      </c>
      <c r="R168" s="6">
        <v>23.495161269525781</v>
      </c>
      <c r="S168" s="6">
        <v>33.169937133789098</v>
      </c>
      <c r="U168" s="10">
        <f t="shared" si="4"/>
        <v>19709821.500512984</v>
      </c>
      <c r="W168" s="14">
        <f t="shared" si="5"/>
        <v>-3437882.7547390088</v>
      </c>
    </row>
    <row r="169" spans="1:23" ht="15" customHeight="1" x14ac:dyDescent="0.25">
      <c r="B169" s="13">
        <v>685</v>
      </c>
      <c r="C169" s="3">
        <v>44286.575474537036</v>
      </c>
      <c r="D169" s="4">
        <v>20879443.245114483</v>
      </c>
      <c r="E169" s="5">
        <v>4243</v>
      </c>
      <c r="F169" s="4">
        <v>2898627.8018385037</v>
      </c>
      <c r="G169" s="5">
        <v>585</v>
      </c>
      <c r="H169" s="4">
        <v>419538.23447662551</v>
      </c>
      <c r="I169" s="5">
        <v>90</v>
      </c>
      <c r="J169" s="4">
        <v>38139.839497875051</v>
      </c>
      <c r="K169" s="5">
        <v>9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23.495161269525781</v>
      </c>
      <c r="S169" s="6">
        <v>33.169937133789098</v>
      </c>
      <c r="U169" s="10">
        <f t="shared" si="4"/>
        <v>24235749.120927487</v>
      </c>
      <c r="W169" s="14">
        <f t="shared" si="5"/>
        <v>1088044.8656754941</v>
      </c>
    </row>
    <row r="170" spans="1:23" ht="15" customHeight="1" x14ac:dyDescent="0.25">
      <c r="B170" s="13">
        <v>690</v>
      </c>
      <c r="C170" s="3">
        <v>44286.575532407405</v>
      </c>
      <c r="D170" s="4">
        <v>18235081.039928481</v>
      </c>
      <c r="E170" s="5">
        <v>3780</v>
      </c>
      <c r="F170" s="4">
        <v>2216348.450820961</v>
      </c>
      <c r="G170" s="5">
        <v>455</v>
      </c>
      <c r="H170" s="4">
        <v>288167.67620616703</v>
      </c>
      <c r="I170" s="5">
        <v>58</v>
      </c>
      <c r="J170" s="4">
        <v>42377.599442083381</v>
      </c>
      <c r="K170" s="5">
        <v>7</v>
      </c>
      <c r="L170" s="4">
        <v>12713.279832625016</v>
      </c>
      <c r="M170" s="5">
        <v>3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23.495161269525781</v>
      </c>
      <c r="S170" s="6">
        <v>33.169937133789098</v>
      </c>
      <c r="U170" s="10">
        <f t="shared" si="4"/>
        <v>20794688.046230316</v>
      </c>
      <c r="W170" s="14">
        <f t="shared" si="5"/>
        <v>-2353016.2090216763</v>
      </c>
    </row>
    <row r="171" spans="1:23" ht="15" customHeight="1" x14ac:dyDescent="0.25">
      <c r="B171" s="13">
        <v>695</v>
      </c>
      <c r="C171" s="3">
        <v>44286.575590277775</v>
      </c>
      <c r="D171" s="4">
        <v>16188242.986875853</v>
      </c>
      <c r="E171" s="5">
        <v>3394</v>
      </c>
      <c r="F171" s="4">
        <v>1805285.7362327522</v>
      </c>
      <c r="G171" s="5">
        <v>368</v>
      </c>
      <c r="H171" s="4">
        <v>245790.07676408361</v>
      </c>
      <c r="I171" s="5">
        <v>53</v>
      </c>
      <c r="J171" s="4">
        <v>21188.799721041691</v>
      </c>
      <c r="K171" s="5">
        <v>3</v>
      </c>
      <c r="L171" s="4">
        <v>8475.5198884166766</v>
      </c>
      <c r="M171" s="5">
        <v>2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23.495161269525781</v>
      </c>
      <c r="S171" s="6">
        <v>33.169937133789098</v>
      </c>
      <c r="U171" s="10">
        <f t="shared" si="4"/>
        <v>18268983.119482145</v>
      </c>
      <c r="W171" s="14">
        <f t="shared" si="5"/>
        <v>-4878721.1357698478</v>
      </c>
    </row>
    <row r="172" spans="1:23" ht="15" customHeight="1" x14ac:dyDescent="0.25">
      <c r="B172" s="13">
        <v>700</v>
      </c>
      <c r="C172" s="3">
        <v>44286.575648148151</v>
      </c>
      <c r="D172" s="4">
        <v>18069808.402104355</v>
      </c>
      <c r="E172" s="5">
        <v>3693</v>
      </c>
      <c r="F172" s="4">
        <v>2419760.9281429616</v>
      </c>
      <c r="G172" s="5">
        <v>494</v>
      </c>
      <c r="H172" s="4">
        <v>326307.51570404205</v>
      </c>
      <c r="I172" s="5">
        <v>66</v>
      </c>
      <c r="J172" s="4">
        <v>46615.359386291726</v>
      </c>
      <c r="K172" s="5">
        <v>11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23.495161269525781</v>
      </c>
      <c r="S172" s="6">
        <v>33.169937133789098</v>
      </c>
      <c r="U172" s="10">
        <f t="shared" si="4"/>
        <v>20862492.205337651</v>
      </c>
      <c r="W172" s="14">
        <f t="shared" si="5"/>
        <v>-2285212.0499143414</v>
      </c>
    </row>
    <row r="173" spans="1:23" ht="15" customHeight="1" x14ac:dyDescent="0.25">
      <c r="B173" s="13">
        <v>705</v>
      </c>
      <c r="C173" s="3">
        <v>44286.575706018521</v>
      </c>
      <c r="D173" s="4">
        <v>15327977.718201561</v>
      </c>
      <c r="E173" s="5">
        <v>3246</v>
      </c>
      <c r="F173" s="4">
        <v>1572208.9393012936</v>
      </c>
      <c r="G173" s="5">
        <v>323</v>
      </c>
      <c r="H173" s="4">
        <v>203412.47732200025</v>
      </c>
      <c r="I173" s="5">
        <v>43</v>
      </c>
      <c r="J173" s="4">
        <v>21188.799721041691</v>
      </c>
      <c r="K173" s="5">
        <v>5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23.495161269525781</v>
      </c>
      <c r="S173" s="6">
        <v>33.169937133789098</v>
      </c>
      <c r="U173" s="10">
        <f t="shared" si="4"/>
        <v>17124787.934545897</v>
      </c>
      <c r="W173" s="14">
        <f t="shared" si="5"/>
        <v>-6022916.3207060955</v>
      </c>
    </row>
    <row r="174" spans="1:23" ht="15" customHeight="1" x14ac:dyDescent="0.25">
      <c r="B174" s="13">
        <v>710</v>
      </c>
      <c r="C174" s="3">
        <v>44286.57576388889</v>
      </c>
      <c r="D174" s="4">
        <v>15683949.553515062</v>
      </c>
      <c r="E174" s="5">
        <v>3342</v>
      </c>
      <c r="F174" s="4">
        <v>1521355.8199707936</v>
      </c>
      <c r="G174" s="5">
        <v>310</v>
      </c>
      <c r="H174" s="4">
        <v>207650.2372662086</v>
      </c>
      <c r="I174" s="5">
        <v>46</v>
      </c>
      <c r="J174" s="4">
        <v>12713.279832625016</v>
      </c>
      <c r="K174" s="5">
        <v>2</v>
      </c>
      <c r="L174" s="4">
        <v>4237.7599442083383</v>
      </c>
      <c r="M174" s="5">
        <v>1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23.495161269525781</v>
      </c>
      <c r="S174" s="6">
        <v>33.169937133789098</v>
      </c>
      <c r="U174" s="10">
        <f t="shared" si="4"/>
        <v>17429906.650528897</v>
      </c>
      <c r="W174" s="14">
        <f t="shared" si="5"/>
        <v>-5717797.6047230959</v>
      </c>
    </row>
    <row r="175" spans="1:23" ht="15" customHeight="1" x14ac:dyDescent="0.25">
      <c r="B175" s="13">
        <v>715</v>
      </c>
      <c r="C175" s="3">
        <v>44286.575821759259</v>
      </c>
      <c r="D175" s="4">
        <v>18976689.030164942</v>
      </c>
      <c r="E175" s="5">
        <v>3983</v>
      </c>
      <c r="F175" s="4">
        <v>2097691.1723831277</v>
      </c>
      <c r="G175" s="5">
        <v>430</v>
      </c>
      <c r="H175" s="4">
        <v>275454.39637354197</v>
      </c>
      <c r="I175" s="5">
        <v>59</v>
      </c>
      <c r="J175" s="4">
        <v>25426.559665250032</v>
      </c>
      <c r="K175" s="5">
        <v>6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23.495161269525781</v>
      </c>
      <c r="S175" s="6">
        <v>33.169937133789098</v>
      </c>
      <c r="U175" s="10">
        <f t="shared" si="4"/>
        <v>21375261.158586863</v>
      </c>
      <c r="W175" s="14">
        <f t="shared" si="5"/>
        <v>-1772443.0966651291</v>
      </c>
    </row>
    <row r="176" spans="1:23" ht="15" customHeight="1" x14ac:dyDescent="0.25">
      <c r="A176" s="13">
        <v>12</v>
      </c>
      <c r="B176" s="13">
        <v>720</v>
      </c>
      <c r="C176" s="3">
        <v>44286.575879629629</v>
      </c>
      <c r="D176" s="4">
        <v>20252254.773371648</v>
      </c>
      <c r="E176" s="5">
        <v>4200</v>
      </c>
      <c r="F176" s="4">
        <v>2453663.0076966281</v>
      </c>
      <c r="G176" s="5">
        <v>498</v>
      </c>
      <c r="H176" s="4">
        <v>343258.55548087542</v>
      </c>
      <c r="I176" s="5">
        <v>71</v>
      </c>
      <c r="J176" s="4">
        <v>42377.599442083381</v>
      </c>
      <c r="K176" s="5">
        <v>8</v>
      </c>
      <c r="L176" s="4">
        <v>8475.5198884166766</v>
      </c>
      <c r="M176" s="5">
        <v>1</v>
      </c>
      <c r="N176" s="4">
        <v>4237.7599442083383</v>
      </c>
      <c r="O176" s="5">
        <v>1</v>
      </c>
      <c r="P176" s="5">
        <v>5</v>
      </c>
      <c r="Q176" s="6">
        <v>2.3597372509961577E-4</v>
      </c>
      <c r="R176" s="6">
        <v>23.495161269525781</v>
      </c>
      <c r="S176" s="6">
        <v>33.169937133789098</v>
      </c>
      <c r="U176" s="10">
        <f t="shared" si="4"/>
        <v>23104267.215823859</v>
      </c>
      <c r="W176" s="14">
        <f t="shared" si="5"/>
        <v>-43437.039428133518</v>
      </c>
    </row>
    <row r="177" spans="1:23" ht="15" customHeight="1" x14ac:dyDescent="0.25">
      <c r="B177" s="13">
        <v>725</v>
      </c>
      <c r="C177" s="3">
        <v>44286.575937499998</v>
      </c>
      <c r="D177" s="4">
        <v>18417304.717529438</v>
      </c>
      <c r="E177" s="5">
        <v>3813</v>
      </c>
      <c r="F177" s="4">
        <v>2258726.0502630444</v>
      </c>
      <c r="G177" s="5">
        <v>460</v>
      </c>
      <c r="H177" s="4">
        <v>309356.47592720872</v>
      </c>
      <c r="I177" s="5">
        <v>64</v>
      </c>
      <c r="J177" s="4">
        <v>38139.839497875051</v>
      </c>
      <c r="K177" s="5">
        <v>9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23.495161269525781</v>
      </c>
      <c r="S177" s="6">
        <v>33.169937133789098</v>
      </c>
      <c r="U177" s="10">
        <f t="shared" si="4"/>
        <v>21023527.083217565</v>
      </c>
      <c r="W177" s="14">
        <f t="shared" si="5"/>
        <v>-2124177.1720344275</v>
      </c>
    </row>
    <row r="178" spans="1:23" ht="15" customHeight="1" x14ac:dyDescent="0.25">
      <c r="B178" s="13">
        <v>730</v>
      </c>
      <c r="C178" s="3">
        <v>44286.575995370367</v>
      </c>
      <c r="D178" s="4">
        <v>17234969.693095312</v>
      </c>
      <c r="E178" s="5">
        <v>3613</v>
      </c>
      <c r="F178" s="4">
        <v>1923943.0146705855</v>
      </c>
      <c r="G178" s="5">
        <v>389</v>
      </c>
      <c r="H178" s="4">
        <v>275454.39637354197</v>
      </c>
      <c r="I178" s="5">
        <v>52</v>
      </c>
      <c r="J178" s="4">
        <v>55090.879274708401</v>
      </c>
      <c r="K178" s="5">
        <v>12</v>
      </c>
      <c r="L178" s="4">
        <v>4237.7599442083383</v>
      </c>
      <c r="M178" s="5">
        <v>1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23.495161269525781</v>
      </c>
      <c r="S178" s="6">
        <v>33.169937133789098</v>
      </c>
      <c r="U178" s="10">
        <f t="shared" si="4"/>
        <v>19493695.743358351</v>
      </c>
      <c r="W178" s="14">
        <f t="shared" si="5"/>
        <v>-3654008.5118936412</v>
      </c>
    </row>
    <row r="179" spans="1:23" ht="15" customHeight="1" x14ac:dyDescent="0.25">
      <c r="B179" s="13">
        <v>735</v>
      </c>
      <c r="C179" s="3">
        <v>44286.576053240744</v>
      </c>
      <c r="D179" s="4">
        <v>15662760.753794018</v>
      </c>
      <c r="E179" s="5">
        <v>3320</v>
      </c>
      <c r="F179" s="4">
        <v>1593397.7390223355</v>
      </c>
      <c r="G179" s="5">
        <v>318</v>
      </c>
      <c r="H179" s="4">
        <v>245790.07676408361</v>
      </c>
      <c r="I179" s="5">
        <v>47</v>
      </c>
      <c r="J179" s="4">
        <v>46615.359386291726</v>
      </c>
      <c r="K179" s="5">
        <v>9</v>
      </c>
      <c r="L179" s="4">
        <v>8475.5198884166766</v>
      </c>
      <c r="M179" s="5">
        <v>2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23.495161269525781</v>
      </c>
      <c r="S179" s="6">
        <v>33.169937133789098</v>
      </c>
      <c r="U179" s="10">
        <f t="shared" si="4"/>
        <v>17557039.448855147</v>
      </c>
      <c r="W179" s="14">
        <f t="shared" si="5"/>
        <v>-5590664.8063968457</v>
      </c>
    </row>
    <row r="180" spans="1:23" ht="15" customHeight="1" x14ac:dyDescent="0.25">
      <c r="B180" s="13">
        <v>740</v>
      </c>
      <c r="C180" s="3">
        <v>44286.576111111113</v>
      </c>
      <c r="D180" s="4">
        <v>14853348.604450228</v>
      </c>
      <c r="E180" s="5">
        <v>3170</v>
      </c>
      <c r="F180" s="4">
        <v>1419649.5813097933</v>
      </c>
      <c r="G180" s="5">
        <v>293</v>
      </c>
      <c r="H180" s="4">
        <v>177985.91765675024</v>
      </c>
      <c r="I180" s="5">
        <v>35</v>
      </c>
      <c r="J180" s="4">
        <v>29664.319609458369</v>
      </c>
      <c r="K180" s="5">
        <v>7</v>
      </c>
      <c r="L180" s="4">
        <v>0</v>
      </c>
      <c r="M180" s="5">
        <v>0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23.495161269525781</v>
      </c>
      <c r="S180" s="6">
        <v>33.169937133789098</v>
      </c>
      <c r="U180" s="10">
        <f t="shared" si="4"/>
        <v>16480648.423026228</v>
      </c>
      <c r="W180" s="14">
        <f t="shared" si="5"/>
        <v>-6667055.8322257642</v>
      </c>
    </row>
    <row r="181" spans="1:23" ht="15" customHeight="1" x14ac:dyDescent="0.25">
      <c r="B181" s="13">
        <v>745</v>
      </c>
      <c r="C181" s="3">
        <v>44286.576168981483</v>
      </c>
      <c r="D181" s="4">
        <v>14463474.689583059</v>
      </c>
      <c r="E181" s="5">
        <v>3087</v>
      </c>
      <c r="F181" s="4">
        <v>1381509.7418119183</v>
      </c>
      <c r="G181" s="5">
        <v>285</v>
      </c>
      <c r="H181" s="4">
        <v>173748.15771254187</v>
      </c>
      <c r="I181" s="5">
        <v>35</v>
      </c>
      <c r="J181" s="4">
        <v>25426.559665250032</v>
      </c>
      <c r="K181" s="5">
        <v>6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23.495161269525781</v>
      </c>
      <c r="S181" s="6">
        <v>33.169937133789098</v>
      </c>
      <c r="U181" s="10">
        <f t="shared" si="4"/>
        <v>16044159.148772769</v>
      </c>
      <c r="W181" s="14">
        <f t="shared" si="5"/>
        <v>-7103545.1064792238</v>
      </c>
    </row>
    <row r="182" spans="1:23" ht="15" customHeight="1" x14ac:dyDescent="0.25">
      <c r="B182" s="13">
        <v>750</v>
      </c>
      <c r="C182" s="3">
        <v>44286.576226851852</v>
      </c>
      <c r="D182" s="4">
        <v>15048285.561883809</v>
      </c>
      <c r="E182" s="5">
        <v>3259</v>
      </c>
      <c r="F182" s="4">
        <v>1237425.9037088349</v>
      </c>
      <c r="G182" s="5">
        <v>253</v>
      </c>
      <c r="H182" s="4">
        <v>165272.63782412521</v>
      </c>
      <c r="I182" s="5">
        <v>36</v>
      </c>
      <c r="J182" s="4">
        <v>12713.279832625016</v>
      </c>
      <c r="K182" s="5">
        <v>3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23.495161269525781</v>
      </c>
      <c r="S182" s="6">
        <v>33.006538391113303</v>
      </c>
      <c r="U182" s="10">
        <f t="shared" si="4"/>
        <v>16463697.383249395</v>
      </c>
      <c r="W182" s="14">
        <f t="shared" si="5"/>
        <v>-6684006.8720025979</v>
      </c>
    </row>
    <row r="183" spans="1:23" ht="15" customHeight="1" x14ac:dyDescent="0.25">
      <c r="B183" s="13">
        <v>755</v>
      </c>
      <c r="C183" s="3">
        <v>44286.576284722221</v>
      </c>
      <c r="D183" s="4">
        <v>15425446.196918353</v>
      </c>
      <c r="E183" s="5">
        <v>3284</v>
      </c>
      <c r="F183" s="4">
        <v>1508642.5401381685</v>
      </c>
      <c r="G183" s="5">
        <v>322</v>
      </c>
      <c r="H183" s="4">
        <v>144083.83810308352</v>
      </c>
      <c r="I183" s="5">
        <v>32</v>
      </c>
      <c r="J183" s="4">
        <v>8475.5198884166766</v>
      </c>
      <c r="K183" s="5">
        <v>2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23.495161269525781</v>
      </c>
      <c r="S183" s="6">
        <v>33.169937133789098</v>
      </c>
      <c r="U183" s="10">
        <f t="shared" si="4"/>
        <v>17086648.095048022</v>
      </c>
      <c r="W183" s="14">
        <f t="shared" si="5"/>
        <v>-6061056.160203971</v>
      </c>
    </row>
    <row r="184" spans="1:23" ht="15" customHeight="1" x14ac:dyDescent="0.25">
      <c r="B184" s="13">
        <v>760</v>
      </c>
      <c r="C184" s="3">
        <v>44286.576342592591</v>
      </c>
      <c r="D184" s="4">
        <v>15217795.959652144</v>
      </c>
      <c r="E184" s="5">
        <v>3264</v>
      </c>
      <c r="F184" s="4">
        <v>1385747.5017561268</v>
      </c>
      <c r="G184" s="5">
        <v>276</v>
      </c>
      <c r="H184" s="4">
        <v>216125.75715462526</v>
      </c>
      <c r="I184" s="5">
        <v>46</v>
      </c>
      <c r="J184" s="4">
        <v>21188.799721041691</v>
      </c>
      <c r="K184" s="5">
        <v>5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23.495161269525781</v>
      </c>
      <c r="S184" s="6">
        <v>33.006538391113303</v>
      </c>
      <c r="U184" s="10">
        <f t="shared" si="4"/>
        <v>16840858.018283937</v>
      </c>
      <c r="W184" s="14">
        <f t="shared" si="5"/>
        <v>-6306846.2369680554</v>
      </c>
    </row>
    <row r="185" spans="1:23" ht="15" customHeight="1" x14ac:dyDescent="0.25">
      <c r="B185" s="13">
        <v>765</v>
      </c>
      <c r="C185" s="3">
        <v>44286.57640046296</v>
      </c>
      <c r="D185" s="4">
        <v>14429572.610029394</v>
      </c>
      <c r="E185" s="5">
        <v>3151</v>
      </c>
      <c r="F185" s="4">
        <v>1076391.025828918</v>
      </c>
      <c r="G185" s="5">
        <v>219</v>
      </c>
      <c r="H185" s="4">
        <v>148321.59804729183</v>
      </c>
      <c r="I185" s="5">
        <v>31</v>
      </c>
      <c r="J185" s="4">
        <v>16951.039776833353</v>
      </c>
      <c r="K185" s="5">
        <v>4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23.495161269525781</v>
      </c>
      <c r="S185" s="6">
        <v>33.006538391113303</v>
      </c>
      <c r="U185" s="10">
        <f t="shared" si="4"/>
        <v>15671236.273682438</v>
      </c>
      <c r="W185" s="14">
        <f t="shared" si="5"/>
        <v>-7476467.9815695547</v>
      </c>
    </row>
    <row r="186" spans="1:23" ht="15" customHeight="1" x14ac:dyDescent="0.25">
      <c r="B186" s="13">
        <v>770</v>
      </c>
      <c r="C186" s="3">
        <v>44286.576458333337</v>
      </c>
      <c r="D186" s="4">
        <v>14132929.413934808</v>
      </c>
      <c r="E186" s="5">
        <v>3043</v>
      </c>
      <c r="F186" s="4">
        <v>1237425.9037088349</v>
      </c>
      <c r="G186" s="5">
        <v>258</v>
      </c>
      <c r="H186" s="4">
        <v>144083.83810308352</v>
      </c>
      <c r="I186" s="5">
        <v>31</v>
      </c>
      <c r="J186" s="4">
        <v>12713.279832625016</v>
      </c>
      <c r="K186" s="5">
        <v>3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23.495161269525781</v>
      </c>
      <c r="S186" s="6">
        <v>33.006538391113303</v>
      </c>
      <c r="U186" s="10">
        <f t="shared" si="4"/>
        <v>15527152.435579352</v>
      </c>
      <c r="W186" s="14">
        <f t="shared" si="5"/>
        <v>-7620551.8196726404</v>
      </c>
    </row>
    <row r="187" spans="1:23" ht="15" customHeight="1" x14ac:dyDescent="0.25">
      <c r="B187" s="13">
        <v>775</v>
      </c>
      <c r="C187" s="3">
        <v>44286.576516203706</v>
      </c>
      <c r="D187" s="4">
        <v>14895726.203892311</v>
      </c>
      <c r="E187" s="5">
        <v>3168</v>
      </c>
      <c r="F187" s="4">
        <v>1470502.7006402933</v>
      </c>
      <c r="G187" s="5">
        <v>297</v>
      </c>
      <c r="H187" s="4">
        <v>211887.99721041691</v>
      </c>
      <c r="I187" s="5">
        <v>40</v>
      </c>
      <c r="J187" s="4">
        <v>42377.599442083381</v>
      </c>
      <c r="K187" s="5">
        <v>8</v>
      </c>
      <c r="L187" s="4">
        <v>8475.5198884166766</v>
      </c>
      <c r="M187" s="5">
        <v>1</v>
      </c>
      <c r="N187" s="4">
        <v>4237.7599442083383</v>
      </c>
      <c r="O187" s="5">
        <v>1</v>
      </c>
      <c r="P187" s="5">
        <v>5</v>
      </c>
      <c r="Q187" s="6">
        <v>2.3597372509961577E-4</v>
      </c>
      <c r="R187" s="6">
        <v>23.495161269525781</v>
      </c>
      <c r="S187" s="6">
        <v>33.006538391113303</v>
      </c>
      <c r="U187" s="10">
        <f t="shared" si="4"/>
        <v>16633207.781017728</v>
      </c>
      <c r="W187" s="14">
        <f t="shared" si="5"/>
        <v>-6514496.4742342643</v>
      </c>
    </row>
    <row r="188" spans="1:23" ht="15" customHeight="1" x14ac:dyDescent="0.25">
      <c r="A188" s="13">
        <v>13</v>
      </c>
      <c r="B188" s="13">
        <v>780</v>
      </c>
      <c r="C188" s="3">
        <v>44286.576574074075</v>
      </c>
      <c r="D188" s="4">
        <v>15726327.152957145</v>
      </c>
      <c r="E188" s="5">
        <v>3339</v>
      </c>
      <c r="F188" s="4">
        <v>1576446.6992455018</v>
      </c>
      <c r="G188" s="5">
        <v>324</v>
      </c>
      <c r="H188" s="4">
        <v>203412.47732200025</v>
      </c>
      <c r="I188" s="5">
        <v>44</v>
      </c>
      <c r="J188" s="4">
        <v>16951.039776833353</v>
      </c>
      <c r="K188" s="5">
        <v>4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23.495161269525781</v>
      </c>
      <c r="S188" s="6">
        <v>33.169937133789098</v>
      </c>
      <c r="U188" s="10">
        <f t="shared" si="4"/>
        <v>17523137.369301479</v>
      </c>
      <c r="W188" s="14">
        <f t="shared" si="5"/>
        <v>-5624566.8859505132</v>
      </c>
    </row>
    <row r="189" spans="1:23" ht="15" customHeight="1" x14ac:dyDescent="0.25">
      <c r="B189" s="13">
        <v>785</v>
      </c>
      <c r="C189" s="3">
        <v>44286.576631944445</v>
      </c>
      <c r="D189" s="4">
        <v>14671124.926849268</v>
      </c>
      <c r="E189" s="5">
        <v>3125</v>
      </c>
      <c r="F189" s="4">
        <v>1428125.1011982101</v>
      </c>
      <c r="G189" s="5">
        <v>277</v>
      </c>
      <c r="H189" s="4">
        <v>254265.5966525003</v>
      </c>
      <c r="I189" s="5">
        <v>54</v>
      </c>
      <c r="J189" s="4">
        <v>25426.559665250032</v>
      </c>
      <c r="K189" s="5">
        <v>5</v>
      </c>
      <c r="L189" s="4">
        <v>4237.7599442083383</v>
      </c>
      <c r="M189" s="5">
        <v>1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23.495161269525781</v>
      </c>
      <c r="S189" s="6">
        <v>33.169937133789098</v>
      </c>
      <c r="U189" s="10">
        <f t="shared" si="4"/>
        <v>16383179.944309436</v>
      </c>
      <c r="W189" s="14">
        <f t="shared" si="5"/>
        <v>-6764524.3109425567</v>
      </c>
    </row>
    <row r="190" spans="1:23" ht="15" customHeight="1" x14ac:dyDescent="0.25">
      <c r="B190" s="13">
        <v>790</v>
      </c>
      <c r="C190" s="3">
        <v>44286.576689814814</v>
      </c>
      <c r="D190" s="4">
        <v>14099027.334381143</v>
      </c>
      <c r="E190" s="5">
        <v>3011</v>
      </c>
      <c r="F190" s="4">
        <v>1339132.1423698349</v>
      </c>
      <c r="G190" s="5">
        <v>269</v>
      </c>
      <c r="H190" s="4">
        <v>199174.71737779194</v>
      </c>
      <c r="I190" s="5">
        <v>45</v>
      </c>
      <c r="J190" s="4">
        <v>8475.5198884166766</v>
      </c>
      <c r="K190" s="5">
        <v>2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23.495161269525781</v>
      </c>
      <c r="S190" s="6">
        <v>33.169937133789098</v>
      </c>
      <c r="U190" s="10">
        <f t="shared" si="4"/>
        <v>15645809.714017184</v>
      </c>
      <c r="W190" s="14">
        <f t="shared" si="5"/>
        <v>-7501894.541234808</v>
      </c>
    </row>
    <row r="191" spans="1:23" ht="15" customHeight="1" x14ac:dyDescent="0.25">
      <c r="B191" s="13">
        <v>795</v>
      </c>
      <c r="C191" s="3">
        <v>44286.576747685183</v>
      </c>
      <c r="D191" s="4">
        <v>15535627.95546777</v>
      </c>
      <c r="E191" s="5">
        <v>3295</v>
      </c>
      <c r="F191" s="4">
        <v>1572208.9393012936</v>
      </c>
      <c r="G191" s="5">
        <v>308</v>
      </c>
      <c r="H191" s="4">
        <v>266978.87648512534</v>
      </c>
      <c r="I191" s="5">
        <v>59</v>
      </c>
      <c r="J191" s="4">
        <v>16951.039776833353</v>
      </c>
      <c r="K191" s="5">
        <v>4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23.495161269525781</v>
      </c>
      <c r="S191" s="6">
        <v>33.169937133789098</v>
      </c>
      <c r="U191" s="10">
        <f t="shared" si="4"/>
        <v>17391766.811031021</v>
      </c>
      <c r="W191" s="14">
        <f t="shared" si="5"/>
        <v>-5755937.4442209713</v>
      </c>
    </row>
    <row r="192" spans="1:23" ht="15" customHeight="1" x14ac:dyDescent="0.25">
      <c r="B192" s="13">
        <v>800</v>
      </c>
      <c r="C192" s="3">
        <v>44286.576805555553</v>
      </c>
      <c r="D192" s="4">
        <v>15544103.475356186</v>
      </c>
      <c r="E192" s="5">
        <v>3308</v>
      </c>
      <c r="F192" s="4">
        <v>1525593.5799150018</v>
      </c>
      <c r="G192" s="5">
        <v>315</v>
      </c>
      <c r="H192" s="4">
        <v>190699.19748937522</v>
      </c>
      <c r="I192" s="5">
        <v>42</v>
      </c>
      <c r="J192" s="4">
        <v>12713.279832625016</v>
      </c>
      <c r="K192" s="5">
        <v>3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23.495161269525781</v>
      </c>
      <c r="S192" s="6">
        <v>33.169937133789098</v>
      </c>
      <c r="U192" s="10">
        <f t="shared" si="4"/>
        <v>17273109.532593183</v>
      </c>
      <c r="W192" s="14">
        <f t="shared" si="5"/>
        <v>-5874594.7226588093</v>
      </c>
    </row>
    <row r="193" spans="1:23" ht="15" customHeight="1" x14ac:dyDescent="0.25">
      <c r="B193" s="13">
        <v>805</v>
      </c>
      <c r="C193" s="3">
        <v>44286.576863425929</v>
      </c>
      <c r="D193" s="4">
        <v>15722089.393012935</v>
      </c>
      <c r="E193" s="5">
        <v>3348</v>
      </c>
      <c r="F193" s="4">
        <v>1534069.0998034184</v>
      </c>
      <c r="G193" s="5">
        <v>320</v>
      </c>
      <c r="H193" s="4">
        <v>177985.91765675024</v>
      </c>
      <c r="I193" s="5">
        <v>40</v>
      </c>
      <c r="J193" s="4">
        <v>8475.5198884166766</v>
      </c>
      <c r="K193" s="5">
        <v>2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23.495161269525781</v>
      </c>
      <c r="S193" s="6">
        <v>33.169937133789098</v>
      </c>
      <c r="U193" s="10">
        <f t="shared" si="4"/>
        <v>17442619.93036152</v>
      </c>
      <c r="W193" s="14">
        <f t="shared" si="5"/>
        <v>-5705084.324890472</v>
      </c>
    </row>
    <row r="194" spans="1:23" ht="15" customHeight="1" x14ac:dyDescent="0.25">
      <c r="B194" s="13">
        <v>810</v>
      </c>
      <c r="C194" s="3">
        <v>44286.576921296299</v>
      </c>
      <c r="D194" s="4">
        <v>15484774.836137271</v>
      </c>
      <c r="E194" s="5">
        <v>3278</v>
      </c>
      <c r="F194" s="4">
        <v>1593397.7390223355</v>
      </c>
      <c r="G194" s="5">
        <v>339</v>
      </c>
      <c r="H194" s="4">
        <v>156797.11793570852</v>
      </c>
      <c r="I194" s="5">
        <v>35</v>
      </c>
      <c r="J194" s="4">
        <v>8475.5198884166766</v>
      </c>
      <c r="K194" s="5">
        <v>2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23.495161269525781</v>
      </c>
      <c r="S194" s="6">
        <v>33.169937133789098</v>
      </c>
      <c r="U194" s="10">
        <f t="shared" si="4"/>
        <v>17243445.212983731</v>
      </c>
      <c r="W194" s="14">
        <f t="shared" si="5"/>
        <v>-5904259.0422682613</v>
      </c>
    </row>
    <row r="195" spans="1:23" ht="15" customHeight="1" x14ac:dyDescent="0.25">
      <c r="B195" s="13">
        <v>815</v>
      </c>
      <c r="C195" s="3">
        <v>44286.576979166668</v>
      </c>
      <c r="D195" s="4">
        <v>17112074.654713269</v>
      </c>
      <c r="E195" s="5">
        <v>3616</v>
      </c>
      <c r="F195" s="4">
        <v>1788334.696455919</v>
      </c>
      <c r="G195" s="5">
        <v>368</v>
      </c>
      <c r="H195" s="4">
        <v>228839.03698725029</v>
      </c>
      <c r="I195" s="5">
        <v>52</v>
      </c>
      <c r="J195" s="4">
        <v>8475.5198884166766</v>
      </c>
      <c r="K195" s="5">
        <v>1</v>
      </c>
      <c r="L195" s="4">
        <v>4237.7599442083383</v>
      </c>
      <c r="M195" s="5">
        <v>1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23.495161269525781</v>
      </c>
      <c r="S195" s="6">
        <v>33.169937133789098</v>
      </c>
      <c r="U195" s="10">
        <f t="shared" si="4"/>
        <v>19141961.66798906</v>
      </c>
      <c r="W195" s="14">
        <f t="shared" si="5"/>
        <v>-4005742.5872629322</v>
      </c>
    </row>
    <row r="196" spans="1:23" ht="15" customHeight="1" x14ac:dyDescent="0.25">
      <c r="B196" s="13">
        <v>820</v>
      </c>
      <c r="C196" s="3">
        <v>44286.577037037037</v>
      </c>
      <c r="D196" s="4">
        <v>15306788.918480517</v>
      </c>
      <c r="E196" s="5">
        <v>3235</v>
      </c>
      <c r="F196" s="4">
        <v>1597635.4989665437</v>
      </c>
      <c r="G196" s="5">
        <v>325</v>
      </c>
      <c r="H196" s="4">
        <v>220363.5170988336</v>
      </c>
      <c r="I196" s="5">
        <v>46</v>
      </c>
      <c r="J196" s="4">
        <v>25426.559665250032</v>
      </c>
      <c r="K196" s="5">
        <v>6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23.495161269525781</v>
      </c>
      <c r="S196" s="6">
        <v>33.169937133789098</v>
      </c>
      <c r="U196" s="10">
        <f t="shared" si="4"/>
        <v>17150214.494211145</v>
      </c>
      <c r="W196" s="14">
        <f t="shared" si="5"/>
        <v>-5997489.7610408477</v>
      </c>
    </row>
    <row r="197" spans="1:23" ht="15" customHeight="1" x14ac:dyDescent="0.25">
      <c r="B197" s="13">
        <v>825</v>
      </c>
      <c r="C197" s="3">
        <v>44286.577094907407</v>
      </c>
      <c r="D197" s="4">
        <v>16476410.66308202</v>
      </c>
      <c r="E197" s="5">
        <v>3492</v>
      </c>
      <c r="F197" s="4">
        <v>1678152.937906502</v>
      </c>
      <c r="G197" s="5">
        <v>339</v>
      </c>
      <c r="H197" s="4">
        <v>241552.3168198753</v>
      </c>
      <c r="I197" s="5">
        <v>49</v>
      </c>
      <c r="J197" s="4">
        <v>33902.079553666706</v>
      </c>
      <c r="K197" s="5">
        <v>8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23.495161269525781</v>
      </c>
      <c r="S197" s="6">
        <v>33.169937133789098</v>
      </c>
      <c r="U197" s="10">
        <f t="shared" si="4"/>
        <v>18430017.997362066</v>
      </c>
      <c r="W197" s="14">
        <f t="shared" si="5"/>
        <v>-4717686.2578899264</v>
      </c>
    </row>
    <row r="198" spans="1:23" ht="15" customHeight="1" x14ac:dyDescent="0.25">
      <c r="B198" s="13">
        <v>830</v>
      </c>
      <c r="C198" s="3">
        <v>44286.577152777776</v>
      </c>
      <c r="D198" s="4">
        <v>20756548.206732444</v>
      </c>
      <c r="E198" s="5">
        <v>4324</v>
      </c>
      <c r="F198" s="4">
        <v>2432474.2079755864</v>
      </c>
      <c r="G198" s="5">
        <v>492</v>
      </c>
      <c r="H198" s="4">
        <v>347496.31542508374</v>
      </c>
      <c r="I198" s="5">
        <v>72</v>
      </c>
      <c r="J198" s="4">
        <v>42377.599442083381</v>
      </c>
      <c r="K198" s="5">
        <v>9</v>
      </c>
      <c r="L198" s="4">
        <v>4237.7599442083383</v>
      </c>
      <c r="M198" s="5">
        <v>1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23.495161269525781</v>
      </c>
      <c r="S198" s="6">
        <v>33.169937133789098</v>
      </c>
      <c r="U198" s="10">
        <f t="shared" si="4"/>
        <v>23583134.089519404</v>
      </c>
      <c r="W198" s="14">
        <f t="shared" si="5"/>
        <v>435429.83426741138</v>
      </c>
    </row>
    <row r="199" spans="1:23" ht="15" customHeight="1" x14ac:dyDescent="0.25">
      <c r="B199" s="13">
        <v>835</v>
      </c>
      <c r="C199" s="3">
        <v>44286.577210648145</v>
      </c>
      <c r="D199" s="4">
        <v>18620717.194851439</v>
      </c>
      <c r="E199" s="5">
        <v>3857</v>
      </c>
      <c r="F199" s="4">
        <v>2275677.0900398777</v>
      </c>
      <c r="G199" s="5">
        <v>456</v>
      </c>
      <c r="H199" s="4">
        <v>343258.55548087542</v>
      </c>
      <c r="I199" s="5">
        <v>71</v>
      </c>
      <c r="J199" s="4">
        <v>42377.599442083381</v>
      </c>
      <c r="K199" s="5">
        <v>10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23.495161269525781</v>
      </c>
      <c r="S199" s="6">
        <v>33.169937133789098</v>
      </c>
      <c r="U199" s="10">
        <f t="shared" si="4"/>
        <v>21282030.439814277</v>
      </c>
      <c r="W199" s="14">
        <f t="shared" si="5"/>
        <v>-1865673.8154377155</v>
      </c>
    </row>
    <row r="200" spans="1:23" ht="15" customHeight="1" x14ac:dyDescent="0.25">
      <c r="A200" s="13">
        <v>14</v>
      </c>
      <c r="B200" s="13">
        <v>840</v>
      </c>
      <c r="C200" s="3">
        <v>44286.577268518522</v>
      </c>
      <c r="D200" s="4">
        <v>15578005.554909853</v>
      </c>
      <c r="E200" s="5">
        <v>3331</v>
      </c>
      <c r="F200" s="4">
        <v>1462027.1807518767</v>
      </c>
      <c r="G200" s="5">
        <v>290</v>
      </c>
      <c r="H200" s="4">
        <v>233076.79693145861</v>
      </c>
      <c r="I200" s="5">
        <v>50</v>
      </c>
      <c r="J200" s="4">
        <v>21188.799721041691</v>
      </c>
      <c r="K200" s="5">
        <v>3</v>
      </c>
      <c r="L200" s="4">
        <v>8475.5198884166766</v>
      </c>
      <c r="M200" s="5">
        <v>2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23.495161269525781</v>
      </c>
      <c r="S200" s="6">
        <v>33.333335876464801</v>
      </c>
      <c r="U200" s="10">
        <f t="shared" si="4"/>
        <v>17302773.852202643</v>
      </c>
      <c r="W200" s="14">
        <f t="shared" si="5"/>
        <v>-5844930.4030493498</v>
      </c>
    </row>
    <row r="201" spans="1:23" ht="15" customHeight="1" x14ac:dyDescent="0.25">
      <c r="B201" s="13">
        <v>845</v>
      </c>
      <c r="C201" s="3">
        <v>44286.577326388891</v>
      </c>
      <c r="D201" s="4">
        <v>14204971.332986351</v>
      </c>
      <c r="E201" s="5">
        <v>3030</v>
      </c>
      <c r="F201" s="4">
        <v>1364558.7020350848</v>
      </c>
      <c r="G201" s="5">
        <v>275</v>
      </c>
      <c r="H201" s="4">
        <v>199174.71737779194</v>
      </c>
      <c r="I201" s="5">
        <v>44</v>
      </c>
      <c r="J201" s="4">
        <v>12713.279832625016</v>
      </c>
      <c r="K201" s="5">
        <v>3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23.495161269525781</v>
      </c>
      <c r="S201" s="6">
        <v>33.169937133789098</v>
      </c>
      <c r="U201" s="10">
        <f t="shared" ref="U201:U264" si="6">SUM(D201,F201,H201,J201,L201,N201)</f>
        <v>15781418.032231852</v>
      </c>
      <c r="W201" s="14">
        <f t="shared" ref="W201:W264" si="7">U201-$V$31</f>
        <v>-7366286.2230201401</v>
      </c>
    </row>
    <row r="202" spans="1:23" ht="15" customHeight="1" x14ac:dyDescent="0.25">
      <c r="B202" s="13">
        <v>850</v>
      </c>
      <c r="C202" s="3">
        <v>44286.577384259261</v>
      </c>
      <c r="D202" s="4">
        <v>14535516.608634602</v>
      </c>
      <c r="E202" s="5">
        <v>3098</v>
      </c>
      <c r="F202" s="4">
        <v>1406936.3014771685</v>
      </c>
      <c r="G202" s="5">
        <v>288</v>
      </c>
      <c r="H202" s="4">
        <v>186461.4375451669</v>
      </c>
      <c r="I202" s="5">
        <v>42</v>
      </c>
      <c r="J202" s="4">
        <v>8475.5198884166766</v>
      </c>
      <c r="K202" s="5">
        <v>2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23.495161269525781</v>
      </c>
      <c r="S202" s="6">
        <v>33.169937133789098</v>
      </c>
      <c r="U202" s="10">
        <f t="shared" si="6"/>
        <v>16137389.867545353</v>
      </c>
      <c r="W202" s="14">
        <f t="shared" si="7"/>
        <v>-7010314.3877066392</v>
      </c>
    </row>
    <row r="203" spans="1:23" ht="15" customHeight="1" x14ac:dyDescent="0.25">
      <c r="B203" s="13">
        <v>855</v>
      </c>
      <c r="C203" s="3">
        <v>44286.57744212963</v>
      </c>
      <c r="D203" s="4">
        <v>14065125.254827475</v>
      </c>
      <c r="E203" s="5">
        <v>2985</v>
      </c>
      <c r="F203" s="4">
        <v>1415411.8213655851</v>
      </c>
      <c r="G203" s="5">
        <v>269</v>
      </c>
      <c r="H203" s="4">
        <v>275454.39637354197</v>
      </c>
      <c r="I203" s="5">
        <v>54</v>
      </c>
      <c r="J203" s="4">
        <v>46615.359386291726</v>
      </c>
      <c r="K203" s="5">
        <v>10</v>
      </c>
      <c r="L203" s="4">
        <v>4237.7599442083383</v>
      </c>
      <c r="M203" s="5">
        <v>1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23.495161269525781</v>
      </c>
      <c r="S203" s="6">
        <v>33.169937133789098</v>
      </c>
      <c r="U203" s="10">
        <f t="shared" si="6"/>
        <v>15806844.591897102</v>
      </c>
      <c r="W203" s="14">
        <f t="shared" si="7"/>
        <v>-7340859.6633548904</v>
      </c>
    </row>
    <row r="204" spans="1:23" ht="15" customHeight="1" x14ac:dyDescent="0.25">
      <c r="B204" s="13">
        <v>860</v>
      </c>
      <c r="C204" s="3">
        <v>44286.577499999999</v>
      </c>
      <c r="D204" s="4">
        <v>14374481.730754685</v>
      </c>
      <c r="E204" s="5">
        <v>3104</v>
      </c>
      <c r="F204" s="4">
        <v>1220474.8639320016</v>
      </c>
      <c r="G204" s="5">
        <v>237</v>
      </c>
      <c r="H204" s="4">
        <v>216125.75715462526</v>
      </c>
      <c r="I204" s="5">
        <v>45</v>
      </c>
      <c r="J204" s="4">
        <v>25426.559665250032</v>
      </c>
      <c r="K204" s="5">
        <v>6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23.495161269525781</v>
      </c>
      <c r="S204" s="6">
        <v>33.169937133789098</v>
      </c>
      <c r="U204" s="10">
        <f t="shared" si="6"/>
        <v>15836508.911506562</v>
      </c>
      <c r="W204" s="14">
        <f t="shared" si="7"/>
        <v>-7311195.3437454309</v>
      </c>
    </row>
    <row r="205" spans="1:23" ht="15" customHeight="1" x14ac:dyDescent="0.25">
      <c r="B205" s="13">
        <v>865</v>
      </c>
      <c r="C205" s="3">
        <v>44286.577557870369</v>
      </c>
      <c r="D205" s="4">
        <v>13781195.338565517</v>
      </c>
      <c r="E205" s="5">
        <v>2975</v>
      </c>
      <c r="F205" s="4">
        <v>1173859.5045457098</v>
      </c>
      <c r="G205" s="5">
        <v>226</v>
      </c>
      <c r="H205" s="4">
        <v>216125.75715462526</v>
      </c>
      <c r="I205" s="5">
        <v>44</v>
      </c>
      <c r="J205" s="4">
        <v>29664.319609458369</v>
      </c>
      <c r="K205" s="5">
        <v>6</v>
      </c>
      <c r="L205" s="4">
        <v>4237.7599442083383</v>
      </c>
      <c r="M205" s="5">
        <v>1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23.495161269525781</v>
      </c>
      <c r="S205" s="6">
        <v>33.169937133789098</v>
      </c>
      <c r="U205" s="10">
        <f t="shared" si="6"/>
        <v>15205082.679819517</v>
      </c>
      <c r="W205" s="14">
        <f t="shared" si="7"/>
        <v>-7942621.5754324757</v>
      </c>
    </row>
    <row r="206" spans="1:23" ht="15" customHeight="1" x14ac:dyDescent="0.25">
      <c r="B206" s="13">
        <v>870</v>
      </c>
      <c r="C206" s="3">
        <v>44286.577615740738</v>
      </c>
      <c r="D206" s="4">
        <v>15306788.918480517</v>
      </c>
      <c r="E206" s="5">
        <v>3221</v>
      </c>
      <c r="F206" s="4">
        <v>1656964.1381854604</v>
      </c>
      <c r="G206" s="5">
        <v>325</v>
      </c>
      <c r="H206" s="4">
        <v>279692.15631775034</v>
      </c>
      <c r="I206" s="5">
        <v>63</v>
      </c>
      <c r="J206" s="4">
        <v>12713.279832625016</v>
      </c>
      <c r="K206" s="5">
        <v>3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23.495161269525781</v>
      </c>
      <c r="S206" s="6">
        <v>33.169937133789098</v>
      </c>
      <c r="U206" s="10">
        <f t="shared" si="6"/>
        <v>17256158.492816355</v>
      </c>
      <c r="W206" s="14">
        <f t="shared" si="7"/>
        <v>-5891545.7624356374</v>
      </c>
    </row>
    <row r="207" spans="1:23" ht="15" customHeight="1" x14ac:dyDescent="0.25">
      <c r="B207" s="13">
        <v>875</v>
      </c>
      <c r="C207" s="3">
        <v>44286.577673611115</v>
      </c>
      <c r="D207" s="4">
        <v>14391432.770531517</v>
      </c>
      <c r="E207" s="5">
        <v>3067</v>
      </c>
      <c r="F207" s="4">
        <v>1394223.0216445434</v>
      </c>
      <c r="G207" s="5">
        <v>279</v>
      </c>
      <c r="H207" s="4">
        <v>211887.99721041691</v>
      </c>
      <c r="I207" s="5">
        <v>43</v>
      </c>
      <c r="J207" s="4">
        <v>29664.319609458369</v>
      </c>
      <c r="K207" s="5">
        <v>7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23.495161269525781</v>
      </c>
      <c r="S207" s="6">
        <v>33.169937133789098</v>
      </c>
      <c r="U207" s="10">
        <f t="shared" si="6"/>
        <v>16027208.108995935</v>
      </c>
      <c r="W207" s="14">
        <f t="shared" si="7"/>
        <v>-7120496.1462560575</v>
      </c>
    </row>
    <row r="208" spans="1:23" ht="15" customHeight="1" x14ac:dyDescent="0.25">
      <c r="B208" s="13">
        <v>880</v>
      </c>
      <c r="C208" s="3">
        <v>44286.577731481484</v>
      </c>
      <c r="D208" s="4">
        <v>15794131.312064478</v>
      </c>
      <c r="E208" s="5">
        <v>3313</v>
      </c>
      <c r="F208" s="4">
        <v>1754432.616902252</v>
      </c>
      <c r="G208" s="5">
        <v>349</v>
      </c>
      <c r="H208" s="4">
        <v>275454.39637354197</v>
      </c>
      <c r="I208" s="5">
        <v>57</v>
      </c>
      <c r="J208" s="4">
        <v>33902.079553666706</v>
      </c>
      <c r="K208" s="5">
        <v>6</v>
      </c>
      <c r="L208" s="4">
        <v>8475.5198884166766</v>
      </c>
      <c r="M208" s="5">
        <v>2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23.495161269525781</v>
      </c>
      <c r="S208" s="6">
        <v>33.169937133789098</v>
      </c>
      <c r="U208" s="10">
        <f t="shared" si="6"/>
        <v>17866395.924782354</v>
      </c>
      <c r="W208" s="14">
        <f t="shared" si="7"/>
        <v>-5281308.3304696381</v>
      </c>
    </row>
    <row r="209" spans="1:23" ht="15" customHeight="1" x14ac:dyDescent="0.25">
      <c r="B209" s="13">
        <v>885</v>
      </c>
      <c r="C209" s="3">
        <v>44286.577789351853</v>
      </c>
      <c r="D209" s="4">
        <v>16294186.985481061</v>
      </c>
      <c r="E209" s="5">
        <v>3424</v>
      </c>
      <c r="F209" s="4">
        <v>1784096.9365117105</v>
      </c>
      <c r="G209" s="5">
        <v>352</v>
      </c>
      <c r="H209" s="4">
        <v>292405.43615037535</v>
      </c>
      <c r="I209" s="5">
        <v>64</v>
      </c>
      <c r="J209" s="4">
        <v>21188.799721041691</v>
      </c>
      <c r="K209" s="5">
        <v>5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23.495161269525781</v>
      </c>
      <c r="S209" s="6">
        <v>33.169937133789098</v>
      </c>
      <c r="U209" s="10">
        <f t="shared" si="6"/>
        <v>18391878.157864187</v>
      </c>
      <c r="W209" s="14">
        <f t="shared" si="7"/>
        <v>-4755826.0973878056</v>
      </c>
    </row>
    <row r="210" spans="1:23" ht="15" customHeight="1" x14ac:dyDescent="0.25">
      <c r="B210" s="13">
        <v>890</v>
      </c>
      <c r="C210" s="3">
        <v>44286.577847222223</v>
      </c>
      <c r="D210" s="4">
        <v>15124565.24087956</v>
      </c>
      <c r="E210" s="5">
        <v>3204</v>
      </c>
      <c r="F210" s="4">
        <v>1546782.3796360437</v>
      </c>
      <c r="G210" s="5">
        <v>325</v>
      </c>
      <c r="H210" s="4">
        <v>169510.39776833353</v>
      </c>
      <c r="I210" s="5">
        <v>36</v>
      </c>
      <c r="J210" s="4">
        <v>16951.039776833353</v>
      </c>
      <c r="K210" s="5">
        <v>3</v>
      </c>
      <c r="L210" s="4">
        <v>4237.7599442083383</v>
      </c>
      <c r="M210" s="5">
        <v>1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23.495161269525781</v>
      </c>
      <c r="S210" s="6">
        <v>33.333335876464801</v>
      </c>
      <c r="U210" s="10">
        <f t="shared" si="6"/>
        <v>16862046.818004977</v>
      </c>
      <c r="W210" s="14">
        <f t="shared" si="7"/>
        <v>-6285657.4372470155</v>
      </c>
    </row>
    <row r="211" spans="1:23" ht="15" customHeight="1" x14ac:dyDescent="0.25">
      <c r="B211" s="13">
        <v>895</v>
      </c>
      <c r="C211" s="3">
        <v>44286.577905092592</v>
      </c>
      <c r="D211" s="4">
        <v>13331992.784479434</v>
      </c>
      <c r="E211" s="5">
        <v>2868</v>
      </c>
      <c r="F211" s="4">
        <v>1178097.264489918</v>
      </c>
      <c r="G211" s="5">
        <v>236</v>
      </c>
      <c r="H211" s="4">
        <v>177985.91765675024</v>
      </c>
      <c r="I211" s="5">
        <v>36</v>
      </c>
      <c r="J211" s="4">
        <v>25426.559665250032</v>
      </c>
      <c r="K211" s="5">
        <v>6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23.495161269525781</v>
      </c>
      <c r="S211" s="6">
        <v>33.333335876464801</v>
      </c>
      <c r="U211" s="10">
        <f t="shared" si="6"/>
        <v>14713502.52629135</v>
      </c>
      <c r="W211" s="14">
        <f t="shared" si="7"/>
        <v>-8434201.7289606426</v>
      </c>
    </row>
    <row r="212" spans="1:23" ht="15" customHeight="1" x14ac:dyDescent="0.25">
      <c r="A212" s="13">
        <v>15</v>
      </c>
      <c r="B212" s="13">
        <v>900</v>
      </c>
      <c r="C212" s="3">
        <v>44286.577962962961</v>
      </c>
      <c r="D212" s="4">
        <v>14200733.573042141</v>
      </c>
      <c r="E212" s="5">
        <v>3080</v>
      </c>
      <c r="F212" s="4">
        <v>1148432.9448804597</v>
      </c>
      <c r="G212" s="5">
        <v>238</v>
      </c>
      <c r="H212" s="4">
        <v>139846.07815887517</v>
      </c>
      <c r="I212" s="5">
        <v>32</v>
      </c>
      <c r="J212" s="4">
        <v>4237.7599442083383</v>
      </c>
      <c r="K212" s="5">
        <v>1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23.495161269525781</v>
      </c>
      <c r="S212" s="6">
        <v>33.333335876464801</v>
      </c>
      <c r="U212" s="10">
        <f t="shared" si="6"/>
        <v>15493250.356025685</v>
      </c>
      <c r="W212" s="14">
        <f t="shared" si="7"/>
        <v>-7654453.8992263079</v>
      </c>
    </row>
    <row r="213" spans="1:23" ht="15" customHeight="1" x14ac:dyDescent="0.25">
      <c r="B213" s="13">
        <v>905</v>
      </c>
      <c r="C213" s="3">
        <v>44286.578020833331</v>
      </c>
      <c r="D213" s="4">
        <v>14556705.408355642</v>
      </c>
      <c r="E213" s="5">
        <v>3134</v>
      </c>
      <c r="F213" s="4">
        <v>1275565.7432067099</v>
      </c>
      <c r="G213" s="5">
        <v>264</v>
      </c>
      <c r="H213" s="4">
        <v>156797.11793570852</v>
      </c>
      <c r="I213" s="5">
        <v>34</v>
      </c>
      <c r="J213" s="4">
        <v>12713.279832625016</v>
      </c>
      <c r="K213" s="5">
        <v>2</v>
      </c>
      <c r="L213" s="4">
        <v>4237.7599442083383</v>
      </c>
      <c r="M213" s="5">
        <v>1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23.495161269525781</v>
      </c>
      <c r="S213" s="6">
        <v>33.333335876464801</v>
      </c>
      <c r="U213" s="10">
        <f t="shared" si="6"/>
        <v>16006019.309274893</v>
      </c>
      <c r="W213" s="14">
        <f t="shared" si="7"/>
        <v>-7141684.9459770992</v>
      </c>
    </row>
    <row r="214" spans="1:23" ht="15" customHeight="1" x14ac:dyDescent="0.25">
      <c r="B214" s="13">
        <v>910</v>
      </c>
      <c r="C214" s="3">
        <v>44286.5780787037</v>
      </c>
      <c r="D214" s="4">
        <v>14459236.92963885</v>
      </c>
      <c r="E214" s="5">
        <v>3110</v>
      </c>
      <c r="F214" s="4">
        <v>1279803.5031509183</v>
      </c>
      <c r="G214" s="5">
        <v>250</v>
      </c>
      <c r="H214" s="4">
        <v>220363.5170988336</v>
      </c>
      <c r="I214" s="5">
        <v>43</v>
      </c>
      <c r="J214" s="4">
        <v>38139.839497875051</v>
      </c>
      <c r="K214" s="5">
        <v>8</v>
      </c>
      <c r="L214" s="4">
        <v>4237.7599442083383</v>
      </c>
      <c r="M214" s="5">
        <v>0</v>
      </c>
      <c r="N214" s="4">
        <v>4237.7599442083383</v>
      </c>
      <c r="O214" s="5">
        <v>1</v>
      </c>
      <c r="P214" s="5">
        <v>5</v>
      </c>
      <c r="Q214" s="6">
        <v>2.3597372509961577E-4</v>
      </c>
      <c r="R214" s="6">
        <v>23.495161269525781</v>
      </c>
      <c r="S214" s="6">
        <v>33.333335876464801</v>
      </c>
      <c r="U214" s="10">
        <f t="shared" si="6"/>
        <v>16006019.309274891</v>
      </c>
      <c r="W214" s="14">
        <f t="shared" si="7"/>
        <v>-7141684.9459771011</v>
      </c>
    </row>
    <row r="215" spans="1:23" ht="15" customHeight="1" x14ac:dyDescent="0.25">
      <c r="B215" s="13">
        <v>915</v>
      </c>
      <c r="C215" s="3">
        <v>44286.578136574077</v>
      </c>
      <c r="D215" s="4">
        <v>14488901.249248309</v>
      </c>
      <c r="E215" s="5">
        <v>3121</v>
      </c>
      <c r="F215" s="4">
        <v>1262852.463374085</v>
      </c>
      <c r="G215" s="5">
        <v>260</v>
      </c>
      <c r="H215" s="4">
        <v>161034.87787991686</v>
      </c>
      <c r="I215" s="5">
        <v>31</v>
      </c>
      <c r="J215" s="4">
        <v>29664.319609458369</v>
      </c>
      <c r="K215" s="5">
        <v>7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23.495161269525781</v>
      </c>
      <c r="S215" s="6">
        <v>33.333335876464801</v>
      </c>
      <c r="U215" s="10">
        <f t="shared" si="6"/>
        <v>15942452.91011177</v>
      </c>
      <c r="W215" s="14">
        <f t="shared" si="7"/>
        <v>-7205251.3451402225</v>
      </c>
    </row>
    <row r="216" spans="1:23" ht="15" customHeight="1" x14ac:dyDescent="0.25">
      <c r="B216" s="13">
        <v>920</v>
      </c>
      <c r="C216" s="3">
        <v>44286.578194444446</v>
      </c>
      <c r="D216" s="4">
        <v>14171069.253432686</v>
      </c>
      <c r="E216" s="5">
        <v>3009</v>
      </c>
      <c r="F216" s="4">
        <v>1419649.5813097933</v>
      </c>
      <c r="G216" s="5">
        <v>292</v>
      </c>
      <c r="H216" s="4">
        <v>182223.67760095856</v>
      </c>
      <c r="I216" s="5">
        <v>39</v>
      </c>
      <c r="J216" s="4">
        <v>16951.039776833353</v>
      </c>
      <c r="K216" s="5">
        <v>4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23.495161269525781</v>
      </c>
      <c r="S216" s="6">
        <v>33.169937133789098</v>
      </c>
      <c r="U216" s="10">
        <f t="shared" si="6"/>
        <v>15789893.552120272</v>
      </c>
      <c r="W216" s="14">
        <f t="shared" si="7"/>
        <v>-7357810.7031317204</v>
      </c>
    </row>
    <row r="217" spans="1:23" ht="15" customHeight="1" x14ac:dyDescent="0.25">
      <c r="B217" s="13">
        <v>925</v>
      </c>
      <c r="C217" s="3">
        <v>44286.578252314815</v>
      </c>
      <c r="D217" s="4">
        <v>18107948.241602231</v>
      </c>
      <c r="E217" s="5">
        <v>3787</v>
      </c>
      <c r="F217" s="4">
        <v>2059551.3328852525</v>
      </c>
      <c r="G217" s="5">
        <v>415</v>
      </c>
      <c r="H217" s="4">
        <v>300880.95603879204</v>
      </c>
      <c r="I217" s="5">
        <v>63</v>
      </c>
      <c r="J217" s="4">
        <v>33902.079553666706</v>
      </c>
      <c r="K217" s="5">
        <v>8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23.495161269525781</v>
      </c>
      <c r="S217" s="6">
        <v>33.333335876464801</v>
      </c>
      <c r="U217" s="10">
        <f t="shared" si="6"/>
        <v>20502282.610079944</v>
      </c>
      <c r="W217" s="14">
        <f t="shared" si="7"/>
        <v>-2645421.6451720484</v>
      </c>
    </row>
    <row r="218" spans="1:23" ht="15" customHeight="1" x14ac:dyDescent="0.25">
      <c r="B218" s="13">
        <v>930</v>
      </c>
      <c r="C218" s="3">
        <v>44286.578310185185</v>
      </c>
      <c r="D218" s="4">
        <v>16302662.505369479</v>
      </c>
      <c r="E218" s="5">
        <v>3412</v>
      </c>
      <c r="F218" s="4">
        <v>1843425.5757306272</v>
      </c>
      <c r="G218" s="5">
        <v>371</v>
      </c>
      <c r="H218" s="4">
        <v>271216.63642933365</v>
      </c>
      <c r="I218" s="5">
        <v>56</v>
      </c>
      <c r="J218" s="4">
        <v>33902.079553666706</v>
      </c>
      <c r="K218" s="5">
        <v>8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23.495161269525781</v>
      </c>
      <c r="S218" s="6">
        <v>33.333335876464801</v>
      </c>
      <c r="U218" s="10">
        <f t="shared" si="6"/>
        <v>18451206.797083106</v>
      </c>
      <c r="W218" s="14">
        <f t="shared" si="7"/>
        <v>-4696497.4581688866</v>
      </c>
    </row>
    <row r="219" spans="1:23" ht="15" customHeight="1" x14ac:dyDescent="0.25">
      <c r="B219" s="13">
        <v>935</v>
      </c>
      <c r="C219" s="3">
        <v>44286.578368055554</v>
      </c>
      <c r="D219" s="4">
        <v>15942452.91011177</v>
      </c>
      <c r="E219" s="5">
        <v>3369</v>
      </c>
      <c r="F219" s="4">
        <v>1665439.658073877</v>
      </c>
      <c r="G219" s="5">
        <v>331</v>
      </c>
      <c r="H219" s="4">
        <v>262741.11654091702</v>
      </c>
      <c r="I219" s="5">
        <v>55</v>
      </c>
      <c r="J219" s="4">
        <v>29664.319609458369</v>
      </c>
      <c r="K219" s="5">
        <v>7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23.495161269525781</v>
      </c>
      <c r="S219" s="6">
        <v>33.333335876464801</v>
      </c>
      <c r="U219" s="10">
        <f t="shared" si="6"/>
        <v>17900298.004336022</v>
      </c>
      <c r="W219" s="14">
        <f t="shared" si="7"/>
        <v>-5247406.2509159707</v>
      </c>
    </row>
    <row r="220" spans="1:23" ht="15" customHeight="1" x14ac:dyDescent="0.25">
      <c r="B220" s="13">
        <v>940</v>
      </c>
      <c r="C220" s="3">
        <v>44286.578425925924</v>
      </c>
      <c r="D220" s="4">
        <v>16281473.705648435</v>
      </c>
      <c r="E220" s="5">
        <v>3488</v>
      </c>
      <c r="F220" s="4">
        <v>1500167.0202497519</v>
      </c>
      <c r="G220" s="5">
        <v>312</v>
      </c>
      <c r="H220" s="4">
        <v>177985.91765675024</v>
      </c>
      <c r="I220" s="5">
        <v>38</v>
      </c>
      <c r="J220" s="4">
        <v>16951.039776833353</v>
      </c>
      <c r="K220" s="5">
        <v>4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23.495161269525781</v>
      </c>
      <c r="S220" s="6">
        <v>33.333335876464801</v>
      </c>
      <c r="U220" s="10">
        <f t="shared" si="6"/>
        <v>17976577.683331769</v>
      </c>
      <c r="W220" s="14">
        <f t="shared" si="7"/>
        <v>-5171126.5719202235</v>
      </c>
    </row>
    <row r="221" spans="1:23" ht="15" customHeight="1" x14ac:dyDescent="0.25">
      <c r="B221" s="13">
        <v>945</v>
      </c>
      <c r="C221" s="3">
        <v>44286.578483796293</v>
      </c>
      <c r="D221" s="4">
        <v>16633207.78101773</v>
      </c>
      <c r="E221" s="5">
        <v>3523</v>
      </c>
      <c r="F221" s="4">
        <v>1703579.4975717522</v>
      </c>
      <c r="G221" s="5">
        <v>337</v>
      </c>
      <c r="H221" s="4">
        <v>275454.39637354197</v>
      </c>
      <c r="I221" s="5">
        <v>57</v>
      </c>
      <c r="J221" s="4">
        <v>33902.079553666706</v>
      </c>
      <c r="K221" s="5">
        <v>7</v>
      </c>
      <c r="L221" s="4">
        <v>4237.7599442083383</v>
      </c>
      <c r="M221" s="5">
        <v>1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23.495161269525781</v>
      </c>
      <c r="S221" s="6">
        <v>33.333335876464801</v>
      </c>
      <c r="U221" s="10">
        <f t="shared" si="6"/>
        <v>18650381.514460899</v>
      </c>
      <c r="W221" s="14">
        <f t="shared" si="7"/>
        <v>-4497322.7407910936</v>
      </c>
    </row>
    <row r="222" spans="1:23" ht="15" customHeight="1" x14ac:dyDescent="0.25">
      <c r="B222" s="13">
        <v>950</v>
      </c>
      <c r="C222" s="3">
        <v>44286.578541666669</v>
      </c>
      <c r="D222" s="4">
        <v>15565292.275077228</v>
      </c>
      <c r="E222" s="5">
        <v>3327</v>
      </c>
      <c r="F222" s="4">
        <v>1466264.9406960851</v>
      </c>
      <c r="G222" s="5">
        <v>293</v>
      </c>
      <c r="H222" s="4">
        <v>224601.27704304195</v>
      </c>
      <c r="I222" s="5">
        <v>46</v>
      </c>
      <c r="J222" s="4">
        <v>29664.319609458369</v>
      </c>
      <c r="K222" s="5">
        <v>6</v>
      </c>
      <c r="L222" s="4">
        <v>4237.7599442083383</v>
      </c>
      <c r="M222" s="5">
        <v>1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23.495161269525781</v>
      </c>
      <c r="S222" s="6">
        <v>33.333335876464801</v>
      </c>
      <c r="U222" s="10">
        <f t="shared" si="6"/>
        <v>17290060.572370023</v>
      </c>
      <c r="W222" s="14">
        <f t="shared" si="7"/>
        <v>-5857643.68288197</v>
      </c>
    </row>
    <row r="223" spans="1:23" ht="15" customHeight="1" x14ac:dyDescent="0.25">
      <c r="B223" s="13">
        <v>955</v>
      </c>
      <c r="C223" s="3">
        <v>44286.578599537039</v>
      </c>
      <c r="D223" s="4">
        <v>14277013.252037892</v>
      </c>
      <c r="E223" s="5">
        <v>3062</v>
      </c>
      <c r="F223" s="4">
        <v>1300992.3028719597</v>
      </c>
      <c r="G223" s="5">
        <v>265</v>
      </c>
      <c r="H223" s="4">
        <v>177985.91765675024</v>
      </c>
      <c r="I223" s="5">
        <v>35</v>
      </c>
      <c r="J223" s="4">
        <v>29664.319609458369</v>
      </c>
      <c r="K223" s="5">
        <v>6</v>
      </c>
      <c r="L223" s="4">
        <v>4237.7599442083383</v>
      </c>
      <c r="M223" s="5">
        <v>1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23.495161269525781</v>
      </c>
      <c r="S223" s="6">
        <v>33.333335876464801</v>
      </c>
      <c r="U223" s="10">
        <f t="shared" si="6"/>
        <v>15789893.552120266</v>
      </c>
      <c r="W223" s="14">
        <f t="shared" si="7"/>
        <v>-7357810.703131726</v>
      </c>
    </row>
    <row r="224" spans="1:23" ht="15" customHeight="1" x14ac:dyDescent="0.25">
      <c r="A224" s="13">
        <v>16</v>
      </c>
      <c r="B224" s="13">
        <v>960</v>
      </c>
      <c r="C224" s="3">
        <v>44286.578657407408</v>
      </c>
      <c r="D224" s="4">
        <v>14899963.963836517</v>
      </c>
      <c r="E224" s="5">
        <v>3173</v>
      </c>
      <c r="F224" s="4">
        <v>1453551.66086346</v>
      </c>
      <c r="G224" s="5">
        <v>286</v>
      </c>
      <c r="H224" s="4">
        <v>241552.3168198753</v>
      </c>
      <c r="I224" s="5">
        <v>51</v>
      </c>
      <c r="J224" s="4">
        <v>25426.559665250032</v>
      </c>
      <c r="K224" s="5">
        <v>6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23.495161269525781</v>
      </c>
      <c r="S224" s="6">
        <v>33.333335876464801</v>
      </c>
      <c r="U224" s="10">
        <f t="shared" si="6"/>
        <v>16620494.501185101</v>
      </c>
      <c r="W224" s="14">
        <f t="shared" si="7"/>
        <v>-6527209.754066892</v>
      </c>
    </row>
    <row r="225" spans="1:23" ht="15" customHeight="1" x14ac:dyDescent="0.25">
      <c r="B225" s="13">
        <v>965</v>
      </c>
      <c r="C225" s="3">
        <v>44286.578715277778</v>
      </c>
      <c r="D225" s="4">
        <v>15514439.155746726</v>
      </c>
      <c r="E225" s="5">
        <v>3265</v>
      </c>
      <c r="F225" s="4">
        <v>1678152.937906502</v>
      </c>
      <c r="G225" s="5">
        <v>363</v>
      </c>
      <c r="H225" s="4">
        <v>139846.07815887517</v>
      </c>
      <c r="I225" s="5">
        <v>30</v>
      </c>
      <c r="J225" s="4">
        <v>12713.279832625016</v>
      </c>
      <c r="K225" s="5">
        <v>2</v>
      </c>
      <c r="L225" s="4">
        <v>4237.7599442083383</v>
      </c>
      <c r="M225" s="5">
        <v>1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23.495161269525781</v>
      </c>
      <c r="S225" s="6">
        <v>33.333335876464801</v>
      </c>
      <c r="U225" s="10">
        <f t="shared" si="6"/>
        <v>17349389.211588934</v>
      </c>
      <c r="W225" s="14">
        <f t="shared" si="7"/>
        <v>-5798315.0436630584</v>
      </c>
    </row>
    <row r="226" spans="1:23" ht="15" customHeight="1" x14ac:dyDescent="0.25">
      <c r="B226" s="13">
        <v>970</v>
      </c>
      <c r="C226" s="3">
        <v>44286.578773148147</v>
      </c>
      <c r="D226" s="4">
        <v>15344928.757978395</v>
      </c>
      <c r="E226" s="5">
        <v>3230</v>
      </c>
      <c r="F226" s="4">
        <v>1656964.1381854604</v>
      </c>
      <c r="G226" s="5">
        <v>336</v>
      </c>
      <c r="H226" s="4">
        <v>233076.79693145861</v>
      </c>
      <c r="I226" s="5">
        <v>49</v>
      </c>
      <c r="J226" s="4">
        <v>25426.559665250032</v>
      </c>
      <c r="K226" s="5">
        <v>5</v>
      </c>
      <c r="L226" s="4">
        <v>4237.7599442083383</v>
      </c>
      <c r="M226" s="5">
        <v>1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23.495161269525781</v>
      </c>
      <c r="S226" s="6">
        <v>33.333335876464801</v>
      </c>
      <c r="U226" s="10">
        <f t="shared" si="6"/>
        <v>17264634.012704771</v>
      </c>
      <c r="W226" s="14">
        <f t="shared" si="7"/>
        <v>-5883070.2425472215</v>
      </c>
    </row>
    <row r="227" spans="1:23" ht="15" customHeight="1" x14ac:dyDescent="0.25">
      <c r="B227" s="13">
        <v>975</v>
      </c>
      <c r="C227" s="3">
        <v>44286.578831018516</v>
      </c>
      <c r="D227" s="4">
        <v>15582243.314854059</v>
      </c>
      <c r="E227" s="5">
        <v>3285</v>
      </c>
      <c r="F227" s="4">
        <v>1661201.8981296688</v>
      </c>
      <c r="G227" s="5">
        <v>337</v>
      </c>
      <c r="H227" s="4">
        <v>233076.79693145861</v>
      </c>
      <c r="I227" s="5">
        <v>51</v>
      </c>
      <c r="J227" s="4">
        <v>16951.039776833353</v>
      </c>
      <c r="K227" s="5">
        <v>4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23.495161269525781</v>
      </c>
      <c r="S227" s="6">
        <v>33.333335876464801</v>
      </c>
      <c r="U227" s="10">
        <f t="shared" si="6"/>
        <v>17493473.049692016</v>
      </c>
      <c r="W227" s="14">
        <f t="shared" si="7"/>
        <v>-5654231.2055599764</v>
      </c>
    </row>
    <row r="228" spans="1:23" ht="15" customHeight="1" x14ac:dyDescent="0.25">
      <c r="B228" s="13">
        <v>980</v>
      </c>
      <c r="C228" s="3">
        <v>44286.578888888886</v>
      </c>
      <c r="D228" s="4">
        <v>15243222.519317394</v>
      </c>
      <c r="E228" s="5">
        <v>3244</v>
      </c>
      <c r="F228" s="4">
        <v>1495929.2603055437</v>
      </c>
      <c r="G228" s="5">
        <v>312</v>
      </c>
      <c r="H228" s="4">
        <v>173748.15771254187</v>
      </c>
      <c r="I228" s="5">
        <v>39</v>
      </c>
      <c r="J228" s="4">
        <v>8475.5198884166766</v>
      </c>
      <c r="K228" s="5">
        <v>2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23.495161269525781</v>
      </c>
      <c r="S228" s="6">
        <v>33.333335876464801</v>
      </c>
      <c r="U228" s="10">
        <f t="shared" si="6"/>
        <v>16921375.457223896</v>
      </c>
      <c r="W228" s="14">
        <f t="shared" si="7"/>
        <v>-6226328.7980280966</v>
      </c>
    </row>
    <row r="229" spans="1:23" ht="15" customHeight="1" x14ac:dyDescent="0.25">
      <c r="B229" s="13">
        <v>985</v>
      </c>
      <c r="C229" s="3">
        <v>44286.578946759262</v>
      </c>
      <c r="D229" s="4">
        <v>16018732.589107519</v>
      </c>
      <c r="E229" s="5">
        <v>3371</v>
      </c>
      <c r="F229" s="4">
        <v>1733243.8171812105</v>
      </c>
      <c r="G229" s="5">
        <v>338</v>
      </c>
      <c r="H229" s="4">
        <v>300880.95603879204</v>
      </c>
      <c r="I229" s="5">
        <v>64</v>
      </c>
      <c r="J229" s="4">
        <v>29664.319609458369</v>
      </c>
      <c r="K229" s="5">
        <v>6</v>
      </c>
      <c r="L229" s="4">
        <v>4237.7599442083383</v>
      </c>
      <c r="M229" s="5">
        <v>1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23.495161269525781</v>
      </c>
      <c r="S229" s="6">
        <v>33.333335876464801</v>
      </c>
      <c r="U229" s="10">
        <f t="shared" si="6"/>
        <v>18086759.441881187</v>
      </c>
      <c r="W229" s="14">
        <f t="shared" si="7"/>
        <v>-5060944.8133708052</v>
      </c>
    </row>
    <row r="230" spans="1:23" ht="15" customHeight="1" x14ac:dyDescent="0.25">
      <c r="B230" s="13">
        <v>990</v>
      </c>
      <c r="C230" s="3">
        <v>44286.579004629632</v>
      </c>
      <c r="D230" s="4">
        <v>19934422.777556024</v>
      </c>
      <c r="E230" s="5">
        <v>4078</v>
      </c>
      <c r="F230" s="4">
        <v>2652837.7250744202</v>
      </c>
      <c r="G230" s="5">
        <v>546</v>
      </c>
      <c r="H230" s="4">
        <v>339020.79553666705</v>
      </c>
      <c r="I230" s="5">
        <v>72</v>
      </c>
      <c r="J230" s="4">
        <v>33902.079553666706</v>
      </c>
      <c r="K230" s="5">
        <v>7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23.495161269525781</v>
      </c>
      <c r="S230" s="6">
        <v>33.333335876464801</v>
      </c>
      <c r="U230" s="10">
        <f t="shared" si="6"/>
        <v>22964421.137664989</v>
      </c>
      <c r="W230" s="14">
        <f t="shared" si="7"/>
        <v>-183283.11758700386</v>
      </c>
    </row>
    <row r="231" spans="1:23" ht="15" customHeight="1" x14ac:dyDescent="0.25">
      <c r="B231" s="13">
        <v>995</v>
      </c>
      <c r="C231" s="3">
        <v>44286.579062500001</v>
      </c>
      <c r="D231" s="4">
        <v>19146199.427933272</v>
      </c>
      <c r="E231" s="5">
        <v>3978</v>
      </c>
      <c r="F231" s="4">
        <v>2288390.369872503</v>
      </c>
      <c r="G231" s="5">
        <v>467</v>
      </c>
      <c r="H231" s="4">
        <v>309356.47592720872</v>
      </c>
      <c r="I231" s="5">
        <v>65</v>
      </c>
      <c r="J231" s="4">
        <v>33902.079553666706</v>
      </c>
      <c r="K231" s="5">
        <v>8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23.495161269525781</v>
      </c>
      <c r="S231" s="6">
        <v>33.333335876464801</v>
      </c>
      <c r="U231" s="10">
        <f t="shared" si="6"/>
        <v>21777848.35328665</v>
      </c>
      <c r="W231" s="14">
        <f t="shared" si="7"/>
        <v>-1369855.9019653425</v>
      </c>
    </row>
    <row r="232" spans="1:23" ht="15" customHeight="1" x14ac:dyDescent="0.25">
      <c r="B232" s="13">
        <v>1000</v>
      </c>
      <c r="C232" s="3">
        <v>44286.57912037037</v>
      </c>
      <c r="D232" s="4">
        <v>16387417.704253644</v>
      </c>
      <c r="E232" s="5">
        <v>3455</v>
      </c>
      <c r="F232" s="4">
        <v>1745957.0970138353</v>
      </c>
      <c r="G232" s="5">
        <v>345</v>
      </c>
      <c r="H232" s="4">
        <v>283929.91626195872</v>
      </c>
      <c r="I232" s="5">
        <v>63</v>
      </c>
      <c r="J232" s="4">
        <v>16951.039776833353</v>
      </c>
      <c r="K232" s="5">
        <v>4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23.495161269525781</v>
      </c>
      <c r="S232" s="6">
        <v>33.333335876464801</v>
      </c>
      <c r="U232" s="10">
        <f t="shared" si="6"/>
        <v>18434255.75730627</v>
      </c>
      <c r="W232" s="14">
        <f t="shared" si="7"/>
        <v>-4713448.4979457222</v>
      </c>
    </row>
    <row r="233" spans="1:23" ht="15" customHeight="1" x14ac:dyDescent="0.25">
      <c r="B233" s="13">
        <v>1005</v>
      </c>
      <c r="C233" s="3">
        <v>44286.57917824074</v>
      </c>
      <c r="D233" s="4">
        <v>14196495.813097935</v>
      </c>
      <c r="E233" s="5">
        <v>3004</v>
      </c>
      <c r="F233" s="4">
        <v>1466264.9406960851</v>
      </c>
      <c r="G233" s="5">
        <v>292</v>
      </c>
      <c r="H233" s="4">
        <v>228839.03698725029</v>
      </c>
      <c r="I233" s="5">
        <v>51</v>
      </c>
      <c r="J233" s="4">
        <v>12713.279832625016</v>
      </c>
      <c r="K233" s="5">
        <v>3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23.495161269525781</v>
      </c>
      <c r="S233" s="6">
        <v>33.333335876464801</v>
      </c>
      <c r="U233" s="10">
        <f t="shared" si="6"/>
        <v>15904313.070613896</v>
      </c>
      <c r="W233" s="14">
        <f t="shared" si="7"/>
        <v>-7243391.184638096</v>
      </c>
    </row>
    <row r="234" spans="1:23" ht="15" customHeight="1" x14ac:dyDescent="0.25">
      <c r="B234" s="13">
        <v>1010</v>
      </c>
      <c r="C234" s="3">
        <v>44286.579236111109</v>
      </c>
      <c r="D234" s="4">
        <v>14908439.483724935</v>
      </c>
      <c r="E234" s="5">
        <v>3154</v>
      </c>
      <c r="F234" s="4">
        <v>1542544.6196918353</v>
      </c>
      <c r="G234" s="5">
        <v>302</v>
      </c>
      <c r="H234" s="4">
        <v>262741.11654091702</v>
      </c>
      <c r="I234" s="5">
        <v>58</v>
      </c>
      <c r="J234" s="4">
        <v>16951.039776833353</v>
      </c>
      <c r="K234" s="5">
        <v>3</v>
      </c>
      <c r="L234" s="4">
        <v>4237.7599442083383</v>
      </c>
      <c r="M234" s="5">
        <v>1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23.495161269525781</v>
      </c>
      <c r="S234" s="6">
        <v>33.333335876464801</v>
      </c>
      <c r="U234" s="10">
        <f t="shared" si="6"/>
        <v>16734914.019678729</v>
      </c>
      <c r="W234" s="14">
        <f t="shared" si="7"/>
        <v>-6412790.2355732638</v>
      </c>
    </row>
    <row r="235" spans="1:23" ht="15" customHeight="1" x14ac:dyDescent="0.25">
      <c r="B235" s="13">
        <v>1015</v>
      </c>
      <c r="C235" s="3">
        <v>44286.579293981478</v>
      </c>
      <c r="D235" s="4">
        <v>14632985.087351393</v>
      </c>
      <c r="E235" s="5">
        <v>3115</v>
      </c>
      <c r="F235" s="4">
        <v>1432362.8611424186</v>
      </c>
      <c r="G235" s="5">
        <v>283</v>
      </c>
      <c r="H235" s="4">
        <v>233076.79693145861</v>
      </c>
      <c r="I235" s="5">
        <v>48</v>
      </c>
      <c r="J235" s="4">
        <v>29664.319609458369</v>
      </c>
      <c r="K235" s="5">
        <v>7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23.495161269525781</v>
      </c>
      <c r="S235" s="6">
        <v>33.333335876464801</v>
      </c>
      <c r="U235" s="10">
        <f t="shared" si="6"/>
        <v>16328089.065034728</v>
      </c>
      <c r="W235" s="14">
        <f t="shared" si="7"/>
        <v>-6819615.190217264</v>
      </c>
    </row>
    <row r="236" spans="1:23" ht="15" customHeight="1" x14ac:dyDescent="0.25">
      <c r="A236" s="13">
        <v>17</v>
      </c>
      <c r="B236" s="13">
        <v>1020</v>
      </c>
      <c r="C236" s="3">
        <v>44286.579351851855</v>
      </c>
      <c r="D236" s="4">
        <v>14632985.087351393</v>
      </c>
      <c r="E236" s="5">
        <v>3097</v>
      </c>
      <c r="F236" s="4">
        <v>1508642.5401381685</v>
      </c>
      <c r="G236" s="5">
        <v>298</v>
      </c>
      <c r="H236" s="4">
        <v>245790.07676408361</v>
      </c>
      <c r="I236" s="5">
        <v>50</v>
      </c>
      <c r="J236" s="4">
        <v>33902.079553666706</v>
      </c>
      <c r="K236" s="5">
        <v>7</v>
      </c>
      <c r="L236" s="4">
        <v>4237.7599442083383</v>
      </c>
      <c r="M236" s="5">
        <v>1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23.495161269525781</v>
      </c>
      <c r="S236" s="6">
        <v>33.333335876464801</v>
      </c>
      <c r="U236" s="10">
        <f t="shared" si="6"/>
        <v>16425557.543751521</v>
      </c>
      <c r="W236" s="14">
        <f t="shared" si="7"/>
        <v>-6722146.7115004715</v>
      </c>
    </row>
    <row r="237" spans="1:23" ht="15" customHeight="1" x14ac:dyDescent="0.25">
      <c r="B237" s="13">
        <v>1025</v>
      </c>
      <c r="C237" s="3">
        <v>44286.579409722224</v>
      </c>
      <c r="D237" s="4">
        <v>15840746.671450768</v>
      </c>
      <c r="E237" s="5">
        <v>3311</v>
      </c>
      <c r="F237" s="4">
        <v>1809523.4961769604</v>
      </c>
      <c r="G237" s="5">
        <v>364</v>
      </c>
      <c r="H237" s="4">
        <v>266978.87648512534</v>
      </c>
      <c r="I237" s="5">
        <v>56</v>
      </c>
      <c r="J237" s="4">
        <v>29664.319609458369</v>
      </c>
      <c r="K237" s="5">
        <v>7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23.495161269525781</v>
      </c>
      <c r="S237" s="6">
        <v>33.169937133789098</v>
      </c>
      <c r="U237" s="10">
        <f t="shared" si="6"/>
        <v>17946913.363722313</v>
      </c>
      <c r="W237" s="14">
        <f t="shared" si="7"/>
        <v>-5200790.8915296793</v>
      </c>
    </row>
    <row r="238" spans="1:23" ht="15" customHeight="1" x14ac:dyDescent="0.25">
      <c r="B238" s="13">
        <v>1030</v>
      </c>
      <c r="C238" s="3">
        <v>44286.579467592594</v>
      </c>
      <c r="D238" s="4">
        <v>15569530.035021435</v>
      </c>
      <c r="E238" s="5">
        <v>3275</v>
      </c>
      <c r="F238" s="4">
        <v>1690866.2177391271</v>
      </c>
      <c r="G238" s="5">
        <v>352</v>
      </c>
      <c r="H238" s="4">
        <v>199174.71737779194</v>
      </c>
      <c r="I238" s="5">
        <v>42</v>
      </c>
      <c r="J238" s="4">
        <v>21188.799721041691</v>
      </c>
      <c r="K238" s="5">
        <v>5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23.495161269525781</v>
      </c>
      <c r="S238" s="6">
        <v>33.169937133789098</v>
      </c>
      <c r="U238" s="10">
        <f t="shared" si="6"/>
        <v>17480759.769859396</v>
      </c>
      <c r="W238" s="14">
        <f t="shared" si="7"/>
        <v>-5666944.4853925966</v>
      </c>
    </row>
    <row r="239" spans="1:23" ht="15" customHeight="1" x14ac:dyDescent="0.25">
      <c r="B239" s="13">
        <v>1035</v>
      </c>
      <c r="C239" s="3">
        <v>44286.579525462963</v>
      </c>
      <c r="D239" s="4">
        <v>15128803.00082377</v>
      </c>
      <c r="E239" s="5">
        <v>3203</v>
      </c>
      <c r="F239" s="4">
        <v>1555257.8995244603</v>
      </c>
      <c r="G239" s="5">
        <v>317</v>
      </c>
      <c r="H239" s="4">
        <v>211887.99721041691</v>
      </c>
      <c r="I239" s="5">
        <v>43</v>
      </c>
      <c r="J239" s="4">
        <v>29664.319609458369</v>
      </c>
      <c r="K239" s="5">
        <v>7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23.495161269525781</v>
      </c>
      <c r="S239" s="6">
        <v>33.169937133789098</v>
      </c>
      <c r="U239" s="10">
        <f t="shared" si="6"/>
        <v>16925613.217168104</v>
      </c>
      <c r="W239" s="14">
        <f t="shared" si="7"/>
        <v>-6222091.0380838886</v>
      </c>
    </row>
    <row r="240" spans="1:23" ht="15" customHeight="1" x14ac:dyDescent="0.25">
      <c r="B240" s="13">
        <v>1040</v>
      </c>
      <c r="C240" s="3">
        <v>44286.579583333332</v>
      </c>
      <c r="D240" s="4">
        <v>14840635.324617602</v>
      </c>
      <c r="E240" s="5">
        <v>3164</v>
      </c>
      <c r="F240" s="4">
        <v>1432362.8611424186</v>
      </c>
      <c r="G240" s="5">
        <v>288</v>
      </c>
      <c r="H240" s="4">
        <v>211887.99721041691</v>
      </c>
      <c r="I240" s="5">
        <v>44</v>
      </c>
      <c r="J240" s="4">
        <v>25426.559665250032</v>
      </c>
      <c r="K240" s="5">
        <v>5</v>
      </c>
      <c r="L240" s="4">
        <v>4237.7599442083383</v>
      </c>
      <c r="M240" s="5">
        <v>1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23.495161269525781</v>
      </c>
      <c r="S240" s="6">
        <v>33.169937133789098</v>
      </c>
      <c r="U240" s="10">
        <f t="shared" si="6"/>
        <v>16514550.502579896</v>
      </c>
      <c r="W240" s="14">
        <f t="shared" si="7"/>
        <v>-6633153.7526720967</v>
      </c>
    </row>
    <row r="241" spans="1:23" ht="15" customHeight="1" x14ac:dyDescent="0.25">
      <c r="B241" s="13">
        <v>1045</v>
      </c>
      <c r="C241" s="3">
        <v>44286.579641203702</v>
      </c>
      <c r="D241" s="4">
        <v>13937992.456501227</v>
      </c>
      <c r="E241" s="5">
        <v>3011</v>
      </c>
      <c r="F241" s="4">
        <v>1178097.264489918</v>
      </c>
      <c r="G241" s="5">
        <v>238</v>
      </c>
      <c r="H241" s="4">
        <v>169510.39776833353</v>
      </c>
      <c r="I241" s="5">
        <v>38</v>
      </c>
      <c r="J241" s="4">
        <v>8475.5198884166766</v>
      </c>
      <c r="K241" s="5">
        <v>2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23.495161269525781</v>
      </c>
      <c r="S241" s="6">
        <v>33.169937133789098</v>
      </c>
      <c r="U241" s="10">
        <f t="shared" si="6"/>
        <v>15294075.638647895</v>
      </c>
      <c r="W241" s="14">
        <f t="shared" si="7"/>
        <v>-7853628.6166040972</v>
      </c>
    </row>
    <row r="242" spans="1:23" ht="15" customHeight="1" x14ac:dyDescent="0.25">
      <c r="B242" s="13">
        <v>1050</v>
      </c>
      <c r="C242" s="3">
        <v>44286.579699074071</v>
      </c>
      <c r="D242" s="4">
        <v>14802495.485119727</v>
      </c>
      <c r="E242" s="5">
        <v>3177</v>
      </c>
      <c r="F242" s="4">
        <v>1339132.1423698349</v>
      </c>
      <c r="G242" s="5">
        <v>265</v>
      </c>
      <c r="H242" s="4">
        <v>216125.75715462526</v>
      </c>
      <c r="I242" s="5">
        <v>43</v>
      </c>
      <c r="J242" s="4">
        <v>33902.079553666706</v>
      </c>
      <c r="K242" s="5">
        <v>8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23.495161269525781</v>
      </c>
      <c r="S242" s="6">
        <v>33.169937133789098</v>
      </c>
      <c r="U242" s="10">
        <f t="shared" si="6"/>
        <v>16391655.464197854</v>
      </c>
      <c r="W242" s="14">
        <f t="shared" si="7"/>
        <v>-6756048.7910541389</v>
      </c>
    </row>
    <row r="243" spans="1:23" ht="15" customHeight="1" x14ac:dyDescent="0.25">
      <c r="B243" s="13">
        <v>1055</v>
      </c>
      <c r="C243" s="3">
        <v>44286.579756944448</v>
      </c>
      <c r="D243" s="4">
        <v>14230397.892651601</v>
      </c>
      <c r="E243" s="5">
        <v>3059</v>
      </c>
      <c r="F243" s="4">
        <v>1267090.2233182932</v>
      </c>
      <c r="G243" s="5">
        <v>265</v>
      </c>
      <c r="H243" s="4">
        <v>144083.83810308352</v>
      </c>
      <c r="I243" s="5">
        <v>28</v>
      </c>
      <c r="J243" s="4">
        <v>25426.559665250032</v>
      </c>
      <c r="K243" s="5">
        <v>5</v>
      </c>
      <c r="L243" s="4">
        <v>4237.7599442083383</v>
      </c>
      <c r="M243" s="5">
        <v>1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23.495161269525781</v>
      </c>
      <c r="S243" s="6">
        <v>33.169937133789098</v>
      </c>
      <c r="U243" s="10">
        <f t="shared" si="6"/>
        <v>15671236.273682436</v>
      </c>
      <c r="W243" s="14">
        <f t="shared" si="7"/>
        <v>-7476467.9815695565</v>
      </c>
    </row>
    <row r="244" spans="1:23" ht="15" customHeight="1" x14ac:dyDescent="0.25">
      <c r="B244" s="13">
        <v>1060</v>
      </c>
      <c r="C244" s="3">
        <v>44286.579814814817</v>
      </c>
      <c r="D244" s="4">
        <v>13836286.217840225</v>
      </c>
      <c r="E244" s="5">
        <v>3015</v>
      </c>
      <c r="F244" s="4">
        <v>1059439.9860520847</v>
      </c>
      <c r="G244" s="5">
        <v>214</v>
      </c>
      <c r="H244" s="4">
        <v>152559.3579915002</v>
      </c>
      <c r="I244" s="5">
        <v>31</v>
      </c>
      <c r="J244" s="4">
        <v>21188.799721041691</v>
      </c>
      <c r="K244" s="5">
        <v>5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23.495161269525781</v>
      </c>
      <c r="S244" s="6">
        <v>33.169937133789098</v>
      </c>
      <c r="U244" s="10">
        <f t="shared" si="6"/>
        <v>15069474.361604851</v>
      </c>
      <c r="W244" s="14">
        <f t="shared" si="7"/>
        <v>-8078229.8936471418</v>
      </c>
    </row>
    <row r="245" spans="1:23" ht="15" customHeight="1" x14ac:dyDescent="0.25">
      <c r="B245" s="13">
        <v>1065</v>
      </c>
      <c r="C245" s="3">
        <v>44286.579872685186</v>
      </c>
      <c r="D245" s="4">
        <v>13912565.896835975</v>
      </c>
      <c r="E245" s="5">
        <v>3009</v>
      </c>
      <c r="F245" s="4">
        <v>1161146.2247130848</v>
      </c>
      <c r="G245" s="5">
        <v>237</v>
      </c>
      <c r="H245" s="4">
        <v>156797.11793570852</v>
      </c>
      <c r="I245" s="5">
        <v>31</v>
      </c>
      <c r="J245" s="4">
        <v>25426.559665250032</v>
      </c>
      <c r="K245" s="5">
        <v>4</v>
      </c>
      <c r="L245" s="4">
        <v>8475.5198884166766</v>
      </c>
      <c r="M245" s="5">
        <v>2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23.495161269525781</v>
      </c>
      <c r="S245" s="6">
        <v>33.169937133789098</v>
      </c>
      <c r="U245" s="10">
        <f t="shared" si="6"/>
        <v>15264411.319038434</v>
      </c>
      <c r="W245" s="14">
        <f t="shared" si="7"/>
        <v>-7883292.9362135585</v>
      </c>
    </row>
    <row r="246" spans="1:23" ht="15" customHeight="1" x14ac:dyDescent="0.25">
      <c r="B246" s="13">
        <v>1070</v>
      </c>
      <c r="C246" s="3">
        <v>44286.579930555556</v>
      </c>
      <c r="D246" s="4">
        <v>13785433.098509725</v>
      </c>
      <c r="E246" s="5">
        <v>2995</v>
      </c>
      <c r="F246" s="4">
        <v>1093342.0656057512</v>
      </c>
      <c r="G246" s="5">
        <v>219</v>
      </c>
      <c r="H246" s="4">
        <v>165272.63782412521</v>
      </c>
      <c r="I246" s="5">
        <v>39</v>
      </c>
      <c r="J246" s="4">
        <v>0</v>
      </c>
      <c r="K246" s="5">
        <v>0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23.495161269525781</v>
      </c>
      <c r="S246" s="6">
        <v>33.169937133789098</v>
      </c>
      <c r="U246" s="10">
        <f t="shared" si="6"/>
        <v>15044047.801939603</v>
      </c>
      <c r="W246" s="14">
        <f t="shared" si="7"/>
        <v>-8103656.4533123896</v>
      </c>
    </row>
    <row r="247" spans="1:23" ht="15" customHeight="1" x14ac:dyDescent="0.25">
      <c r="B247" s="13">
        <v>1075</v>
      </c>
      <c r="C247" s="3">
        <v>44286.579988425925</v>
      </c>
      <c r="D247" s="4">
        <v>14179544.773321101</v>
      </c>
      <c r="E247" s="5">
        <v>3073</v>
      </c>
      <c r="F247" s="4">
        <v>1156908.4647688763</v>
      </c>
      <c r="G247" s="5">
        <v>234</v>
      </c>
      <c r="H247" s="4">
        <v>165272.63782412521</v>
      </c>
      <c r="I247" s="5">
        <v>38</v>
      </c>
      <c r="J247" s="4">
        <v>4237.7599442083383</v>
      </c>
      <c r="K247" s="5">
        <v>1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23.495161269525781</v>
      </c>
      <c r="S247" s="6">
        <v>33.006538391113303</v>
      </c>
      <c r="U247" s="10">
        <f t="shared" si="6"/>
        <v>15505963.635858312</v>
      </c>
      <c r="W247" s="14">
        <f t="shared" si="7"/>
        <v>-7641740.6193936802</v>
      </c>
    </row>
    <row r="248" spans="1:23" ht="15" customHeight="1" x14ac:dyDescent="0.25">
      <c r="A248" s="13">
        <v>18</v>
      </c>
      <c r="B248" s="13">
        <v>1080</v>
      </c>
      <c r="C248" s="3">
        <v>44286.580046296294</v>
      </c>
      <c r="D248" s="4">
        <v>13395559.183642559</v>
      </c>
      <c r="E248" s="5">
        <v>2897</v>
      </c>
      <c r="F248" s="4">
        <v>1118768.6252710014</v>
      </c>
      <c r="G248" s="5">
        <v>238</v>
      </c>
      <c r="H248" s="4">
        <v>110181.7585494168</v>
      </c>
      <c r="I248" s="5">
        <v>22</v>
      </c>
      <c r="J248" s="4">
        <v>16951.039776833353</v>
      </c>
      <c r="K248" s="5">
        <v>2</v>
      </c>
      <c r="L248" s="4">
        <v>8475.5198884166766</v>
      </c>
      <c r="M248" s="5">
        <v>2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23.495161269525781</v>
      </c>
      <c r="S248" s="6">
        <v>33.006538391113303</v>
      </c>
      <c r="U248" s="10">
        <f t="shared" si="6"/>
        <v>14649936.127128227</v>
      </c>
      <c r="W248" s="14">
        <f t="shared" si="7"/>
        <v>-8497768.1281237658</v>
      </c>
    </row>
    <row r="249" spans="1:23" ht="15" customHeight="1" x14ac:dyDescent="0.25">
      <c r="B249" s="13">
        <v>1085</v>
      </c>
      <c r="C249" s="3">
        <v>44286.580104166664</v>
      </c>
      <c r="D249" s="4">
        <v>13471838.86263831</v>
      </c>
      <c r="E249" s="5">
        <v>2937</v>
      </c>
      <c r="F249" s="4">
        <v>1025537.906498418</v>
      </c>
      <c r="G249" s="5">
        <v>211</v>
      </c>
      <c r="H249" s="4">
        <v>131370.55827045851</v>
      </c>
      <c r="I249" s="5">
        <v>28</v>
      </c>
      <c r="J249" s="4">
        <v>12713.279832625016</v>
      </c>
      <c r="K249" s="5">
        <v>3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23.495161269525781</v>
      </c>
      <c r="S249" s="6">
        <v>33.006538391113303</v>
      </c>
      <c r="U249" s="10">
        <f t="shared" si="6"/>
        <v>14641460.607239811</v>
      </c>
      <c r="W249" s="14">
        <f t="shared" si="7"/>
        <v>-8506243.6480121817</v>
      </c>
    </row>
    <row r="250" spans="1:23" ht="15" customHeight="1" x14ac:dyDescent="0.25">
      <c r="B250" s="13">
        <v>1090</v>
      </c>
      <c r="C250" s="3">
        <v>44286.58016203704</v>
      </c>
      <c r="D250" s="4">
        <v>13662538.060127685</v>
      </c>
      <c r="E250" s="5">
        <v>2960</v>
      </c>
      <c r="F250" s="4">
        <v>1118768.6252710014</v>
      </c>
      <c r="G250" s="5">
        <v>226</v>
      </c>
      <c r="H250" s="4">
        <v>161034.87787991686</v>
      </c>
      <c r="I250" s="5">
        <v>29</v>
      </c>
      <c r="J250" s="4">
        <v>38139.839497875051</v>
      </c>
      <c r="K250" s="5">
        <v>8</v>
      </c>
      <c r="L250" s="4">
        <v>4237.7599442083383</v>
      </c>
      <c r="M250" s="5">
        <v>1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23.495161269525781</v>
      </c>
      <c r="S250" s="6">
        <v>33.169937133789098</v>
      </c>
      <c r="U250" s="10">
        <f t="shared" si="6"/>
        <v>14984719.162720688</v>
      </c>
      <c r="W250" s="14">
        <f t="shared" si="7"/>
        <v>-8162985.0925313048</v>
      </c>
    </row>
    <row r="251" spans="1:23" ht="15" customHeight="1" x14ac:dyDescent="0.25">
      <c r="B251" s="13">
        <v>1095</v>
      </c>
      <c r="C251" s="3">
        <v>44286.58021990741</v>
      </c>
      <c r="D251" s="4">
        <v>12870076.950560724</v>
      </c>
      <c r="E251" s="5">
        <v>2781</v>
      </c>
      <c r="F251" s="4">
        <v>1084866.5457173346</v>
      </c>
      <c r="G251" s="5">
        <v>227</v>
      </c>
      <c r="H251" s="4">
        <v>122895.03838204181</v>
      </c>
      <c r="I251" s="5">
        <v>28</v>
      </c>
      <c r="J251" s="4">
        <v>4237.7599442083383</v>
      </c>
      <c r="K251" s="5">
        <v>1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23.495161269525781</v>
      </c>
      <c r="S251" s="6">
        <v>33.169937133789098</v>
      </c>
      <c r="U251" s="10">
        <f t="shared" si="6"/>
        <v>14082076.294604309</v>
      </c>
      <c r="W251" s="14">
        <f t="shared" si="7"/>
        <v>-9065627.9606476836</v>
      </c>
    </row>
    <row r="252" spans="1:23" ht="15" customHeight="1" x14ac:dyDescent="0.25">
      <c r="B252" s="13">
        <v>1100</v>
      </c>
      <c r="C252" s="3">
        <v>44286.580277777779</v>
      </c>
      <c r="D252" s="4">
        <v>13145531.346934265</v>
      </c>
      <c r="E252" s="5">
        <v>2856</v>
      </c>
      <c r="F252" s="4">
        <v>1042488.9462752512</v>
      </c>
      <c r="G252" s="5">
        <v>215</v>
      </c>
      <c r="H252" s="4">
        <v>131370.55827045851</v>
      </c>
      <c r="I252" s="5">
        <v>24</v>
      </c>
      <c r="J252" s="4">
        <v>29664.319609458369</v>
      </c>
      <c r="K252" s="5">
        <v>6</v>
      </c>
      <c r="L252" s="4">
        <v>4237.7599442083383</v>
      </c>
      <c r="M252" s="5">
        <v>1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23.495161269525781</v>
      </c>
      <c r="S252" s="6">
        <v>33.006538391113303</v>
      </c>
      <c r="U252" s="10">
        <f t="shared" si="6"/>
        <v>14353292.931033639</v>
      </c>
      <c r="W252" s="14">
        <f t="shared" si="7"/>
        <v>-8794411.3242183533</v>
      </c>
    </row>
    <row r="253" spans="1:23" ht="15" customHeight="1" x14ac:dyDescent="0.25">
      <c r="B253" s="13">
        <v>1105</v>
      </c>
      <c r="C253" s="3">
        <v>44286.580335648148</v>
      </c>
      <c r="D253" s="4">
        <v>12535293.914968265</v>
      </c>
      <c r="E253" s="5">
        <v>2702</v>
      </c>
      <c r="F253" s="4">
        <v>1084866.5457173346</v>
      </c>
      <c r="G253" s="5">
        <v>210</v>
      </c>
      <c r="H253" s="4">
        <v>194936.95743358356</v>
      </c>
      <c r="I253" s="5">
        <v>42</v>
      </c>
      <c r="J253" s="4">
        <v>16951.039776833353</v>
      </c>
      <c r="K253" s="5">
        <v>4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23.495161269525781</v>
      </c>
      <c r="S253" s="6">
        <v>33.006538391113303</v>
      </c>
      <c r="U253" s="10">
        <f t="shared" si="6"/>
        <v>13832048.457896017</v>
      </c>
      <c r="W253" s="14">
        <f t="shared" si="7"/>
        <v>-9315655.797355976</v>
      </c>
    </row>
    <row r="254" spans="1:23" ht="15" customHeight="1" x14ac:dyDescent="0.25">
      <c r="B254" s="13">
        <v>1110</v>
      </c>
      <c r="C254" s="3">
        <v>44286.580393518518</v>
      </c>
      <c r="D254" s="4">
        <v>12992971.988942767</v>
      </c>
      <c r="E254" s="5">
        <v>2797</v>
      </c>
      <c r="F254" s="4">
        <v>1139957.4249920431</v>
      </c>
      <c r="G254" s="5">
        <v>233</v>
      </c>
      <c r="H254" s="4">
        <v>152559.3579915002</v>
      </c>
      <c r="I254" s="5">
        <v>32</v>
      </c>
      <c r="J254" s="4">
        <v>16951.039776833353</v>
      </c>
      <c r="K254" s="5">
        <v>4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23.495161269525781</v>
      </c>
      <c r="S254" s="6">
        <v>33.169937133789098</v>
      </c>
      <c r="U254" s="10">
        <f t="shared" si="6"/>
        <v>14302439.811703144</v>
      </c>
      <c r="W254" s="14">
        <f t="shared" si="7"/>
        <v>-8845264.4435488489</v>
      </c>
    </row>
    <row r="255" spans="1:23" ht="15" customHeight="1" x14ac:dyDescent="0.25">
      <c r="B255" s="13">
        <v>1115</v>
      </c>
      <c r="C255" s="3">
        <v>44286.580451388887</v>
      </c>
      <c r="D255" s="4">
        <v>12742944.152234474</v>
      </c>
      <c r="E255" s="5">
        <v>2760</v>
      </c>
      <c r="F255" s="4">
        <v>1046726.7062194597</v>
      </c>
      <c r="G255" s="5">
        <v>210</v>
      </c>
      <c r="H255" s="4">
        <v>156797.11793570852</v>
      </c>
      <c r="I255" s="5">
        <v>34</v>
      </c>
      <c r="J255" s="4">
        <v>12713.279832625016</v>
      </c>
      <c r="K255" s="5">
        <v>3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23.495161269525781</v>
      </c>
      <c r="S255" s="6">
        <v>33.169937133789098</v>
      </c>
      <c r="U255" s="10">
        <f t="shared" si="6"/>
        <v>13959181.256222267</v>
      </c>
      <c r="W255" s="14">
        <f t="shared" si="7"/>
        <v>-9188522.9990297258</v>
      </c>
    </row>
    <row r="256" spans="1:23" ht="15" customHeight="1" x14ac:dyDescent="0.25">
      <c r="B256" s="13">
        <v>1120</v>
      </c>
      <c r="C256" s="3">
        <v>44286.580509259256</v>
      </c>
      <c r="D256" s="4">
        <v>13120104.787269015</v>
      </c>
      <c r="E256" s="5">
        <v>2838</v>
      </c>
      <c r="F256" s="4">
        <v>1093342.0656057512</v>
      </c>
      <c r="G256" s="5">
        <v>215</v>
      </c>
      <c r="H256" s="4">
        <v>182223.67760095856</v>
      </c>
      <c r="I256" s="5">
        <v>36</v>
      </c>
      <c r="J256" s="4">
        <v>29664.319609458369</v>
      </c>
      <c r="K256" s="5">
        <v>7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23.495161269525781</v>
      </c>
      <c r="S256" s="6">
        <v>33.169937133789098</v>
      </c>
      <c r="U256" s="10">
        <f t="shared" si="6"/>
        <v>14425334.850085184</v>
      </c>
      <c r="W256" s="14">
        <f t="shared" si="7"/>
        <v>-8722369.4051668085</v>
      </c>
    </row>
    <row r="257" spans="1:23" ht="15" customHeight="1" x14ac:dyDescent="0.25">
      <c r="B257" s="13">
        <v>1125</v>
      </c>
      <c r="C257" s="3">
        <v>44286.580567129633</v>
      </c>
      <c r="D257" s="4">
        <v>12831937.111062849</v>
      </c>
      <c r="E257" s="5">
        <v>2778</v>
      </c>
      <c r="F257" s="4">
        <v>1059439.9860520847</v>
      </c>
      <c r="G257" s="5">
        <v>213</v>
      </c>
      <c r="H257" s="4">
        <v>156797.11793570852</v>
      </c>
      <c r="I257" s="5">
        <v>32</v>
      </c>
      <c r="J257" s="4">
        <v>21188.799721041691</v>
      </c>
      <c r="K257" s="5">
        <v>5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23.495161269525781</v>
      </c>
      <c r="S257" s="6">
        <v>33.169937133789098</v>
      </c>
      <c r="U257" s="10">
        <f t="shared" si="6"/>
        <v>14069363.014771683</v>
      </c>
      <c r="W257" s="14">
        <f t="shared" si="7"/>
        <v>-9078341.2404803094</v>
      </c>
    </row>
    <row r="258" spans="1:23" ht="15" customHeight="1" x14ac:dyDescent="0.25">
      <c r="B258" s="13">
        <v>1130</v>
      </c>
      <c r="C258" s="3">
        <v>44286.580625000002</v>
      </c>
      <c r="D258" s="4">
        <v>13509978.702136183</v>
      </c>
      <c r="E258" s="5">
        <v>2875</v>
      </c>
      <c r="F258" s="4">
        <v>1326418.8625372101</v>
      </c>
      <c r="G258" s="5">
        <v>273</v>
      </c>
      <c r="H258" s="4">
        <v>169510.39776833353</v>
      </c>
      <c r="I258" s="5">
        <v>32</v>
      </c>
      <c r="J258" s="4">
        <v>33902.079553666706</v>
      </c>
      <c r="K258" s="5">
        <v>8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23.495161269525781</v>
      </c>
      <c r="S258" s="6">
        <v>33.169937133789098</v>
      </c>
      <c r="U258" s="10">
        <f t="shared" si="6"/>
        <v>15039810.041995395</v>
      </c>
      <c r="W258" s="14">
        <f t="shared" si="7"/>
        <v>-8107894.2132565975</v>
      </c>
    </row>
    <row r="259" spans="1:23" ht="15" customHeight="1" x14ac:dyDescent="0.25">
      <c r="B259" s="13">
        <v>1135</v>
      </c>
      <c r="C259" s="3">
        <v>44286.580682870372</v>
      </c>
      <c r="D259" s="4">
        <v>12903979.03011439</v>
      </c>
      <c r="E259" s="5">
        <v>2806</v>
      </c>
      <c r="F259" s="4">
        <v>1012824.6266657929</v>
      </c>
      <c r="G259" s="5">
        <v>204</v>
      </c>
      <c r="H259" s="4">
        <v>148321.59804729183</v>
      </c>
      <c r="I259" s="5">
        <v>30</v>
      </c>
      <c r="J259" s="4">
        <v>21188.799721041691</v>
      </c>
      <c r="K259" s="5">
        <v>5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23.495161269525781</v>
      </c>
      <c r="S259" s="6">
        <v>33.169937133789098</v>
      </c>
      <c r="U259" s="10">
        <f t="shared" si="6"/>
        <v>14086314.054548517</v>
      </c>
      <c r="W259" s="14">
        <f t="shared" si="7"/>
        <v>-9061390.2007034756</v>
      </c>
    </row>
    <row r="260" spans="1:23" ht="15" customHeight="1" x14ac:dyDescent="0.25">
      <c r="A260" s="13">
        <v>19</v>
      </c>
      <c r="B260" s="13">
        <v>1140</v>
      </c>
      <c r="C260" s="3">
        <v>44286.580740740741</v>
      </c>
      <c r="D260" s="4">
        <v>13993083.335775932</v>
      </c>
      <c r="E260" s="5">
        <v>2995</v>
      </c>
      <c r="F260" s="4">
        <v>1300992.3028719597</v>
      </c>
      <c r="G260" s="5">
        <v>267</v>
      </c>
      <c r="H260" s="4">
        <v>169510.39776833353</v>
      </c>
      <c r="I260" s="5">
        <v>36</v>
      </c>
      <c r="J260" s="4">
        <v>16951.039776833353</v>
      </c>
      <c r="K260" s="5">
        <v>4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23.495161269525781</v>
      </c>
      <c r="S260" s="6">
        <v>33.169937133789098</v>
      </c>
      <c r="U260" s="10">
        <f t="shared" si="6"/>
        <v>15480537.076193059</v>
      </c>
      <c r="W260" s="14">
        <f t="shared" si="7"/>
        <v>-7667167.1790589336</v>
      </c>
    </row>
    <row r="261" spans="1:23" ht="15" customHeight="1" x14ac:dyDescent="0.25">
      <c r="B261" s="13">
        <v>1145</v>
      </c>
      <c r="C261" s="3">
        <v>44286.58079861111</v>
      </c>
      <c r="D261" s="4">
        <v>14535516.608634602</v>
      </c>
      <c r="E261" s="5">
        <v>3105</v>
      </c>
      <c r="F261" s="4">
        <v>1377271.9818677101</v>
      </c>
      <c r="G261" s="5">
        <v>285</v>
      </c>
      <c r="H261" s="4">
        <v>169510.39776833353</v>
      </c>
      <c r="I261" s="5">
        <v>37</v>
      </c>
      <c r="J261" s="4">
        <v>12713.279832625016</v>
      </c>
      <c r="K261" s="5">
        <v>3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23.495161269525781</v>
      </c>
      <c r="S261" s="6">
        <v>33.169937133789098</v>
      </c>
      <c r="U261" s="10">
        <f t="shared" si="6"/>
        <v>16095012.268103272</v>
      </c>
      <c r="W261" s="14">
        <f t="shared" si="7"/>
        <v>-7052691.9871487208</v>
      </c>
    </row>
    <row r="262" spans="1:23" ht="15" customHeight="1" x14ac:dyDescent="0.25">
      <c r="B262" s="13">
        <v>1150</v>
      </c>
      <c r="C262" s="3">
        <v>44286.58085648148</v>
      </c>
      <c r="D262" s="4">
        <v>13942230.216445433</v>
      </c>
      <c r="E262" s="5">
        <v>2976</v>
      </c>
      <c r="F262" s="4">
        <v>1330656.6224814183</v>
      </c>
      <c r="G262" s="5">
        <v>279</v>
      </c>
      <c r="H262" s="4">
        <v>148321.59804729183</v>
      </c>
      <c r="I262" s="5">
        <v>34</v>
      </c>
      <c r="J262" s="4">
        <v>4237.7599442083383</v>
      </c>
      <c r="K262" s="5">
        <v>0</v>
      </c>
      <c r="L262" s="4">
        <v>4237.7599442083383</v>
      </c>
      <c r="M262" s="5">
        <v>1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23.495161269525781</v>
      </c>
      <c r="S262" s="6">
        <v>33.169937133789098</v>
      </c>
      <c r="U262" s="10">
        <f t="shared" si="6"/>
        <v>15429683.95686256</v>
      </c>
      <c r="W262" s="14">
        <f t="shared" si="7"/>
        <v>-7718020.298389433</v>
      </c>
    </row>
    <row r="263" spans="1:23" ht="15" customHeight="1" x14ac:dyDescent="0.25">
      <c r="B263" s="13">
        <v>1155</v>
      </c>
      <c r="C263" s="3">
        <v>44286.580914351849</v>
      </c>
      <c r="D263" s="4">
        <v>13132818.067101641</v>
      </c>
      <c r="E263" s="5">
        <v>2798</v>
      </c>
      <c r="F263" s="4">
        <v>1275565.7432067099</v>
      </c>
      <c r="G263" s="5">
        <v>261</v>
      </c>
      <c r="H263" s="4">
        <v>169510.39776833353</v>
      </c>
      <c r="I263" s="5">
        <v>39</v>
      </c>
      <c r="J263" s="4">
        <v>4237.7599442083383</v>
      </c>
      <c r="K263" s="5">
        <v>1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23.495161269525781</v>
      </c>
      <c r="S263" s="6">
        <v>33.169937133789098</v>
      </c>
      <c r="U263" s="10">
        <f t="shared" si="6"/>
        <v>14582131.968020892</v>
      </c>
      <c r="W263" s="14">
        <f t="shared" si="7"/>
        <v>-8565572.2872311007</v>
      </c>
    </row>
    <row r="264" spans="1:23" ht="15" customHeight="1" x14ac:dyDescent="0.25">
      <c r="B264" s="13">
        <v>1160</v>
      </c>
      <c r="C264" s="3">
        <v>44286.580972222226</v>
      </c>
      <c r="D264" s="4">
        <v>12666664.473238723</v>
      </c>
      <c r="E264" s="5">
        <v>2713</v>
      </c>
      <c r="F264" s="4">
        <v>1169621.7446015014</v>
      </c>
      <c r="G264" s="5">
        <v>240</v>
      </c>
      <c r="H264" s="4">
        <v>152559.3579915002</v>
      </c>
      <c r="I264" s="5">
        <v>32</v>
      </c>
      <c r="J264" s="4">
        <v>16951.039776833353</v>
      </c>
      <c r="K264" s="5">
        <v>4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23.495161269525781</v>
      </c>
      <c r="S264" s="6">
        <v>33.169937133789098</v>
      </c>
      <c r="U264" s="10">
        <f t="shared" si="6"/>
        <v>14005796.615608558</v>
      </c>
      <c r="W264" s="14">
        <f t="shared" si="7"/>
        <v>-9141907.6396434344</v>
      </c>
    </row>
    <row r="265" spans="1:23" ht="15" customHeight="1" x14ac:dyDescent="0.25">
      <c r="B265" s="13">
        <v>1165</v>
      </c>
      <c r="C265" s="3">
        <v>44286.581030092595</v>
      </c>
      <c r="D265" s="4">
        <v>12302217.118036807</v>
      </c>
      <c r="E265" s="5">
        <v>2655</v>
      </c>
      <c r="F265" s="4">
        <v>1050964.4661636681</v>
      </c>
      <c r="G265" s="5">
        <v>224</v>
      </c>
      <c r="H265" s="4">
        <v>101706.23866100013</v>
      </c>
      <c r="I265" s="5">
        <v>23</v>
      </c>
      <c r="J265" s="4">
        <v>4237.7599442083383</v>
      </c>
      <c r="K265" s="5">
        <v>1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23.495161269525781</v>
      </c>
      <c r="S265" s="6">
        <v>33.169937133789098</v>
      </c>
      <c r="U265" s="10">
        <f t="shared" ref="U265:U328" si="8">SUM(D265,F265,H265,J265,L265,N265)</f>
        <v>13459125.582805684</v>
      </c>
      <c r="W265" s="14">
        <f t="shared" ref="W265:W328" si="9">U265-$V$31</f>
        <v>-9688578.6724463087</v>
      </c>
    </row>
    <row r="266" spans="1:23" ht="15" customHeight="1" x14ac:dyDescent="0.25">
      <c r="B266" s="13">
        <v>1170</v>
      </c>
      <c r="C266" s="3">
        <v>44286.581087962964</v>
      </c>
      <c r="D266" s="4">
        <v>11675028.646293974</v>
      </c>
      <c r="E266" s="5">
        <v>2516</v>
      </c>
      <c r="F266" s="4">
        <v>1012824.6266657929</v>
      </c>
      <c r="G266" s="5">
        <v>215</v>
      </c>
      <c r="H266" s="4">
        <v>101706.23866100013</v>
      </c>
      <c r="I266" s="5">
        <v>20</v>
      </c>
      <c r="J266" s="4">
        <v>16951.039776833353</v>
      </c>
      <c r="K266" s="5">
        <v>3</v>
      </c>
      <c r="L266" s="4">
        <v>4237.7599442083383</v>
      </c>
      <c r="M266" s="5">
        <v>1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23.495161269525781</v>
      </c>
      <c r="S266" s="6">
        <v>33.169937133789098</v>
      </c>
      <c r="U266" s="10">
        <f t="shared" si="8"/>
        <v>12810748.311341809</v>
      </c>
      <c r="W266" s="14">
        <f t="shared" si="9"/>
        <v>-10336955.943910183</v>
      </c>
    </row>
    <row r="267" spans="1:23" ht="15" customHeight="1" x14ac:dyDescent="0.25">
      <c r="B267" s="13">
        <v>1175</v>
      </c>
      <c r="C267" s="3">
        <v>44286.581145833334</v>
      </c>
      <c r="D267" s="4">
        <v>11675028.646293974</v>
      </c>
      <c r="E267" s="5">
        <v>2537</v>
      </c>
      <c r="F267" s="4">
        <v>923831.6678374178</v>
      </c>
      <c r="G267" s="5">
        <v>187</v>
      </c>
      <c r="H267" s="4">
        <v>131370.55827045851</v>
      </c>
      <c r="I267" s="5">
        <v>26</v>
      </c>
      <c r="J267" s="4">
        <v>21188.799721041691</v>
      </c>
      <c r="K267" s="5">
        <v>5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23.495161269525781</v>
      </c>
      <c r="S267" s="6">
        <v>33.169937133789098</v>
      </c>
      <c r="U267" s="10">
        <f t="shared" si="8"/>
        <v>12751419.672122892</v>
      </c>
      <c r="W267" s="14">
        <f t="shared" si="9"/>
        <v>-10396284.583129101</v>
      </c>
    </row>
    <row r="268" spans="1:23" ht="15" customHeight="1" x14ac:dyDescent="0.25">
      <c r="B268" s="13">
        <v>1180</v>
      </c>
      <c r="C268" s="3">
        <v>44286.581203703703</v>
      </c>
      <c r="D268" s="4">
        <v>14128691.653990602</v>
      </c>
      <c r="E268" s="5">
        <v>3007</v>
      </c>
      <c r="F268" s="4">
        <v>1385747.5017561268</v>
      </c>
      <c r="G268" s="5">
        <v>284</v>
      </c>
      <c r="H268" s="4">
        <v>182223.67760095856</v>
      </c>
      <c r="I268" s="5">
        <v>37</v>
      </c>
      <c r="J268" s="4">
        <v>25426.559665250032</v>
      </c>
      <c r="K268" s="5">
        <v>4</v>
      </c>
      <c r="L268" s="4">
        <v>8475.5198884166766</v>
      </c>
      <c r="M268" s="5">
        <v>2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23.495161269525781</v>
      </c>
      <c r="S268" s="6">
        <v>33.169937133789098</v>
      </c>
      <c r="U268" s="10">
        <f t="shared" si="8"/>
        <v>15730564.912901353</v>
      </c>
      <c r="W268" s="14">
        <f t="shared" si="9"/>
        <v>-7417139.3423506394</v>
      </c>
    </row>
    <row r="269" spans="1:23" ht="15" customHeight="1" x14ac:dyDescent="0.25">
      <c r="B269" s="13">
        <v>1185</v>
      </c>
      <c r="C269" s="3">
        <v>44286.581261574072</v>
      </c>
      <c r="D269" s="4">
        <v>14039698.695162226</v>
      </c>
      <c r="E269" s="5">
        <v>2962</v>
      </c>
      <c r="F269" s="4">
        <v>1487453.7404171268</v>
      </c>
      <c r="G269" s="5">
        <v>296</v>
      </c>
      <c r="H269" s="4">
        <v>233076.79693145861</v>
      </c>
      <c r="I269" s="5">
        <v>46</v>
      </c>
      <c r="J269" s="4">
        <v>38139.839497875051</v>
      </c>
      <c r="K269" s="5">
        <v>9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23.495161269525781</v>
      </c>
      <c r="S269" s="6">
        <v>33.169937133789098</v>
      </c>
      <c r="U269" s="10">
        <f t="shared" si="8"/>
        <v>15798369.072008686</v>
      </c>
      <c r="W269" s="14">
        <f t="shared" si="9"/>
        <v>-7349335.1832433064</v>
      </c>
    </row>
    <row r="270" spans="1:23" ht="15" customHeight="1" x14ac:dyDescent="0.25">
      <c r="B270" s="13">
        <v>1190</v>
      </c>
      <c r="C270" s="3">
        <v>44286.581319444442</v>
      </c>
      <c r="D270" s="4">
        <v>14137167.173879018</v>
      </c>
      <c r="E270" s="5">
        <v>3013</v>
      </c>
      <c r="F270" s="4">
        <v>1368796.4619792935</v>
      </c>
      <c r="G270" s="5">
        <v>268</v>
      </c>
      <c r="H270" s="4">
        <v>233076.79693145861</v>
      </c>
      <c r="I270" s="5">
        <v>52</v>
      </c>
      <c r="J270" s="4">
        <v>12713.279832625016</v>
      </c>
      <c r="K270" s="5">
        <v>3</v>
      </c>
      <c r="L270" s="4">
        <v>0</v>
      </c>
      <c r="M270" s="5">
        <v>0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23.495161269525781</v>
      </c>
      <c r="S270" s="6">
        <v>33.169937133789098</v>
      </c>
      <c r="U270" s="10">
        <f t="shared" si="8"/>
        <v>15751753.712622397</v>
      </c>
      <c r="W270" s="14">
        <f t="shared" si="9"/>
        <v>-7395950.5426295958</v>
      </c>
    </row>
    <row r="271" spans="1:23" ht="15" customHeight="1" x14ac:dyDescent="0.25">
      <c r="B271" s="13">
        <v>1195</v>
      </c>
      <c r="C271" s="3">
        <v>44286.581377314818</v>
      </c>
      <c r="D271" s="4">
        <v>14666887.166905059</v>
      </c>
      <c r="E271" s="5">
        <v>3086</v>
      </c>
      <c r="F271" s="4">
        <v>1589159.9790781268</v>
      </c>
      <c r="G271" s="5">
        <v>324</v>
      </c>
      <c r="H271" s="4">
        <v>216125.75715462526</v>
      </c>
      <c r="I271" s="5">
        <v>50</v>
      </c>
      <c r="J271" s="4">
        <v>4237.7599442083383</v>
      </c>
      <c r="K271" s="5">
        <v>1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23.495161269525781</v>
      </c>
      <c r="S271" s="6">
        <v>33.169937133789098</v>
      </c>
      <c r="U271" s="10">
        <f t="shared" si="8"/>
        <v>16476410.663082018</v>
      </c>
      <c r="W271" s="14">
        <f t="shared" si="9"/>
        <v>-6671293.592169974</v>
      </c>
    </row>
    <row r="272" spans="1:23" ht="15" customHeight="1" x14ac:dyDescent="0.25">
      <c r="A272" s="13">
        <v>20</v>
      </c>
      <c r="B272" s="13">
        <v>1200</v>
      </c>
      <c r="C272" s="3">
        <v>44286.581435185188</v>
      </c>
      <c r="D272" s="4">
        <v>14895726.203892311</v>
      </c>
      <c r="E272" s="5">
        <v>3185</v>
      </c>
      <c r="F272" s="4">
        <v>1398460.7815887516</v>
      </c>
      <c r="G272" s="5">
        <v>277</v>
      </c>
      <c r="H272" s="4">
        <v>224601.27704304195</v>
      </c>
      <c r="I272" s="5">
        <v>50</v>
      </c>
      <c r="J272" s="4">
        <v>12713.279832625016</v>
      </c>
      <c r="K272" s="5">
        <v>3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23.495161269525781</v>
      </c>
      <c r="S272" s="6">
        <v>33.169937133789098</v>
      </c>
      <c r="U272" s="10">
        <f t="shared" si="8"/>
        <v>16531501.542356731</v>
      </c>
      <c r="W272" s="14">
        <f t="shared" si="9"/>
        <v>-6616202.7128952611</v>
      </c>
    </row>
    <row r="273" spans="1:23" ht="15" customHeight="1" x14ac:dyDescent="0.25">
      <c r="B273" s="13">
        <v>1205</v>
      </c>
      <c r="C273" s="3">
        <v>44286.581493055557</v>
      </c>
      <c r="D273" s="4">
        <v>16010257.069219103</v>
      </c>
      <c r="E273" s="5">
        <v>3342</v>
      </c>
      <c r="F273" s="4">
        <v>1847663.3356748356</v>
      </c>
      <c r="G273" s="5">
        <v>375</v>
      </c>
      <c r="H273" s="4">
        <v>258503.35659670865</v>
      </c>
      <c r="I273" s="5">
        <v>53</v>
      </c>
      <c r="J273" s="4">
        <v>33902.079553666706</v>
      </c>
      <c r="K273" s="5">
        <v>8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23.495161269525781</v>
      </c>
      <c r="S273" s="6">
        <v>33.169937133789098</v>
      </c>
      <c r="U273" s="10">
        <f t="shared" si="8"/>
        <v>18150325.841044314</v>
      </c>
      <c r="W273" s="14">
        <f t="shared" si="9"/>
        <v>-4997378.4142076783</v>
      </c>
    </row>
    <row r="274" spans="1:23" ht="15" customHeight="1" x14ac:dyDescent="0.25">
      <c r="B274" s="13">
        <v>1210</v>
      </c>
      <c r="C274" s="3">
        <v>44286.581550925926</v>
      </c>
      <c r="D274" s="4">
        <v>16048396.908716977</v>
      </c>
      <c r="E274" s="5">
        <v>3360</v>
      </c>
      <c r="F274" s="4">
        <v>1809523.4961769604</v>
      </c>
      <c r="G274" s="5">
        <v>373</v>
      </c>
      <c r="H274" s="4">
        <v>228839.03698725029</v>
      </c>
      <c r="I274" s="5">
        <v>44</v>
      </c>
      <c r="J274" s="4">
        <v>42377.599442083381</v>
      </c>
      <c r="K274" s="5">
        <v>10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23.495161269525781</v>
      </c>
      <c r="S274" s="6">
        <v>33.169937133789098</v>
      </c>
      <c r="U274" s="10">
        <f t="shared" si="8"/>
        <v>18129137.041323271</v>
      </c>
      <c r="W274" s="14">
        <f t="shared" si="9"/>
        <v>-5018567.2139287218</v>
      </c>
    </row>
    <row r="275" spans="1:23" ht="15" customHeight="1" x14ac:dyDescent="0.25">
      <c r="B275" s="13">
        <v>1215</v>
      </c>
      <c r="C275" s="3">
        <v>44286.581608796296</v>
      </c>
      <c r="D275" s="4">
        <v>15340690.998034185</v>
      </c>
      <c r="E275" s="5">
        <v>3256</v>
      </c>
      <c r="F275" s="4">
        <v>1542544.6196918353</v>
      </c>
      <c r="G275" s="5">
        <v>303</v>
      </c>
      <c r="H275" s="4">
        <v>258503.35659670865</v>
      </c>
      <c r="I275" s="5">
        <v>53</v>
      </c>
      <c r="J275" s="4">
        <v>33902.079553666706</v>
      </c>
      <c r="K275" s="5">
        <v>8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23.495161269525781</v>
      </c>
      <c r="S275" s="6">
        <v>33.169937133789098</v>
      </c>
      <c r="U275" s="10">
        <f t="shared" si="8"/>
        <v>17175641.053876396</v>
      </c>
      <c r="W275" s="14">
        <f t="shared" si="9"/>
        <v>-5972063.2013755962</v>
      </c>
    </row>
    <row r="276" spans="1:23" ht="15" customHeight="1" x14ac:dyDescent="0.25">
      <c r="B276" s="13">
        <v>1220</v>
      </c>
      <c r="C276" s="3">
        <v>44286.581666666665</v>
      </c>
      <c r="D276" s="4">
        <v>14764355.645621851</v>
      </c>
      <c r="E276" s="5">
        <v>3121</v>
      </c>
      <c r="F276" s="4">
        <v>1538306.8597476271</v>
      </c>
      <c r="G276" s="5">
        <v>309</v>
      </c>
      <c r="H276" s="4">
        <v>228839.03698725029</v>
      </c>
      <c r="I276" s="5">
        <v>50</v>
      </c>
      <c r="J276" s="4">
        <v>16951.039776833353</v>
      </c>
      <c r="K276" s="5">
        <v>4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23.495161269525781</v>
      </c>
      <c r="S276" s="6">
        <v>33.169937133789098</v>
      </c>
      <c r="U276" s="10">
        <f t="shared" si="8"/>
        <v>16548452.582133563</v>
      </c>
      <c r="W276" s="14">
        <f t="shared" si="9"/>
        <v>-6599251.6731184293</v>
      </c>
    </row>
    <row r="277" spans="1:23" ht="15" customHeight="1" x14ac:dyDescent="0.25">
      <c r="B277" s="13">
        <v>1225</v>
      </c>
      <c r="C277" s="3">
        <v>44286.581724537034</v>
      </c>
      <c r="D277" s="4">
        <v>14844873.08456181</v>
      </c>
      <c r="E277" s="5">
        <v>3134</v>
      </c>
      <c r="F277" s="4">
        <v>1563733.4194128769</v>
      </c>
      <c r="G277" s="5">
        <v>323</v>
      </c>
      <c r="H277" s="4">
        <v>194936.95743358356</v>
      </c>
      <c r="I277" s="5">
        <v>38</v>
      </c>
      <c r="J277" s="4">
        <v>33902.079553666706</v>
      </c>
      <c r="K277" s="5">
        <v>7</v>
      </c>
      <c r="L277" s="4">
        <v>4237.7599442083383</v>
      </c>
      <c r="M277" s="5">
        <v>1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23.495161269525781</v>
      </c>
      <c r="S277" s="6">
        <v>33.006538391113303</v>
      </c>
      <c r="U277" s="10">
        <f t="shared" si="8"/>
        <v>16641683.300906146</v>
      </c>
      <c r="W277" s="14">
        <f t="shared" si="9"/>
        <v>-6506020.9543458465</v>
      </c>
    </row>
    <row r="278" spans="1:23" ht="15" customHeight="1" x14ac:dyDescent="0.25">
      <c r="B278" s="13">
        <v>1230</v>
      </c>
      <c r="C278" s="3">
        <v>44286.581782407404</v>
      </c>
      <c r="D278" s="4">
        <v>13416747.9833636</v>
      </c>
      <c r="E278" s="5">
        <v>2883</v>
      </c>
      <c r="F278" s="4">
        <v>1199286.0642109597</v>
      </c>
      <c r="G278" s="5">
        <v>243</v>
      </c>
      <c r="H278" s="4">
        <v>169510.39776833353</v>
      </c>
      <c r="I278" s="5">
        <v>37</v>
      </c>
      <c r="J278" s="4">
        <v>12713.279832625016</v>
      </c>
      <c r="K278" s="5">
        <v>3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23.495161269525781</v>
      </c>
      <c r="S278" s="6">
        <v>33.006538391113303</v>
      </c>
      <c r="U278" s="10">
        <f t="shared" si="8"/>
        <v>14798257.72517552</v>
      </c>
      <c r="W278" s="14">
        <f t="shared" si="9"/>
        <v>-8349446.5300764721</v>
      </c>
    </row>
    <row r="279" spans="1:23" ht="15" customHeight="1" x14ac:dyDescent="0.25">
      <c r="B279" s="13">
        <v>1235</v>
      </c>
      <c r="C279" s="3">
        <v>44286.58184027778</v>
      </c>
      <c r="D279" s="4">
        <v>14209209.092930559</v>
      </c>
      <c r="E279" s="5">
        <v>3036</v>
      </c>
      <c r="F279" s="4">
        <v>1343369.9023140434</v>
      </c>
      <c r="G279" s="5">
        <v>264</v>
      </c>
      <c r="H279" s="4">
        <v>224601.27704304195</v>
      </c>
      <c r="I279" s="5">
        <v>49</v>
      </c>
      <c r="J279" s="4">
        <v>16951.039776833353</v>
      </c>
      <c r="K279" s="5">
        <v>4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23.495161269525781</v>
      </c>
      <c r="S279" s="6">
        <v>33.006538391113303</v>
      </c>
      <c r="U279" s="10">
        <f t="shared" si="8"/>
        <v>15794131.312064478</v>
      </c>
      <c r="W279" s="14">
        <f t="shared" si="9"/>
        <v>-7353572.9431875143</v>
      </c>
    </row>
    <row r="280" spans="1:23" ht="15" customHeight="1" x14ac:dyDescent="0.25">
      <c r="B280" s="13">
        <v>1240</v>
      </c>
      <c r="C280" s="3">
        <v>44286.58189814815</v>
      </c>
      <c r="D280" s="4">
        <v>13531167.501857225</v>
      </c>
      <c r="E280" s="5">
        <v>2868</v>
      </c>
      <c r="F280" s="4">
        <v>1377271.9818677101</v>
      </c>
      <c r="G280" s="5">
        <v>269</v>
      </c>
      <c r="H280" s="4">
        <v>237314.55687566695</v>
      </c>
      <c r="I280" s="5">
        <v>50</v>
      </c>
      <c r="J280" s="4">
        <v>25426.559665250032</v>
      </c>
      <c r="K280" s="5">
        <v>5</v>
      </c>
      <c r="L280" s="4">
        <v>4237.7599442083383</v>
      </c>
      <c r="M280" s="5">
        <v>1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23.495161269525781</v>
      </c>
      <c r="S280" s="6">
        <v>33.006538391113303</v>
      </c>
      <c r="U280" s="10">
        <f t="shared" si="8"/>
        <v>15175418.360210059</v>
      </c>
      <c r="W280" s="14">
        <f t="shared" si="9"/>
        <v>-7972285.8950419333</v>
      </c>
    </row>
    <row r="281" spans="1:23" ht="15" customHeight="1" x14ac:dyDescent="0.25">
      <c r="B281" s="13">
        <v>1245</v>
      </c>
      <c r="C281" s="3">
        <v>44286.581956018519</v>
      </c>
      <c r="D281" s="4">
        <v>13747293.25901185</v>
      </c>
      <c r="E281" s="5">
        <v>2955</v>
      </c>
      <c r="F281" s="4">
        <v>1224712.6238762098</v>
      </c>
      <c r="G281" s="5">
        <v>260</v>
      </c>
      <c r="H281" s="4">
        <v>122895.03838204181</v>
      </c>
      <c r="I281" s="5">
        <v>25</v>
      </c>
      <c r="J281" s="4">
        <v>16951.039776833353</v>
      </c>
      <c r="K281" s="5">
        <v>4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23.495161269525781</v>
      </c>
      <c r="S281" s="6">
        <v>33.006538391113303</v>
      </c>
      <c r="U281" s="10">
        <f t="shared" si="8"/>
        <v>15111851.961046936</v>
      </c>
      <c r="W281" s="14">
        <f t="shared" si="9"/>
        <v>-8035852.2942050565</v>
      </c>
    </row>
    <row r="282" spans="1:23" ht="15" customHeight="1" x14ac:dyDescent="0.25">
      <c r="B282" s="13">
        <v>1250</v>
      </c>
      <c r="C282" s="3">
        <v>44286.582013888888</v>
      </c>
      <c r="D282" s="4">
        <v>14086314.054548519</v>
      </c>
      <c r="E282" s="5">
        <v>3037</v>
      </c>
      <c r="F282" s="4">
        <v>1216237.1039877932</v>
      </c>
      <c r="G282" s="5">
        <v>251</v>
      </c>
      <c r="H282" s="4">
        <v>152559.3579915002</v>
      </c>
      <c r="I282" s="5">
        <v>28</v>
      </c>
      <c r="J282" s="4">
        <v>33902.079553666706</v>
      </c>
      <c r="K282" s="5">
        <v>7</v>
      </c>
      <c r="L282" s="4">
        <v>4237.7599442083383</v>
      </c>
      <c r="M282" s="5">
        <v>1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23.495161269525781</v>
      </c>
      <c r="S282" s="6">
        <v>33.006538391113303</v>
      </c>
      <c r="U282" s="10">
        <f t="shared" si="8"/>
        <v>15493250.356025686</v>
      </c>
      <c r="W282" s="14">
        <f t="shared" si="9"/>
        <v>-7654453.899226306</v>
      </c>
    </row>
    <row r="283" spans="1:23" ht="15" customHeight="1" x14ac:dyDescent="0.25">
      <c r="B283" s="13">
        <v>1255</v>
      </c>
      <c r="C283" s="3">
        <v>44286.582071759258</v>
      </c>
      <c r="D283" s="4">
        <v>13154006.866822682</v>
      </c>
      <c r="E283" s="5">
        <v>2799</v>
      </c>
      <c r="F283" s="4">
        <v>1292516.7829835431</v>
      </c>
      <c r="G283" s="5">
        <v>274</v>
      </c>
      <c r="H283" s="4">
        <v>131370.55827045851</v>
      </c>
      <c r="I283" s="5">
        <v>28</v>
      </c>
      <c r="J283" s="4">
        <v>12713.279832625016</v>
      </c>
      <c r="K283" s="5">
        <v>3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23.495161269525781</v>
      </c>
      <c r="S283" s="6">
        <v>33.006538391113303</v>
      </c>
      <c r="U283" s="10">
        <f t="shared" si="8"/>
        <v>14590607.48790931</v>
      </c>
      <c r="W283" s="14">
        <f t="shared" si="9"/>
        <v>-8557096.7673426829</v>
      </c>
    </row>
    <row r="284" spans="1:23" ht="15" customHeight="1" x14ac:dyDescent="0.25">
      <c r="A284" s="13">
        <v>21</v>
      </c>
      <c r="B284" s="13">
        <v>1260</v>
      </c>
      <c r="C284" s="3">
        <v>44286.582129629627</v>
      </c>
      <c r="D284" s="4">
        <v>13272664.145260517</v>
      </c>
      <c r="E284" s="5">
        <v>2854</v>
      </c>
      <c r="F284" s="4">
        <v>1178097.264489918</v>
      </c>
      <c r="G284" s="5">
        <v>231</v>
      </c>
      <c r="H284" s="4">
        <v>199174.71737779194</v>
      </c>
      <c r="I284" s="5">
        <v>46</v>
      </c>
      <c r="J284" s="4">
        <v>4237.7599442083383</v>
      </c>
      <c r="K284" s="5">
        <v>1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23.495161269525781</v>
      </c>
      <c r="S284" s="6">
        <v>33.006538391113303</v>
      </c>
      <c r="U284" s="10">
        <f t="shared" si="8"/>
        <v>14654173.887072435</v>
      </c>
      <c r="W284" s="14">
        <f t="shared" si="9"/>
        <v>-8493530.3681795578</v>
      </c>
    </row>
    <row r="285" spans="1:23" ht="15" customHeight="1" x14ac:dyDescent="0.25">
      <c r="B285" s="13">
        <v>1265</v>
      </c>
      <c r="C285" s="3">
        <v>44286.582187499997</v>
      </c>
      <c r="D285" s="4">
        <v>13501503.182247765</v>
      </c>
      <c r="E285" s="5">
        <v>2885</v>
      </c>
      <c r="F285" s="4">
        <v>1275565.7432067099</v>
      </c>
      <c r="G285" s="5">
        <v>271</v>
      </c>
      <c r="H285" s="4">
        <v>127132.79832625015</v>
      </c>
      <c r="I285" s="5">
        <v>27</v>
      </c>
      <c r="J285" s="4">
        <v>12713.279832625016</v>
      </c>
      <c r="K285" s="5">
        <v>3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23.495161269525781</v>
      </c>
      <c r="S285" s="6">
        <v>33.006538391113303</v>
      </c>
      <c r="U285" s="10">
        <f t="shared" si="8"/>
        <v>14916915.003613351</v>
      </c>
      <c r="W285" s="14">
        <f t="shared" si="9"/>
        <v>-8230789.2516386416</v>
      </c>
    </row>
    <row r="286" spans="1:23" ht="15" customHeight="1" x14ac:dyDescent="0.25">
      <c r="B286" s="13">
        <v>1270</v>
      </c>
      <c r="C286" s="3">
        <v>44286.582245370373</v>
      </c>
      <c r="D286" s="4">
        <v>14310915.33159156</v>
      </c>
      <c r="E286" s="5">
        <v>3077</v>
      </c>
      <c r="F286" s="4">
        <v>1271327.9832625017</v>
      </c>
      <c r="G286" s="5">
        <v>254</v>
      </c>
      <c r="H286" s="4">
        <v>194936.95743358356</v>
      </c>
      <c r="I286" s="5">
        <v>42</v>
      </c>
      <c r="J286" s="4">
        <v>16951.039776833353</v>
      </c>
      <c r="K286" s="5">
        <v>4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23.495161269525781</v>
      </c>
      <c r="S286" s="6">
        <v>33.006538391113303</v>
      </c>
      <c r="U286" s="10">
        <f t="shared" si="8"/>
        <v>15794131.312064478</v>
      </c>
      <c r="W286" s="14">
        <f t="shared" si="9"/>
        <v>-7353572.9431875143</v>
      </c>
    </row>
    <row r="287" spans="1:23" ht="15" customHeight="1" x14ac:dyDescent="0.25">
      <c r="B287" s="13">
        <v>1275</v>
      </c>
      <c r="C287" s="3">
        <v>44286.582303240742</v>
      </c>
      <c r="D287" s="4">
        <v>16196718.506764269</v>
      </c>
      <c r="E287" s="5">
        <v>3377</v>
      </c>
      <c r="F287" s="4">
        <v>1885803.1751727108</v>
      </c>
      <c r="G287" s="5">
        <v>381</v>
      </c>
      <c r="H287" s="4">
        <v>271216.63642933365</v>
      </c>
      <c r="I287" s="5">
        <v>56</v>
      </c>
      <c r="J287" s="4">
        <v>33902.079553666706</v>
      </c>
      <c r="K287" s="5">
        <v>6</v>
      </c>
      <c r="L287" s="4">
        <v>8475.5198884166766</v>
      </c>
      <c r="M287" s="5">
        <v>2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23.495161269525781</v>
      </c>
      <c r="S287" s="6">
        <v>33.006538391113303</v>
      </c>
      <c r="U287" s="10">
        <f t="shared" si="8"/>
        <v>18396115.917808395</v>
      </c>
      <c r="W287" s="14">
        <f t="shared" si="9"/>
        <v>-4751588.3374435976</v>
      </c>
    </row>
    <row r="288" spans="1:23" ht="15" customHeight="1" x14ac:dyDescent="0.25">
      <c r="B288" s="13">
        <v>1280</v>
      </c>
      <c r="C288" s="3">
        <v>44286.582361111112</v>
      </c>
      <c r="D288" s="4">
        <v>14158355.973600058</v>
      </c>
      <c r="E288" s="5">
        <v>2983</v>
      </c>
      <c r="F288" s="4">
        <v>1517118.0600265851</v>
      </c>
      <c r="G288" s="5">
        <v>309</v>
      </c>
      <c r="H288" s="4">
        <v>207650.2372662086</v>
      </c>
      <c r="I288" s="5">
        <v>46</v>
      </c>
      <c r="J288" s="4">
        <v>12713.279832625016</v>
      </c>
      <c r="K288" s="5">
        <v>3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23.495161269525781</v>
      </c>
      <c r="S288" s="6">
        <v>33.006538391113303</v>
      </c>
      <c r="U288" s="10">
        <f t="shared" si="8"/>
        <v>15895837.550725477</v>
      </c>
      <c r="W288" s="14">
        <f t="shared" si="9"/>
        <v>-7251866.7045265157</v>
      </c>
    </row>
    <row r="289" spans="1:23" ht="15" customHeight="1" x14ac:dyDescent="0.25">
      <c r="B289" s="13">
        <v>1285</v>
      </c>
      <c r="C289" s="3">
        <v>44286.582418981481</v>
      </c>
      <c r="D289" s="4">
        <v>12675139.993127141</v>
      </c>
      <c r="E289" s="5">
        <v>2728</v>
      </c>
      <c r="F289" s="4">
        <v>1114530.8653267929</v>
      </c>
      <c r="G289" s="5">
        <v>217</v>
      </c>
      <c r="H289" s="4">
        <v>194936.95743358356</v>
      </c>
      <c r="I289" s="5">
        <v>43</v>
      </c>
      <c r="J289" s="4">
        <v>12713.279832625016</v>
      </c>
      <c r="K289" s="5">
        <v>2</v>
      </c>
      <c r="L289" s="4">
        <v>4237.7599442083383</v>
      </c>
      <c r="M289" s="5">
        <v>1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23.495161269525781</v>
      </c>
      <c r="S289" s="6">
        <v>33.006538391113303</v>
      </c>
      <c r="U289" s="10">
        <f t="shared" si="8"/>
        <v>14001558.85566435</v>
      </c>
      <c r="W289" s="14">
        <f t="shared" si="9"/>
        <v>-9146145.3995876424</v>
      </c>
    </row>
    <row r="290" spans="1:23" ht="15" customHeight="1" x14ac:dyDescent="0.25">
      <c r="B290" s="13">
        <v>1290</v>
      </c>
      <c r="C290" s="3">
        <v>44286.582476851851</v>
      </c>
      <c r="D290" s="4">
        <v>12564958.234577725</v>
      </c>
      <c r="E290" s="5">
        <v>2686</v>
      </c>
      <c r="F290" s="4">
        <v>1182335.0244341264</v>
      </c>
      <c r="G290" s="5">
        <v>249</v>
      </c>
      <c r="H290" s="4">
        <v>127132.79832625015</v>
      </c>
      <c r="I290" s="5">
        <v>27</v>
      </c>
      <c r="J290" s="4">
        <v>12713.279832625016</v>
      </c>
      <c r="K290" s="5">
        <v>2</v>
      </c>
      <c r="L290" s="4">
        <v>4237.7599442083383</v>
      </c>
      <c r="M290" s="5">
        <v>1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23.495161269525781</v>
      </c>
      <c r="S290" s="6">
        <v>33.006538391113303</v>
      </c>
      <c r="U290" s="10">
        <f t="shared" si="8"/>
        <v>13891377.097114936</v>
      </c>
      <c r="W290" s="14">
        <f t="shared" si="9"/>
        <v>-9256327.158137057</v>
      </c>
    </row>
    <row r="291" spans="1:23" ht="15" customHeight="1" x14ac:dyDescent="0.25">
      <c r="B291" s="13">
        <v>1295</v>
      </c>
      <c r="C291" s="3">
        <v>44286.58253472222</v>
      </c>
      <c r="D291" s="4">
        <v>12840412.630951267</v>
      </c>
      <c r="E291" s="5">
        <v>2756</v>
      </c>
      <c r="F291" s="4">
        <v>1161146.2247130848</v>
      </c>
      <c r="G291" s="5">
        <v>239</v>
      </c>
      <c r="H291" s="4">
        <v>148321.59804729183</v>
      </c>
      <c r="I291" s="5">
        <v>31</v>
      </c>
      <c r="J291" s="4">
        <v>16951.039776833353</v>
      </c>
      <c r="K291" s="5">
        <v>4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23.495161269525781</v>
      </c>
      <c r="S291" s="6">
        <v>33.006538391113303</v>
      </c>
      <c r="U291" s="10">
        <f t="shared" si="8"/>
        <v>14166831.493488478</v>
      </c>
      <c r="W291" s="14">
        <f t="shared" si="9"/>
        <v>-8980872.761763515</v>
      </c>
    </row>
    <row r="292" spans="1:23" ht="15" customHeight="1" x14ac:dyDescent="0.25">
      <c r="B292" s="13">
        <v>1300</v>
      </c>
      <c r="C292" s="3">
        <v>44286.582592592589</v>
      </c>
      <c r="D292" s="4">
        <v>15226271.47954056</v>
      </c>
      <c r="E292" s="5">
        <v>3200</v>
      </c>
      <c r="F292" s="4">
        <v>1665439.658073877</v>
      </c>
      <c r="G292" s="5">
        <v>341</v>
      </c>
      <c r="H292" s="4">
        <v>220363.5170988336</v>
      </c>
      <c r="I292" s="5">
        <v>49</v>
      </c>
      <c r="J292" s="4">
        <v>12713.279832625016</v>
      </c>
      <c r="K292" s="5">
        <v>3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23.495161269525781</v>
      </c>
      <c r="S292" s="6">
        <v>33.006538391113303</v>
      </c>
      <c r="U292" s="10">
        <f t="shared" si="8"/>
        <v>17124787.934545893</v>
      </c>
      <c r="W292" s="14">
        <f t="shared" si="9"/>
        <v>-6022916.3207060993</v>
      </c>
    </row>
    <row r="293" spans="1:23" ht="15" customHeight="1" x14ac:dyDescent="0.25">
      <c r="B293" s="13">
        <v>1305</v>
      </c>
      <c r="C293" s="3">
        <v>44286.582650462966</v>
      </c>
      <c r="D293" s="4">
        <v>13552356.301578267</v>
      </c>
      <c r="E293" s="5">
        <v>2885</v>
      </c>
      <c r="F293" s="4">
        <v>1326418.8625372101</v>
      </c>
      <c r="G293" s="5">
        <v>274</v>
      </c>
      <c r="H293" s="4">
        <v>165272.63782412521</v>
      </c>
      <c r="I293" s="5">
        <v>36</v>
      </c>
      <c r="J293" s="4">
        <v>12713.279832625016</v>
      </c>
      <c r="K293" s="5">
        <v>3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23.495161269525781</v>
      </c>
      <c r="S293" s="6">
        <v>33.006538391113303</v>
      </c>
      <c r="U293" s="10">
        <f t="shared" si="8"/>
        <v>15056761.081772229</v>
      </c>
      <c r="W293" s="14">
        <f t="shared" si="9"/>
        <v>-8090943.1734797638</v>
      </c>
    </row>
    <row r="294" spans="1:23" ht="15" customHeight="1" x14ac:dyDescent="0.25">
      <c r="B294" s="13">
        <v>1310</v>
      </c>
      <c r="C294" s="3">
        <v>44286.582708333335</v>
      </c>
      <c r="D294" s="4">
        <v>13319279.504646808</v>
      </c>
      <c r="E294" s="5">
        <v>2878</v>
      </c>
      <c r="F294" s="4">
        <v>1123006.3852152096</v>
      </c>
      <c r="G294" s="5">
        <v>235</v>
      </c>
      <c r="H294" s="4">
        <v>127132.79832625015</v>
      </c>
      <c r="I294" s="5">
        <v>26</v>
      </c>
      <c r="J294" s="4">
        <v>16951.039776833353</v>
      </c>
      <c r="K294" s="5">
        <v>3</v>
      </c>
      <c r="L294" s="4">
        <v>4237.7599442083383</v>
      </c>
      <c r="M294" s="5">
        <v>1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23.495161269525781</v>
      </c>
      <c r="S294" s="6">
        <v>33.006538391113303</v>
      </c>
      <c r="U294" s="10">
        <f t="shared" si="8"/>
        <v>14590607.48790931</v>
      </c>
      <c r="W294" s="14">
        <f t="shared" si="9"/>
        <v>-8557096.7673426829</v>
      </c>
    </row>
    <row r="295" spans="1:23" ht="15" customHeight="1" x14ac:dyDescent="0.25">
      <c r="B295" s="13">
        <v>1315</v>
      </c>
      <c r="C295" s="3">
        <v>44286.582766203705</v>
      </c>
      <c r="D295" s="4">
        <v>13577782.861243516</v>
      </c>
      <c r="E295" s="5">
        <v>2938</v>
      </c>
      <c r="F295" s="4">
        <v>1127244.145159418</v>
      </c>
      <c r="G295" s="5">
        <v>231</v>
      </c>
      <c r="H295" s="4">
        <v>148321.59804729183</v>
      </c>
      <c r="I295" s="5">
        <v>32</v>
      </c>
      <c r="J295" s="4">
        <v>12713.279832625016</v>
      </c>
      <c r="K295" s="5">
        <v>2</v>
      </c>
      <c r="L295" s="4">
        <v>4237.7599442083383</v>
      </c>
      <c r="M295" s="5">
        <v>1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23.495161269525781</v>
      </c>
      <c r="S295" s="6">
        <v>33.006538391113303</v>
      </c>
      <c r="U295" s="10">
        <f t="shared" si="8"/>
        <v>14870299.64422706</v>
      </c>
      <c r="W295" s="14">
        <f t="shared" si="9"/>
        <v>-8277404.6110249329</v>
      </c>
    </row>
    <row r="296" spans="1:23" ht="15" customHeight="1" x14ac:dyDescent="0.25">
      <c r="A296" s="13">
        <v>22</v>
      </c>
      <c r="B296" s="13">
        <v>1320</v>
      </c>
      <c r="C296" s="3">
        <v>44286.582824074074</v>
      </c>
      <c r="D296" s="4">
        <v>13556594.061522475</v>
      </c>
      <c r="E296" s="5">
        <v>2922</v>
      </c>
      <c r="F296" s="4">
        <v>1173859.5045457098</v>
      </c>
      <c r="G296" s="5">
        <v>237</v>
      </c>
      <c r="H296" s="4">
        <v>169510.39776833353</v>
      </c>
      <c r="I296" s="5">
        <v>36</v>
      </c>
      <c r="J296" s="4">
        <v>16951.039776833353</v>
      </c>
      <c r="K296" s="5">
        <v>3</v>
      </c>
      <c r="L296" s="4">
        <v>4237.7599442083383</v>
      </c>
      <c r="M296" s="5">
        <v>1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23.495161269525781</v>
      </c>
      <c r="S296" s="6">
        <v>33.006538391113303</v>
      </c>
      <c r="U296" s="10">
        <f t="shared" si="8"/>
        <v>14921152.763557559</v>
      </c>
      <c r="W296" s="14">
        <f t="shared" si="9"/>
        <v>-8226551.4916944336</v>
      </c>
    </row>
    <row r="297" spans="1:23" ht="15" customHeight="1" x14ac:dyDescent="0.25">
      <c r="B297" s="13">
        <v>1325</v>
      </c>
      <c r="C297" s="3">
        <v>44286.582881944443</v>
      </c>
      <c r="D297" s="4">
        <v>13272664.145260517</v>
      </c>
      <c r="E297" s="5">
        <v>2860</v>
      </c>
      <c r="F297" s="4">
        <v>1152670.7048246681</v>
      </c>
      <c r="G297" s="5">
        <v>235</v>
      </c>
      <c r="H297" s="4">
        <v>156797.11793570852</v>
      </c>
      <c r="I297" s="5">
        <v>33</v>
      </c>
      <c r="J297" s="4">
        <v>16951.039776833353</v>
      </c>
      <c r="K297" s="5">
        <v>4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23.495161269525781</v>
      </c>
      <c r="S297" s="6">
        <v>33.006538391113303</v>
      </c>
      <c r="U297" s="10">
        <f t="shared" si="8"/>
        <v>14599083.007797725</v>
      </c>
      <c r="W297" s="14">
        <f t="shared" si="9"/>
        <v>-8548621.247454267</v>
      </c>
    </row>
    <row r="298" spans="1:23" ht="15" customHeight="1" x14ac:dyDescent="0.25">
      <c r="B298" s="13">
        <v>1330</v>
      </c>
      <c r="C298" s="3">
        <v>44286.582939814813</v>
      </c>
      <c r="D298" s="4">
        <v>13645587.020350851</v>
      </c>
      <c r="E298" s="5">
        <v>2925</v>
      </c>
      <c r="F298" s="4">
        <v>1250139.1835414597</v>
      </c>
      <c r="G298" s="5">
        <v>255</v>
      </c>
      <c r="H298" s="4">
        <v>169510.39776833353</v>
      </c>
      <c r="I298" s="5">
        <v>36</v>
      </c>
      <c r="J298" s="4">
        <v>16951.039776833353</v>
      </c>
      <c r="K298" s="5">
        <v>4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23.495161269525781</v>
      </c>
      <c r="S298" s="6">
        <v>33.006538391113303</v>
      </c>
      <c r="U298" s="10">
        <f t="shared" si="8"/>
        <v>15082187.641437478</v>
      </c>
      <c r="W298" s="14">
        <f t="shared" si="9"/>
        <v>-8065516.6138145141</v>
      </c>
    </row>
    <row r="299" spans="1:23" ht="15" customHeight="1" x14ac:dyDescent="0.25">
      <c r="B299" s="13">
        <v>1335</v>
      </c>
      <c r="C299" s="3">
        <v>44286.582997685182</v>
      </c>
      <c r="D299" s="4">
        <v>12908216.7900586</v>
      </c>
      <c r="E299" s="5">
        <v>2766</v>
      </c>
      <c r="F299" s="4">
        <v>1186572.7843783346</v>
      </c>
      <c r="G299" s="5">
        <v>242</v>
      </c>
      <c r="H299" s="4">
        <v>161034.87787991686</v>
      </c>
      <c r="I299" s="5">
        <v>34</v>
      </c>
      <c r="J299" s="4">
        <v>16951.039776833353</v>
      </c>
      <c r="K299" s="5">
        <v>3</v>
      </c>
      <c r="L299" s="4">
        <v>4237.7599442083383</v>
      </c>
      <c r="M299" s="5">
        <v>1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23.495161269525781</v>
      </c>
      <c r="S299" s="6">
        <v>33.006538391113303</v>
      </c>
      <c r="U299" s="10">
        <f t="shared" si="8"/>
        <v>14277013.252037894</v>
      </c>
      <c r="W299" s="14">
        <f t="shared" si="9"/>
        <v>-8870691.0032140985</v>
      </c>
    </row>
    <row r="300" spans="1:23" ht="15" customHeight="1" x14ac:dyDescent="0.25">
      <c r="B300" s="13">
        <v>1340</v>
      </c>
      <c r="C300" s="3">
        <v>44286.583055555559</v>
      </c>
      <c r="D300" s="4">
        <v>12001336.161998015</v>
      </c>
      <c r="E300" s="5">
        <v>2606</v>
      </c>
      <c r="F300" s="4">
        <v>957733.74739108444</v>
      </c>
      <c r="G300" s="5">
        <v>191</v>
      </c>
      <c r="H300" s="4">
        <v>148321.59804729183</v>
      </c>
      <c r="I300" s="5">
        <v>28</v>
      </c>
      <c r="J300" s="4">
        <v>29664.319609458369</v>
      </c>
      <c r="K300" s="5">
        <v>6</v>
      </c>
      <c r="L300" s="4">
        <v>4237.7599442083383</v>
      </c>
      <c r="M300" s="5">
        <v>1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23.495161269525781</v>
      </c>
      <c r="S300" s="6">
        <v>33.006538391113303</v>
      </c>
      <c r="U300" s="10">
        <f t="shared" si="8"/>
        <v>13141293.586990057</v>
      </c>
      <c r="W300" s="14">
        <f t="shared" si="9"/>
        <v>-10006410.668261936</v>
      </c>
    </row>
    <row r="301" spans="1:23" ht="15" customHeight="1" x14ac:dyDescent="0.25">
      <c r="B301" s="13">
        <v>1345</v>
      </c>
      <c r="C301" s="3">
        <v>44286.583113425928</v>
      </c>
      <c r="D301" s="4">
        <v>11954720.802611722</v>
      </c>
      <c r="E301" s="5">
        <v>2573</v>
      </c>
      <c r="F301" s="4">
        <v>1050964.4661636681</v>
      </c>
      <c r="G301" s="5">
        <v>223</v>
      </c>
      <c r="H301" s="4">
        <v>105943.99860520846</v>
      </c>
      <c r="I301" s="5">
        <v>23</v>
      </c>
      <c r="J301" s="4">
        <v>8475.5198884166766</v>
      </c>
      <c r="K301" s="5">
        <v>2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23.495161269525781</v>
      </c>
      <c r="S301" s="6">
        <v>33.006538391113303</v>
      </c>
      <c r="U301" s="10">
        <f t="shared" si="8"/>
        <v>13120104.787269015</v>
      </c>
      <c r="W301" s="14">
        <f t="shared" si="9"/>
        <v>-10027599.467982978</v>
      </c>
    </row>
    <row r="302" spans="1:23" ht="15" customHeight="1" x14ac:dyDescent="0.25">
      <c r="B302" s="13">
        <v>1350</v>
      </c>
      <c r="C302" s="3">
        <v>44286.583171296297</v>
      </c>
      <c r="D302" s="4">
        <v>12954832.149444891</v>
      </c>
      <c r="E302" s="5">
        <v>2804</v>
      </c>
      <c r="F302" s="4">
        <v>1072153.2658847095</v>
      </c>
      <c r="G302" s="5">
        <v>214</v>
      </c>
      <c r="H302" s="4">
        <v>165272.63782412521</v>
      </c>
      <c r="I302" s="5">
        <v>34</v>
      </c>
      <c r="J302" s="4">
        <v>21188.799721041691</v>
      </c>
      <c r="K302" s="5">
        <v>5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23.495161269525781</v>
      </c>
      <c r="S302" s="6">
        <v>33.006538391113303</v>
      </c>
      <c r="U302" s="10">
        <f t="shared" si="8"/>
        <v>14213446.852874769</v>
      </c>
      <c r="W302" s="14">
        <f t="shared" si="9"/>
        <v>-8934257.4023772236</v>
      </c>
    </row>
    <row r="303" spans="1:23" ht="15" customHeight="1" x14ac:dyDescent="0.25">
      <c r="B303" s="13">
        <v>1355</v>
      </c>
      <c r="C303" s="3">
        <v>44286.583229166667</v>
      </c>
      <c r="D303" s="4">
        <v>13518454.222024599</v>
      </c>
      <c r="E303" s="5">
        <v>2851</v>
      </c>
      <c r="F303" s="4">
        <v>1436600.6210866268</v>
      </c>
      <c r="G303" s="5">
        <v>303</v>
      </c>
      <c r="H303" s="4">
        <v>152559.3579915002</v>
      </c>
      <c r="I303" s="5">
        <v>29</v>
      </c>
      <c r="J303" s="4">
        <v>29664.319609458369</v>
      </c>
      <c r="K303" s="5">
        <v>6</v>
      </c>
      <c r="L303" s="4">
        <v>4237.7599442083383</v>
      </c>
      <c r="M303" s="5">
        <v>0</v>
      </c>
      <c r="N303" s="4">
        <v>4237.7599442083383</v>
      </c>
      <c r="O303" s="5">
        <v>1</v>
      </c>
      <c r="P303" s="5">
        <v>5</v>
      </c>
      <c r="Q303" s="6">
        <v>2.3597372509961577E-4</v>
      </c>
      <c r="R303" s="6">
        <v>23.495161269525781</v>
      </c>
      <c r="S303" s="6">
        <v>33.006538391113303</v>
      </c>
      <c r="U303" s="10">
        <f t="shared" si="8"/>
        <v>15145754.0406006</v>
      </c>
      <c r="W303" s="14">
        <f t="shared" si="9"/>
        <v>-8001950.2146513928</v>
      </c>
    </row>
    <row r="304" spans="1:23" ht="15" customHeight="1" x14ac:dyDescent="0.25">
      <c r="B304" s="13">
        <v>1360</v>
      </c>
      <c r="C304" s="3">
        <v>44286.583287037036</v>
      </c>
      <c r="D304" s="4">
        <v>14005796.61560856</v>
      </c>
      <c r="E304" s="5">
        <v>2958</v>
      </c>
      <c r="F304" s="4">
        <v>1470502.7006402933</v>
      </c>
      <c r="G304" s="5">
        <v>305</v>
      </c>
      <c r="H304" s="4">
        <v>177985.91765675024</v>
      </c>
      <c r="I304" s="5">
        <v>38</v>
      </c>
      <c r="J304" s="4">
        <v>16951.039776833353</v>
      </c>
      <c r="K304" s="5">
        <v>4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23.495161269525781</v>
      </c>
      <c r="S304" s="6">
        <v>33.006538391113303</v>
      </c>
      <c r="U304" s="10">
        <f t="shared" si="8"/>
        <v>15671236.273682436</v>
      </c>
      <c r="W304" s="14">
        <f t="shared" si="9"/>
        <v>-7476467.9815695565</v>
      </c>
    </row>
    <row r="305" spans="1:23" ht="15" customHeight="1" x14ac:dyDescent="0.25">
      <c r="B305" s="13">
        <v>1365</v>
      </c>
      <c r="C305" s="3">
        <v>44286.583344907405</v>
      </c>
      <c r="D305" s="4">
        <v>13399796.943586767</v>
      </c>
      <c r="E305" s="5">
        <v>2835</v>
      </c>
      <c r="F305" s="4">
        <v>1385747.5017561268</v>
      </c>
      <c r="G305" s="5">
        <v>276</v>
      </c>
      <c r="H305" s="4">
        <v>216125.75715462526</v>
      </c>
      <c r="I305" s="5">
        <v>42</v>
      </c>
      <c r="J305" s="4">
        <v>38139.839497875051</v>
      </c>
      <c r="K305" s="5">
        <v>6</v>
      </c>
      <c r="L305" s="4">
        <v>12713.279832625016</v>
      </c>
      <c r="M305" s="5">
        <v>3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23.495161269525781</v>
      </c>
      <c r="S305" s="6">
        <v>33.006538391113303</v>
      </c>
      <c r="U305" s="10">
        <f t="shared" si="8"/>
        <v>15052523.321828019</v>
      </c>
      <c r="W305" s="14">
        <f t="shared" si="9"/>
        <v>-8095180.9334239736</v>
      </c>
    </row>
    <row r="306" spans="1:23" ht="15" customHeight="1" x14ac:dyDescent="0.25">
      <c r="B306" s="13">
        <v>1370</v>
      </c>
      <c r="C306" s="3">
        <v>44286.583402777775</v>
      </c>
      <c r="D306" s="4">
        <v>12819223.831230223</v>
      </c>
      <c r="E306" s="5">
        <v>2760</v>
      </c>
      <c r="F306" s="4">
        <v>1123006.3852152096</v>
      </c>
      <c r="G306" s="5">
        <v>227</v>
      </c>
      <c r="H306" s="4">
        <v>161034.87787991686</v>
      </c>
      <c r="I306" s="5">
        <v>36</v>
      </c>
      <c r="J306" s="4">
        <v>8475.5198884166766</v>
      </c>
      <c r="K306" s="5">
        <v>2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23.495161269525781</v>
      </c>
      <c r="S306" s="6">
        <v>33.006538391113303</v>
      </c>
      <c r="U306" s="10">
        <f t="shared" si="8"/>
        <v>14111740.614213767</v>
      </c>
      <c r="W306" s="14">
        <f t="shared" si="9"/>
        <v>-9035963.641038226</v>
      </c>
    </row>
    <row r="307" spans="1:23" ht="15" customHeight="1" x14ac:dyDescent="0.25">
      <c r="B307" s="13">
        <v>1375</v>
      </c>
      <c r="C307" s="3">
        <v>44286.583460648151</v>
      </c>
      <c r="D307" s="4">
        <v>12984496.469054349</v>
      </c>
      <c r="E307" s="5">
        <v>2801</v>
      </c>
      <c r="F307" s="4">
        <v>1114530.8653267929</v>
      </c>
      <c r="G307" s="5">
        <v>230</v>
      </c>
      <c r="H307" s="4">
        <v>139846.07815887517</v>
      </c>
      <c r="I307" s="5">
        <v>28</v>
      </c>
      <c r="J307" s="4">
        <v>21188.799721041691</v>
      </c>
      <c r="K307" s="5">
        <v>5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23.495161269525781</v>
      </c>
      <c r="S307" s="6">
        <v>33.006538391113303</v>
      </c>
      <c r="U307" s="10">
        <f t="shared" si="8"/>
        <v>14260062.212261058</v>
      </c>
      <c r="W307" s="14">
        <f t="shared" si="9"/>
        <v>-8887642.0429909341</v>
      </c>
    </row>
    <row r="308" spans="1:23" ht="15" customHeight="1" x14ac:dyDescent="0.25">
      <c r="A308" s="13">
        <v>23</v>
      </c>
      <c r="B308" s="13">
        <v>1380</v>
      </c>
      <c r="C308" s="3">
        <v>44286.583518518521</v>
      </c>
      <c r="D308" s="4">
        <v>12620049.113852432</v>
      </c>
      <c r="E308" s="5">
        <v>2735</v>
      </c>
      <c r="F308" s="4">
        <v>1029775.6664426263</v>
      </c>
      <c r="G308" s="5">
        <v>206</v>
      </c>
      <c r="H308" s="4">
        <v>156797.11793570852</v>
      </c>
      <c r="I308" s="5">
        <v>34</v>
      </c>
      <c r="J308" s="4">
        <v>12713.279832625016</v>
      </c>
      <c r="K308" s="5">
        <v>3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23.495161269525781</v>
      </c>
      <c r="S308" s="6">
        <v>33.006538391113303</v>
      </c>
      <c r="U308" s="10">
        <f t="shared" si="8"/>
        <v>13819335.178063393</v>
      </c>
      <c r="W308" s="14">
        <f t="shared" si="9"/>
        <v>-9328369.0771885999</v>
      </c>
    </row>
    <row r="309" spans="1:23" ht="15" customHeight="1" x14ac:dyDescent="0.25">
      <c r="B309" s="13">
        <v>1385</v>
      </c>
      <c r="C309" s="3">
        <v>44286.58357638889</v>
      </c>
      <c r="D309" s="4">
        <v>12408161.116642015</v>
      </c>
      <c r="E309" s="5">
        <v>2663</v>
      </c>
      <c r="F309" s="4">
        <v>1123006.3852152096</v>
      </c>
      <c r="G309" s="5">
        <v>229</v>
      </c>
      <c r="H309" s="4">
        <v>152559.3579915002</v>
      </c>
      <c r="I309" s="5">
        <v>31</v>
      </c>
      <c r="J309" s="4">
        <v>21188.799721041691</v>
      </c>
      <c r="K309" s="5">
        <v>5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23.495161269525781</v>
      </c>
      <c r="S309" s="6">
        <v>33.006538391113303</v>
      </c>
      <c r="U309" s="10">
        <f t="shared" si="8"/>
        <v>13704915.659569766</v>
      </c>
      <c r="W309" s="14">
        <f t="shared" si="9"/>
        <v>-9442788.5956822261</v>
      </c>
    </row>
    <row r="310" spans="1:23" ht="15" customHeight="1" x14ac:dyDescent="0.25">
      <c r="B310" s="13">
        <v>1390</v>
      </c>
      <c r="C310" s="3">
        <v>44286.583634259259</v>
      </c>
      <c r="D310" s="4">
        <v>12217461.91915264</v>
      </c>
      <c r="E310" s="5">
        <v>2616</v>
      </c>
      <c r="F310" s="4">
        <v>1131481.9051036264</v>
      </c>
      <c r="G310" s="5">
        <v>232</v>
      </c>
      <c r="H310" s="4">
        <v>148321.59804729183</v>
      </c>
      <c r="I310" s="5">
        <v>34</v>
      </c>
      <c r="J310" s="4">
        <v>4237.7599442083383</v>
      </c>
      <c r="K310" s="5">
        <v>1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23.495161269525781</v>
      </c>
      <c r="S310" s="6">
        <v>33.006538391113303</v>
      </c>
      <c r="U310" s="10">
        <f t="shared" si="8"/>
        <v>13501503.182247765</v>
      </c>
      <c r="W310" s="14">
        <f t="shared" si="9"/>
        <v>-9646201.0730042271</v>
      </c>
    </row>
    <row r="311" spans="1:23" ht="15" customHeight="1" x14ac:dyDescent="0.25">
      <c r="B311" s="13">
        <v>1395</v>
      </c>
      <c r="C311" s="3">
        <v>44286.583692129629</v>
      </c>
      <c r="D311" s="4">
        <v>12603098.074075598</v>
      </c>
      <c r="E311" s="5">
        <v>2707</v>
      </c>
      <c r="F311" s="4">
        <v>1131481.9051036264</v>
      </c>
      <c r="G311" s="5">
        <v>222</v>
      </c>
      <c r="H311" s="4">
        <v>190699.19748937522</v>
      </c>
      <c r="I311" s="5">
        <v>41</v>
      </c>
      <c r="J311" s="4">
        <v>16951.039776833353</v>
      </c>
      <c r="K311" s="5">
        <v>3</v>
      </c>
      <c r="L311" s="4">
        <v>4237.7599442083383</v>
      </c>
      <c r="M311" s="5">
        <v>1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23.495161269525781</v>
      </c>
      <c r="S311" s="6">
        <v>33.006538391113303</v>
      </c>
      <c r="U311" s="10">
        <f t="shared" si="8"/>
        <v>13946467.976389641</v>
      </c>
      <c r="W311" s="14">
        <f t="shared" si="9"/>
        <v>-9201236.2788623516</v>
      </c>
    </row>
    <row r="312" spans="1:23" ht="15" customHeight="1" x14ac:dyDescent="0.25">
      <c r="B312" s="13">
        <v>1400</v>
      </c>
      <c r="C312" s="3">
        <v>44286.583749999998</v>
      </c>
      <c r="D312" s="4">
        <v>13323517.264591016</v>
      </c>
      <c r="E312" s="5">
        <v>2839</v>
      </c>
      <c r="F312" s="4">
        <v>1292516.7829835431</v>
      </c>
      <c r="G312" s="5">
        <v>264</v>
      </c>
      <c r="H312" s="4">
        <v>173748.15771254187</v>
      </c>
      <c r="I312" s="5">
        <v>37</v>
      </c>
      <c r="J312" s="4">
        <v>16951.039776833353</v>
      </c>
      <c r="K312" s="5">
        <v>4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23.495161269525781</v>
      </c>
      <c r="S312" s="6">
        <v>33.006538391113303</v>
      </c>
      <c r="U312" s="10">
        <f t="shared" si="8"/>
        <v>14806733.245063934</v>
      </c>
      <c r="W312" s="14">
        <f t="shared" si="9"/>
        <v>-8340971.010188058</v>
      </c>
    </row>
    <row r="313" spans="1:23" ht="15" customHeight="1" x14ac:dyDescent="0.25">
      <c r="B313" s="13">
        <v>1405</v>
      </c>
      <c r="C313" s="3">
        <v>44286.583807870367</v>
      </c>
      <c r="D313" s="4">
        <v>13319279.504646808</v>
      </c>
      <c r="E313" s="5">
        <v>2863</v>
      </c>
      <c r="F313" s="4">
        <v>1186572.7843783346</v>
      </c>
      <c r="G313" s="5">
        <v>241</v>
      </c>
      <c r="H313" s="4">
        <v>165272.63782412521</v>
      </c>
      <c r="I313" s="5">
        <v>34</v>
      </c>
      <c r="J313" s="4">
        <v>21188.799721041691</v>
      </c>
      <c r="K313" s="5">
        <v>5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23.495161269525781</v>
      </c>
      <c r="S313" s="6">
        <v>33.006538391113303</v>
      </c>
      <c r="U313" s="10">
        <f t="shared" si="8"/>
        <v>14692313.72657031</v>
      </c>
      <c r="W313" s="14">
        <f t="shared" si="9"/>
        <v>-8455390.5286816824</v>
      </c>
    </row>
    <row r="314" spans="1:23" ht="15" customHeight="1" x14ac:dyDescent="0.25">
      <c r="B314" s="13">
        <v>1410</v>
      </c>
      <c r="C314" s="3">
        <v>44286.583865740744</v>
      </c>
      <c r="D314" s="4">
        <v>13493027.662359349</v>
      </c>
      <c r="E314" s="5">
        <v>2904</v>
      </c>
      <c r="F314" s="4">
        <v>1186572.7843783346</v>
      </c>
      <c r="G314" s="5">
        <v>241</v>
      </c>
      <c r="H314" s="4">
        <v>165272.63782412521</v>
      </c>
      <c r="I314" s="5">
        <v>37</v>
      </c>
      <c r="J314" s="4">
        <v>8475.5198884166766</v>
      </c>
      <c r="K314" s="5">
        <v>2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23.495161269525781</v>
      </c>
      <c r="S314" s="6">
        <v>33.006538391113303</v>
      </c>
      <c r="U314" s="10">
        <f t="shared" si="8"/>
        <v>14853348.604450226</v>
      </c>
      <c r="W314" s="14">
        <f t="shared" si="9"/>
        <v>-8294355.6508017667</v>
      </c>
    </row>
    <row r="315" spans="1:23" ht="15" customHeight="1" x14ac:dyDescent="0.25">
      <c r="B315" s="13">
        <v>1415</v>
      </c>
      <c r="C315" s="3">
        <v>44286.583923611113</v>
      </c>
      <c r="D315" s="4">
        <v>13001447.508831182</v>
      </c>
      <c r="E315" s="5">
        <v>2808</v>
      </c>
      <c r="F315" s="4">
        <v>1101817.5854941679</v>
      </c>
      <c r="G315" s="5">
        <v>219</v>
      </c>
      <c r="H315" s="4">
        <v>173748.15771254187</v>
      </c>
      <c r="I315" s="5">
        <v>32</v>
      </c>
      <c r="J315" s="4">
        <v>38139.839497875051</v>
      </c>
      <c r="K315" s="5">
        <v>7</v>
      </c>
      <c r="L315" s="4">
        <v>8475.5198884166766</v>
      </c>
      <c r="M315" s="5">
        <v>2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23.495161269525781</v>
      </c>
      <c r="S315" s="6">
        <v>33.006538391113303</v>
      </c>
      <c r="U315" s="10">
        <f t="shared" si="8"/>
        <v>14323628.611424183</v>
      </c>
      <c r="W315" s="14">
        <f t="shared" si="9"/>
        <v>-8824075.643827809</v>
      </c>
    </row>
    <row r="316" spans="1:23" ht="15" customHeight="1" x14ac:dyDescent="0.25">
      <c r="B316" s="13">
        <v>1420</v>
      </c>
      <c r="C316" s="3">
        <v>44286.583981481483</v>
      </c>
      <c r="D316" s="4">
        <v>12692091.032903975</v>
      </c>
      <c r="E316" s="5">
        <v>2695</v>
      </c>
      <c r="F316" s="4">
        <v>1271327.9832625017</v>
      </c>
      <c r="G316" s="5">
        <v>259</v>
      </c>
      <c r="H316" s="4">
        <v>173748.15771254187</v>
      </c>
      <c r="I316" s="5">
        <v>40</v>
      </c>
      <c r="J316" s="4">
        <v>4237.7599442083383</v>
      </c>
      <c r="K316" s="5">
        <v>1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23.495161269525781</v>
      </c>
      <c r="S316" s="6">
        <v>33.006538391113303</v>
      </c>
      <c r="U316" s="10">
        <f t="shared" si="8"/>
        <v>14141404.933823226</v>
      </c>
      <c r="W316" s="14">
        <f t="shared" si="9"/>
        <v>-9006299.3214287665</v>
      </c>
    </row>
    <row r="317" spans="1:23" ht="15" customHeight="1" x14ac:dyDescent="0.25">
      <c r="B317" s="13">
        <v>1425</v>
      </c>
      <c r="C317" s="3">
        <v>44286.584039351852</v>
      </c>
      <c r="D317" s="4">
        <v>12942118.869612265</v>
      </c>
      <c r="E317" s="5">
        <v>2759</v>
      </c>
      <c r="F317" s="4">
        <v>1250139.1835414597</v>
      </c>
      <c r="G317" s="5">
        <v>254</v>
      </c>
      <c r="H317" s="4">
        <v>173748.15771254187</v>
      </c>
      <c r="I317" s="5">
        <v>34</v>
      </c>
      <c r="J317" s="4">
        <v>29664.319609458369</v>
      </c>
      <c r="K317" s="5">
        <v>6</v>
      </c>
      <c r="L317" s="4">
        <v>4237.7599442083383</v>
      </c>
      <c r="M317" s="5">
        <v>0</v>
      </c>
      <c r="N317" s="4">
        <v>4237.7599442083383</v>
      </c>
      <c r="O317" s="5">
        <v>1</v>
      </c>
      <c r="P317" s="5">
        <v>5</v>
      </c>
      <c r="Q317" s="6">
        <v>2.3597372509961577E-4</v>
      </c>
      <c r="R317" s="6">
        <v>23.495161269525781</v>
      </c>
      <c r="S317" s="6">
        <v>33.006538391113303</v>
      </c>
      <c r="U317" s="10">
        <f t="shared" si="8"/>
        <v>14404146.05036414</v>
      </c>
      <c r="W317" s="14">
        <f t="shared" si="9"/>
        <v>-8743558.2048878521</v>
      </c>
    </row>
    <row r="318" spans="1:23" ht="15" customHeight="1" x14ac:dyDescent="0.25">
      <c r="B318" s="13">
        <v>1430</v>
      </c>
      <c r="C318" s="3">
        <v>44286.584097222221</v>
      </c>
      <c r="D318" s="4">
        <v>12348832.4774231</v>
      </c>
      <c r="E318" s="5">
        <v>2652</v>
      </c>
      <c r="F318" s="4">
        <v>1110293.1053825847</v>
      </c>
      <c r="G318" s="5">
        <v>224</v>
      </c>
      <c r="H318" s="4">
        <v>161034.87787991686</v>
      </c>
      <c r="I318" s="5">
        <v>35</v>
      </c>
      <c r="J318" s="4">
        <v>12713.279832625016</v>
      </c>
      <c r="K318" s="5">
        <v>1</v>
      </c>
      <c r="L318" s="4">
        <v>8475.5198884166766</v>
      </c>
      <c r="M318" s="5">
        <v>2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23.495161269525781</v>
      </c>
      <c r="S318" s="6">
        <v>33.006538391113303</v>
      </c>
      <c r="U318" s="10">
        <f t="shared" si="8"/>
        <v>13641349.260406643</v>
      </c>
      <c r="W318" s="14">
        <f t="shared" si="9"/>
        <v>-9506354.9948453493</v>
      </c>
    </row>
    <row r="319" spans="1:23" ht="15" customHeight="1" x14ac:dyDescent="0.25">
      <c r="B319" s="13">
        <v>1435</v>
      </c>
      <c r="C319" s="3">
        <v>44286.584155092591</v>
      </c>
      <c r="D319" s="4">
        <v>11954720.802611722</v>
      </c>
      <c r="E319" s="5">
        <v>2589</v>
      </c>
      <c r="F319" s="4">
        <v>983160.30705633445</v>
      </c>
      <c r="G319" s="5">
        <v>201</v>
      </c>
      <c r="H319" s="4">
        <v>131370.55827045851</v>
      </c>
      <c r="I319" s="5">
        <v>26</v>
      </c>
      <c r="J319" s="4">
        <v>21188.799721041691</v>
      </c>
      <c r="K319" s="5">
        <v>5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23.495161269525781</v>
      </c>
      <c r="S319" s="6">
        <v>32.8431396484375</v>
      </c>
      <c r="U319" s="10">
        <f t="shared" si="8"/>
        <v>13090440.467659555</v>
      </c>
      <c r="W319" s="14">
        <f t="shared" si="9"/>
        <v>-10057263.787592437</v>
      </c>
    </row>
    <row r="320" spans="1:23" ht="15" customHeight="1" x14ac:dyDescent="0.25">
      <c r="A320" s="13">
        <v>24</v>
      </c>
      <c r="B320" s="13">
        <v>1440</v>
      </c>
      <c r="C320" s="3">
        <v>44286.58421296296</v>
      </c>
      <c r="D320" s="4">
        <v>12090329.120826392</v>
      </c>
      <c r="E320" s="5">
        <v>2589</v>
      </c>
      <c r="F320" s="4">
        <v>1118768.6252710014</v>
      </c>
      <c r="G320" s="5">
        <v>221</v>
      </c>
      <c r="H320" s="4">
        <v>182223.67760095856</v>
      </c>
      <c r="I320" s="5">
        <v>39</v>
      </c>
      <c r="J320" s="4">
        <v>16951.039776833353</v>
      </c>
      <c r="K320" s="5">
        <v>4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23.495161269525781</v>
      </c>
      <c r="S320" s="6">
        <v>32.8431396484375</v>
      </c>
      <c r="U320" s="10">
        <f t="shared" si="8"/>
        <v>13408272.463475186</v>
      </c>
      <c r="W320" s="14">
        <f t="shared" si="9"/>
        <v>-9739431.7917768061</v>
      </c>
    </row>
    <row r="321" spans="1:23" ht="15" customHeight="1" x14ac:dyDescent="0.25">
      <c r="B321" s="13">
        <v>1445</v>
      </c>
      <c r="C321" s="3">
        <v>44286.584270833337</v>
      </c>
      <c r="D321" s="4">
        <v>13048062.868217476</v>
      </c>
      <c r="E321" s="5">
        <v>2790</v>
      </c>
      <c r="F321" s="4">
        <v>1224712.6238762098</v>
      </c>
      <c r="G321" s="5">
        <v>255</v>
      </c>
      <c r="H321" s="4">
        <v>144083.83810308352</v>
      </c>
      <c r="I321" s="5">
        <v>32</v>
      </c>
      <c r="J321" s="4">
        <v>8475.5198884166766</v>
      </c>
      <c r="K321" s="5">
        <v>2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23.495161269525781</v>
      </c>
      <c r="S321" s="6">
        <v>33.006538391113303</v>
      </c>
      <c r="U321" s="10">
        <f t="shared" si="8"/>
        <v>14425334.850085186</v>
      </c>
      <c r="W321" s="14">
        <f t="shared" si="9"/>
        <v>-8722369.4051668067</v>
      </c>
    </row>
    <row r="322" spans="1:23" ht="15" customHeight="1" x14ac:dyDescent="0.25">
      <c r="B322" s="13">
        <v>1450</v>
      </c>
      <c r="C322" s="3">
        <v>44286.584328703706</v>
      </c>
      <c r="D322" s="4">
        <v>14145642.693767434</v>
      </c>
      <c r="E322" s="5">
        <v>2999</v>
      </c>
      <c r="F322" s="4">
        <v>1436600.6210866268</v>
      </c>
      <c r="G322" s="5">
        <v>293</v>
      </c>
      <c r="H322" s="4">
        <v>194936.95743358356</v>
      </c>
      <c r="I322" s="5">
        <v>43</v>
      </c>
      <c r="J322" s="4">
        <v>12713.279832625016</v>
      </c>
      <c r="K322" s="5">
        <v>3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23.495161269525781</v>
      </c>
      <c r="S322" s="6">
        <v>33.006538391113303</v>
      </c>
      <c r="U322" s="10">
        <f t="shared" si="8"/>
        <v>15789893.55212027</v>
      </c>
      <c r="W322" s="14">
        <f t="shared" si="9"/>
        <v>-7357810.7031317223</v>
      </c>
    </row>
    <row r="323" spans="1:23" ht="15" customHeight="1" x14ac:dyDescent="0.25">
      <c r="B323" s="13">
        <v>1455</v>
      </c>
      <c r="C323" s="3">
        <v>44286.584386574075</v>
      </c>
      <c r="D323" s="4">
        <v>15149991.80054481</v>
      </c>
      <c r="E323" s="5">
        <v>3214</v>
      </c>
      <c r="F323" s="4">
        <v>1529831.3398592102</v>
      </c>
      <c r="G323" s="5">
        <v>312</v>
      </c>
      <c r="H323" s="4">
        <v>207650.2372662086</v>
      </c>
      <c r="I323" s="5">
        <v>42</v>
      </c>
      <c r="J323" s="4">
        <v>29664.319609458369</v>
      </c>
      <c r="K323" s="5">
        <v>7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23.495161269525781</v>
      </c>
      <c r="S323" s="6">
        <v>33.006538391113303</v>
      </c>
      <c r="U323" s="10">
        <f t="shared" si="8"/>
        <v>16917137.697279688</v>
      </c>
      <c r="W323" s="14">
        <f t="shared" si="9"/>
        <v>-6230566.5579723045</v>
      </c>
    </row>
    <row r="324" spans="1:23" ht="15" customHeight="1" x14ac:dyDescent="0.25">
      <c r="B324" s="13">
        <v>1460</v>
      </c>
      <c r="C324" s="3">
        <v>44286.584444444445</v>
      </c>
      <c r="D324" s="4">
        <v>14103265.094325351</v>
      </c>
      <c r="E324" s="5">
        <v>2993</v>
      </c>
      <c r="F324" s="4">
        <v>1419649.5813097933</v>
      </c>
      <c r="G324" s="5">
        <v>277</v>
      </c>
      <c r="H324" s="4">
        <v>245790.07676408361</v>
      </c>
      <c r="I324" s="5">
        <v>49</v>
      </c>
      <c r="J324" s="4">
        <v>38139.839497875051</v>
      </c>
      <c r="K324" s="5">
        <v>8</v>
      </c>
      <c r="L324" s="4">
        <v>4237.7599442083383</v>
      </c>
      <c r="M324" s="5">
        <v>1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23.495161269525781</v>
      </c>
      <c r="S324" s="6">
        <v>33.006538391113303</v>
      </c>
      <c r="U324" s="10">
        <f t="shared" si="8"/>
        <v>15811082.351841312</v>
      </c>
      <c r="W324" s="14">
        <f t="shared" si="9"/>
        <v>-7336621.9034106806</v>
      </c>
    </row>
    <row r="325" spans="1:23" ht="15" customHeight="1" x14ac:dyDescent="0.25">
      <c r="B325" s="13">
        <v>1465</v>
      </c>
      <c r="C325" s="3">
        <v>44286.584502314814</v>
      </c>
      <c r="D325" s="4">
        <v>14094789.574436935</v>
      </c>
      <c r="E325" s="5">
        <v>3016</v>
      </c>
      <c r="F325" s="4">
        <v>1313705.582704585</v>
      </c>
      <c r="G325" s="5">
        <v>261</v>
      </c>
      <c r="H325" s="4">
        <v>207650.2372662086</v>
      </c>
      <c r="I325" s="5">
        <v>47</v>
      </c>
      <c r="J325" s="4">
        <v>8475.5198884166766</v>
      </c>
      <c r="K325" s="5">
        <v>2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23.495161269525781</v>
      </c>
      <c r="S325" s="6">
        <v>33.006538391113303</v>
      </c>
      <c r="U325" s="10">
        <f t="shared" si="8"/>
        <v>15624620.914296145</v>
      </c>
      <c r="W325" s="14">
        <f t="shared" si="9"/>
        <v>-7523083.3409558479</v>
      </c>
    </row>
    <row r="326" spans="1:23" ht="15" customHeight="1" x14ac:dyDescent="0.25">
      <c r="B326" s="13">
        <v>1470</v>
      </c>
      <c r="C326" s="3">
        <v>44286.584560185183</v>
      </c>
      <c r="D326" s="4">
        <v>13654062.540239267</v>
      </c>
      <c r="E326" s="5">
        <v>2905</v>
      </c>
      <c r="F326" s="4">
        <v>1343369.9023140434</v>
      </c>
      <c r="G326" s="5">
        <v>274</v>
      </c>
      <c r="H326" s="4">
        <v>182223.67760095856</v>
      </c>
      <c r="I326" s="5">
        <v>36</v>
      </c>
      <c r="J326" s="4">
        <v>29664.319609458369</v>
      </c>
      <c r="K326" s="5">
        <v>6</v>
      </c>
      <c r="L326" s="4">
        <v>4237.7599442083383</v>
      </c>
      <c r="M326" s="5">
        <v>1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23.495161269525781</v>
      </c>
      <c r="S326" s="6">
        <v>33.006538391113303</v>
      </c>
      <c r="U326" s="10">
        <f t="shared" si="8"/>
        <v>15213558.199707935</v>
      </c>
      <c r="W326" s="14">
        <f t="shared" si="9"/>
        <v>-7934146.0555440579</v>
      </c>
    </row>
    <row r="327" spans="1:23" ht="15" customHeight="1" x14ac:dyDescent="0.25">
      <c r="B327" s="13">
        <v>1475</v>
      </c>
      <c r="C327" s="3">
        <v>44286.584618055553</v>
      </c>
      <c r="D327" s="4">
        <v>13870188.297393894</v>
      </c>
      <c r="E327" s="5">
        <v>2947</v>
      </c>
      <c r="F327" s="4">
        <v>1381509.7418119183</v>
      </c>
      <c r="G327" s="5">
        <v>279</v>
      </c>
      <c r="H327" s="4">
        <v>199174.71737779194</v>
      </c>
      <c r="I327" s="5">
        <v>39</v>
      </c>
      <c r="J327" s="4">
        <v>33902.079553666706</v>
      </c>
      <c r="K327" s="5">
        <v>8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23.495161269525781</v>
      </c>
      <c r="S327" s="6">
        <v>33.006538391113303</v>
      </c>
      <c r="U327" s="10">
        <f t="shared" si="8"/>
        <v>15484774.836137271</v>
      </c>
      <c r="W327" s="14">
        <f t="shared" si="9"/>
        <v>-7662929.4191147219</v>
      </c>
    </row>
    <row r="328" spans="1:23" ht="15" customHeight="1" x14ac:dyDescent="0.25">
      <c r="B328" s="13">
        <v>1480</v>
      </c>
      <c r="C328" s="3">
        <v>44286.584675925929</v>
      </c>
      <c r="D328" s="4">
        <v>12204748.639320014</v>
      </c>
      <c r="E328" s="5">
        <v>2628</v>
      </c>
      <c r="F328" s="4">
        <v>1067915.5059405013</v>
      </c>
      <c r="G328" s="5">
        <v>221</v>
      </c>
      <c r="H328" s="4">
        <v>131370.55827045851</v>
      </c>
      <c r="I328" s="5">
        <v>29</v>
      </c>
      <c r="J328" s="4">
        <v>8475.5198884166766</v>
      </c>
      <c r="K328" s="5">
        <v>2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23.495161269525781</v>
      </c>
      <c r="S328" s="6">
        <v>33.006538391113303</v>
      </c>
      <c r="U328" s="10">
        <f t="shared" si="8"/>
        <v>13412510.223419389</v>
      </c>
      <c r="W328" s="14">
        <f t="shared" si="9"/>
        <v>-9735194.0318326037</v>
      </c>
    </row>
    <row r="329" spans="1:23" ht="15" customHeight="1" x14ac:dyDescent="0.25">
      <c r="B329" s="13">
        <v>1485</v>
      </c>
      <c r="C329" s="3">
        <v>44286.584733796299</v>
      </c>
      <c r="D329" s="4">
        <v>12700566.552792391</v>
      </c>
      <c r="E329" s="5">
        <v>2737</v>
      </c>
      <c r="F329" s="4">
        <v>1101817.5854941679</v>
      </c>
      <c r="G329" s="5">
        <v>237</v>
      </c>
      <c r="H329" s="4">
        <v>97468.478716791782</v>
      </c>
      <c r="I329" s="5">
        <v>23</v>
      </c>
      <c r="J329" s="4">
        <v>0</v>
      </c>
      <c r="K329" s="5">
        <v>0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23.495161269525781</v>
      </c>
      <c r="S329" s="6">
        <v>33.006538391113303</v>
      </c>
      <c r="U329" s="10">
        <f t="shared" ref="U329:U392" si="10">SUM(D329,F329,H329,J329,L329,N329)</f>
        <v>13899852.617003351</v>
      </c>
      <c r="W329" s="14">
        <f t="shared" ref="W329:W392" si="11">U329-$V$31</f>
        <v>-9247851.638248641</v>
      </c>
    </row>
    <row r="330" spans="1:23" ht="15" customHeight="1" x14ac:dyDescent="0.25">
      <c r="B330" s="13">
        <v>1490</v>
      </c>
      <c r="C330" s="3">
        <v>44286.584791666668</v>
      </c>
      <c r="D330" s="4">
        <v>12709042.072680807</v>
      </c>
      <c r="E330" s="5">
        <v>2738</v>
      </c>
      <c r="F330" s="4">
        <v>1106055.3454383763</v>
      </c>
      <c r="G330" s="5">
        <v>219</v>
      </c>
      <c r="H330" s="4">
        <v>177985.91765675024</v>
      </c>
      <c r="I330" s="5">
        <v>32</v>
      </c>
      <c r="J330" s="4">
        <v>42377.599442083381</v>
      </c>
      <c r="K330" s="5">
        <v>9</v>
      </c>
      <c r="L330" s="4">
        <v>4237.7599442083383</v>
      </c>
      <c r="M330" s="5">
        <v>1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23.495161269525781</v>
      </c>
      <c r="S330" s="6">
        <v>33.006538391113303</v>
      </c>
      <c r="U330" s="10">
        <f t="shared" si="10"/>
        <v>14039698.695162224</v>
      </c>
      <c r="W330" s="14">
        <f t="shared" si="11"/>
        <v>-9108005.5600897688</v>
      </c>
    </row>
    <row r="331" spans="1:23" ht="15" customHeight="1" x14ac:dyDescent="0.25">
      <c r="B331" s="13">
        <v>1495</v>
      </c>
      <c r="C331" s="3">
        <v>44286.584849537037</v>
      </c>
      <c r="D331" s="4">
        <v>12899741.270170182</v>
      </c>
      <c r="E331" s="5">
        <v>2764</v>
      </c>
      <c r="F331" s="4">
        <v>1186572.7843783346</v>
      </c>
      <c r="G331" s="5">
        <v>239</v>
      </c>
      <c r="H331" s="4">
        <v>173748.15771254187</v>
      </c>
      <c r="I331" s="5">
        <v>33</v>
      </c>
      <c r="J331" s="4">
        <v>33902.079553666706</v>
      </c>
      <c r="K331" s="5">
        <v>7</v>
      </c>
      <c r="L331" s="4">
        <v>4237.7599442083383</v>
      </c>
      <c r="M331" s="5">
        <v>1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23.495161269525781</v>
      </c>
      <c r="S331" s="6">
        <v>33.006538391113303</v>
      </c>
      <c r="U331" s="10">
        <f t="shared" si="10"/>
        <v>14298202.051758934</v>
      </c>
      <c r="W331" s="14">
        <f t="shared" si="11"/>
        <v>-8849502.2034930587</v>
      </c>
    </row>
    <row r="332" spans="1:23" ht="15" customHeight="1" x14ac:dyDescent="0.25">
      <c r="A332" s="13">
        <v>25</v>
      </c>
      <c r="B332" s="13">
        <v>1500</v>
      </c>
      <c r="C332" s="3">
        <v>44286.584907407407</v>
      </c>
      <c r="D332" s="4">
        <v>11132595.373435304</v>
      </c>
      <c r="E332" s="5">
        <v>2410</v>
      </c>
      <c r="F332" s="4">
        <v>919593.90789320949</v>
      </c>
      <c r="G332" s="5">
        <v>184</v>
      </c>
      <c r="H332" s="4">
        <v>139846.07815887517</v>
      </c>
      <c r="I332" s="5">
        <v>28</v>
      </c>
      <c r="J332" s="4">
        <v>21188.799721041691</v>
      </c>
      <c r="K332" s="5">
        <v>5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23.495161269525781</v>
      </c>
      <c r="S332" s="6">
        <v>33.006538391113303</v>
      </c>
      <c r="U332" s="10">
        <f t="shared" si="10"/>
        <v>12213224.15920843</v>
      </c>
      <c r="W332" s="14">
        <f t="shared" si="11"/>
        <v>-10934480.096043563</v>
      </c>
    </row>
    <row r="333" spans="1:23" ht="15" customHeight="1" x14ac:dyDescent="0.25">
      <c r="B333" s="13">
        <v>1505</v>
      </c>
      <c r="C333" s="3">
        <v>44286.584965277776</v>
      </c>
      <c r="D333" s="4">
        <v>11607224.487186639</v>
      </c>
      <c r="E333" s="5">
        <v>2545</v>
      </c>
      <c r="F333" s="4">
        <v>822125.42917641765</v>
      </c>
      <c r="G333" s="5">
        <v>167</v>
      </c>
      <c r="H333" s="4">
        <v>114419.51849362515</v>
      </c>
      <c r="I333" s="5">
        <v>24</v>
      </c>
      <c r="J333" s="4">
        <v>12713.279832625016</v>
      </c>
      <c r="K333" s="5">
        <v>3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23.495161269525781</v>
      </c>
      <c r="S333" s="6">
        <v>33.006538391113303</v>
      </c>
      <c r="U333" s="10">
        <f t="shared" si="10"/>
        <v>12556482.714689307</v>
      </c>
      <c r="W333" s="14">
        <f t="shared" si="11"/>
        <v>-10591221.540562686</v>
      </c>
    </row>
    <row r="334" spans="1:23" ht="15" customHeight="1" x14ac:dyDescent="0.25">
      <c r="B334" s="13">
        <v>1510</v>
      </c>
      <c r="C334" s="3">
        <v>44286.585023148145</v>
      </c>
      <c r="D334" s="4">
        <v>11509756.008469848</v>
      </c>
      <c r="E334" s="5">
        <v>2527</v>
      </c>
      <c r="F334" s="4">
        <v>800936.62945537607</v>
      </c>
      <c r="G334" s="5">
        <v>154</v>
      </c>
      <c r="H334" s="4">
        <v>148321.59804729183</v>
      </c>
      <c r="I334" s="5">
        <v>34</v>
      </c>
      <c r="J334" s="4">
        <v>4237.7599442083383</v>
      </c>
      <c r="K334" s="5">
        <v>1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23.495161269525781</v>
      </c>
      <c r="S334" s="6">
        <v>33.006538391113303</v>
      </c>
      <c r="U334" s="10">
        <f t="shared" si="10"/>
        <v>12463251.995916724</v>
      </c>
      <c r="W334" s="14">
        <f t="shared" si="11"/>
        <v>-10684452.259335268</v>
      </c>
    </row>
    <row r="335" spans="1:23" ht="15" customHeight="1" x14ac:dyDescent="0.25">
      <c r="B335" s="13">
        <v>1515</v>
      </c>
      <c r="C335" s="3">
        <v>44286.585081018522</v>
      </c>
      <c r="D335" s="4">
        <v>11840301.284118099</v>
      </c>
      <c r="E335" s="5">
        <v>2581</v>
      </c>
      <c r="F335" s="4">
        <v>902642.86811637611</v>
      </c>
      <c r="G335" s="5">
        <v>182</v>
      </c>
      <c r="H335" s="4">
        <v>131370.55827045851</v>
      </c>
      <c r="I335" s="5">
        <v>29</v>
      </c>
      <c r="J335" s="4">
        <v>8475.5198884166766</v>
      </c>
      <c r="K335" s="5">
        <v>1</v>
      </c>
      <c r="L335" s="4">
        <v>4237.7599442083383</v>
      </c>
      <c r="M335" s="5">
        <v>0</v>
      </c>
      <c r="N335" s="4">
        <v>4237.7599442083383</v>
      </c>
      <c r="O335" s="5">
        <v>1</v>
      </c>
      <c r="P335" s="5">
        <v>5</v>
      </c>
      <c r="Q335" s="6">
        <v>2.3597372509961577E-4</v>
      </c>
      <c r="R335" s="6">
        <v>23.495161269525781</v>
      </c>
      <c r="S335" s="6">
        <v>33.006538391113303</v>
      </c>
      <c r="U335" s="10">
        <f t="shared" si="10"/>
        <v>12891265.750281766</v>
      </c>
      <c r="W335" s="14">
        <f t="shared" si="11"/>
        <v>-10256438.504970226</v>
      </c>
    </row>
    <row r="336" spans="1:23" ht="15" customHeight="1" x14ac:dyDescent="0.25">
      <c r="B336" s="13">
        <v>1520</v>
      </c>
      <c r="C336" s="3">
        <v>44286.585138888891</v>
      </c>
      <c r="D336" s="4">
        <v>11963196.322500139</v>
      </c>
      <c r="E336" s="5">
        <v>2617</v>
      </c>
      <c r="F336" s="4">
        <v>872978.54850691766</v>
      </c>
      <c r="G336" s="5">
        <v>173</v>
      </c>
      <c r="H336" s="4">
        <v>139846.07815887517</v>
      </c>
      <c r="I336" s="5">
        <v>30</v>
      </c>
      <c r="J336" s="4">
        <v>12713.279832625016</v>
      </c>
      <c r="K336" s="5">
        <v>2</v>
      </c>
      <c r="L336" s="4">
        <v>4237.7599442083383</v>
      </c>
      <c r="M336" s="5">
        <v>1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23.495161269525781</v>
      </c>
      <c r="S336" s="6">
        <v>33.006538391113303</v>
      </c>
      <c r="U336" s="10">
        <f t="shared" si="10"/>
        <v>12992971.988942767</v>
      </c>
      <c r="W336" s="14">
        <f t="shared" si="11"/>
        <v>-10154732.266309226</v>
      </c>
    </row>
    <row r="337" spans="1:23" ht="15" customHeight="1" x14ac:dyDescent="0.25">
      <c r="B337" s="13">
        <v>1525</v>
      </c>
      <c r="C337" s="3">
        <v>44286.585196759261</v>
      </c>
      <c r="D337" s="4">
        <v>12459014.235972516</v>
      </c>
      <c r="E337" s="5">
        <v>2706</v>
      </c>
      <c r="F337" s="4">
        <v>991635.82694475132</v>
      </c>
      <c r="G337" s="5">
        <v>203</v>
      </c>
      <c r="H337" s="4">
        <v>131370.55827045851</v>
      </c>
      <c r="I337" s="5">
        <v>30</v>
      </c>
      <c r="J337" s="4">
        <v>4237.7599442083383</v>
      </c>
      <c r="K337" s="5">
        <v>1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23.495161269525781</v>
      </c>
      <c r="S337" s="6">
        <v>32.8431396484375</v>
      </c>
      <c r="U337" s="10">
        <f t="shared" si="10"/>
        <v>13586258.381131934</v>
      </c>
      <c r="W337" s="14">
        <f t="shared" si="11"/>
        <v>-9561445.8741200585</v>
      </c>
    </row>
    <row r="338" spans="1:23" ht="15" customHeight="1" x14ac:dyDescent="0.25">
      <c r="B338" s="13">
        <v>1530</v>
      </c>
      <c r="C338" s="3">
        <v>44286.58525462963</v>
      </c>
      <c r="D338" s="4">
        <v>12548007.194800891</v>
      </c>
      <c r="E338" s="5">
        <v>2717</v>
      </c>
      <c r="F338" s="4">
        <v>1034013.4263868346</v>
      </c>
      <c r="G338" s="5">
        <v>210</v>
      </c>
      <c r="H338" s="4">
        <v>144083.83810308352</v>
      </c>
      <c r="I338" s="5">
        <v>29</v>
      </c>
      <c r="J338" s="4">
        <v>21188.799721041691</v>
      </c>
      <c r="K338" s="5">
        <v>5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23.495161269525781</v>
      </c>
      <c r="S338" s="6">
        <v>33.006538391113303</v>
      </c>
      <c r="U338" s="10">
        <f t="shared" si="10"/>
        <v>13747293.259011852</v>
      </c>
      <c r="W338" s="14">
        <f t="shared" si="11"/>
        <v>-9400410.9962401409</v>
      </c>
    </row>
    <row r="339" spans="1:23" ht="15" customHeight="1" x14ac:dyDescent="0.25">
      <c r="B339" s="13">
        <v>1535</v>
      </c>
      <c r="C339" s="3">
        <v>44286.585312499999</v>
      </c>
      <c r="D339" s="4">
        <v>12204748.639320014</v>
      </c>
      <c r="E339" s="5">
        <v>2641</v>
      </c>
      <c r="F339" s="4">
        <v>1012824.6266657929</v>
      </c>
      <c r="G339" s="5">
        <v>205</v>
      </c>
      <c r="H339" s="4">
        <v>144083.83810308352</v>
      </c>
      <c r="I339" s="5">
        <v>24</v>
      </c>
      <c r="J339" s="4">
        <v>42377.599442083381</v>
      </c>
      <c r="K339" s="5">
        <v>8</v>
      </c>
      <c r="L339" s="4">
        <v>8475.5198884166766</v>
      </c>
      <c r="M339" s="5">
        <v>2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23.495161269525781</v>
      </c>
      <c r="S339" s="6">
        <v>33.006538391113303</v>
      </c>
      <c r="U339" s="10">
        <f t="shared" si="10"/>
        <v>13412510.223419391</v>
      </c>
      <c r="W339" s="14">
        <f t="shared" si="11"/>
        <v>-9735194.0318326019</v>
      </c>
    </row>
    <row r="340" spans="1:23" ht="15" customHeight="1" x14ac:dyDescent="0.25">
      <c r="B340" s="13">
        <v>1540</v>
      </c>
      <c r="C340" s="3">
        <v>44286.585370370369</v>
      </c>
      <c r="D340" s="4">
        <v>12310692.637925223</v>
      </c>
      <c r="E340" s="5">
        <v>2680</v>
      </c>
      <c r="F340" s="4">
        <v>953495.98744687613</v>
      </c>
      <c r="G340" s="5">
        <v>194</v>
      </c>
      <c r="H340" s="4">
        <v>131370.55827045851</v>
      </c>
      <c r="I340" s="5">
        <v>27</v>
      </c>
      <c r="J340" s="4">
        <v>16951.039776833353</v>
      </c>
      <c r="K340" s="5">
        <v>3</v>
      </c>
      <c r="L340" s="4">
        <v>4237.7599442083383</v>
      </c>
      <c r="M340" s="5">
        <v>1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23.495161269525781</v>
      </c>
      <c r="S340" s="6">
        <v>33.006538391113303</v>
      </c>
      <c r="U340" s="10">
        <f t="shared" si="10"/>
        <v>13416747.983363599</v>
      </c>
      <c r="W340" s="14">
        <f t="shared" si="11"/>
        <v>-9730956.2718883939</v>
      </c>
    </row>
    <row r="341" spans="1:23" ht="15" customHeight="1" x14ac:dyDescent="0.25">
      <c r="B341" s="13">
        <v>1545</v>
      </c>
      <c r="C341" s="3">
        <v>44286.585428240738</v>
      </c>
      <c r="D341" s="4">
        <v>12721755.352513431</v>
      </c>
      <c r="E341" s="5">
        <v>2729</v>
      </c>
      <c r="F341" s="4">
        <v>1156908.4647688763</v>
      </c>
      <c r="G341" s="5">
        <v>225</v>
      </c>
      <c r="H341" s="4">
        <v>203412.47732200025</v>
      </c>
      <c r="I341" s="5">
        <v>42</v>
      </c>
      <c r="J341" s="4">
        <v>25426.559665250032</v>
      </c>
      <c r="K341" s="5">
        <v>6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23.495161269525781</v>
      </c>
      <c r="S341" s="6">
        <v>33.006538391113303</v>
      </c>
      <c r="U341" s="10">
        <f t="shared" si="10"/>
        <v>14107502.854269559</v>
      </c>
      <c r="W341" s="14">
        <f t="shared" si="11"/>
        <v>-9040201.4009824339</v>
      </c>
    </row>
    <row r="342" spans="1:23" ht="15" customHeight="1" x14ac:dyDescent="0.25">
      <c r="B342" s="13">
        <v>1550</v>
      </c>
      <c r="C342" s="3">
        <v>44286.585486111115</v>
      </c>
      <c r="D342" s="4">
        <v>12751419.67212289</v>
      </c>
      <c r="E342" s="5">
        <v>2771</v>
      </c>
      <c r="F342" s="4">
        <v>1008586.8667215846</v>
      </c>
      <c r="G342" s="5">
        <v>199</v>
      </c>
      <c r="H342" s="4">
        <v>165272.63782412521</v>
      </c>
      <c r="I342" s="5">
        <v>38</v>
      </c>
      <c r="J342" s="4">
        <v>4237.7599442083383</v>
      </c>
      <c r="K342" s="5">
        <v>1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23.495161269525781</v>
      </c>
      <c r="S342" s="6">
        <v>33.006538391113303</v>
      </c>
      <c r="U342" s="10">
        <f t="shared" si="10"/>
        <v>13929516.936612809</v>
      </c>
      <c r="W342" s="14">
        <f t="shared" si="11"/>
        <v>-9218187.3186391834</v>
      </c>
    </row>
    <row r="343" spans="1:23" ht="15" customHeight="1" x14ac:dyDescent="0.25">
      <c r="B343" s="13">
        <v>1555</v>
      </c>
      <c r="C343" s="3">
        <v>44286.585543981484</v>
      </c>
      <c r="D343" s="4">
        <v>12531056.155024057</v>
      </c>
      <c r="E343" s="5">
        <v>2713</v>
      </c>
      <c r="F343" s="4">
        <v>1034013.4263868346</v>
      </c>
      <c r="G343" s="5">
        <v>207</v>
      </c>
      <c r="H343" s="4">
        <v>156797.11793570852</v>
      </c>
      <c r="I343" s="5">
        <v>34</v>
      </c>
      <c r="J343" s="4">
        <v>12713.279832625016</v>
      </c>
      <c r="K343" s="5">
        <v>3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23.495161269525781</v>
      </c>
      <c r="S343" s="6">
        <v>33.006538391113303</v>
      </c>
      <c r="U343" s="10">
        <f t="shared" si="10"/>
        <v>13734579.979179226</v>
      </c>
      <c r="W343" s="14">
        <f t="shared" si="11"/>
        <v>-9413124.2760727666</v>
      </c>
    </row>
    <row r="344" spans="1:23" ht="15" customHeight="1" x14ac:dyDescent="0.25">
      <c r="A344" s="13">
        <v>26</v>
      </c>
      <c r="B344" s="13">
        <v>1560</v>
      </c>
      <c r="C344" s="3">
        <v>44286.585601851853</v>
      </c>
      <c r="D344" s="4">
        <v>12306454.877981016</v>
      </c>
      <c r="E344" s="5">
        <v>2654</v>
      </c>
      <c r="F344" s="4">
        <v>1059439.9860520847</v>
      </c>
      <c r="G344" s="5">
        <v>228</v>
      </c>
      <c r="H344" s="4">
        <v>93230.718772583452</v>
      </c>
      <c r="I344" s="5">
        <v>18</v>
      </c>
      <c r="J344" s="4">
        <v>16951.039776833353</v>
      </c>
      <c r="K344" s="5">
        <v>4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23.495161269525781</v>
      </c>
      <c r="S344" s="6">
        <v>33.006538391113303</v>
      </c>
      <c r="U344" s="10">
        <f t="shared" si="10"/>
        <v>13476076.622582518</v>
      </c>
      <c r="W344" s="14">
        <f t="shared" si="11"/>
        <v>-9671627.6326694749</v>
      </c>
    </row>
    <row r="345" spans="1:23" ht="15" customHeight="1" x14ac:dyDescent="0.25">
      <c r="B345" s="13">
        <v>1565</v>
      </c>
      <c r="C345" s="3">
        <v>44286.585659722223</v>
      </c>
      <c r="D345" s="4">
        <v>11857252.323894933</v>
      </c>
      <c r="E345" s="5">
        <v>2592</v>
      </c>
      <c r="F345" s="4">
        <v>872978.54850691766</v>
      </c>
      <c r="G345" s="5">
        <v>176</v>
      </c>
      <c r="H345" s="4">
        <v>127132.79832625015</v>
      </c>
      <c r="I345" s="5">
        <v>29</v>
      </c>
      <c r="J345" s="4">
        <v>4237.7599442083383</v>
      </c>
      <c r="K345" s="5">
        <v>1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23.495161269525781</v>
      </c>
      <c r="S345" s="6">
        <v>33.006538391113303</v>
      </c>
      <c r="U345" s="10">
        <f t="shared" si="10"/>
        <v>12861601.430672308</v>
      </c>
      <c r="W345" s="14">
        <f t="shared" si="11"/>
        <v>-10286102.824579684</v>
      </c>
    </row>
    <row r="346" spans="1:23" ht="15" customHeight="1" x14ac:dyDescent="0.25">
      <c r="B346" s="13">
        <v>1570</v>
      </c>
      <c r="C346" s="3">
        <v>44286.585717592592</v>
      </c>
      <c r="D346" s="4">
        <v>13154006.866822682</v>
      </c>
      <c r="E346" s="5">
        <v>2795</v>
      </c>
      <c r="F346" s="4">
        <v>1309467.8227603764</v>
      </c>
      <c r="G346" s="5">
        <v>270</v>
      </c>
      <c r="H346" s="4">
        <v>165272.63782412521</v>
      </c>
      <c r="I346" s="5">
        <v>33</v>
      </c>
      <c r="J346" s="4">
        <v>25426.559665250032</v>
      </c>
      <c r="K346" s="5">
        <v>6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23.495161269525781</v>
      </c>
      <c r="S346" s="6">
        <v>33.006538391113303</v>
      </c>
      <c r="U346" s="10">
        <f t="shared" si="10"/>
        <v>14654173.887072435</v>
      </c>
      <c r="W346" s="14">
        <f t="shared" si="11"/>
        <v>-8493530.3681795578</v>
      </c>
    </row>
    <row r="347" spans="1:23" ht="15" customHeight="1" x14ac:dyDescent="0.25">
      <c r="B347" s="13">
        <v>1575</v>
      </c>
      <c r="C347" s="3">
        <v>44286.585775462961</v>
      </c>
      <c r="D347" s="4">
        <v>12149657.760045307</v>
      </c>
      <c r="E347" s="5">
        <v>2613</v>
      </c>
      <c r="F347" s="4">
        <v>1076391.025828918</v>
      </c>
      <c r="G347" s="5">
        <v>207</v>
      </c>
      <c r="H347" s="4">
        <v>199174.71737779194</v>
      </c>
      <c r="I347" s="5">
        <v>42</v>
      </c>
      <c r="J347" s="4">
        <v>21188.799721041691</v>
      </c>
      <c r="K347" s="5">
        <v>5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23.495161269525781</v>
      </c>
      <c r="S347" s="6">
        <v>33.006538391113303</v>
      </c>
      <c r="U347" s="10">
        <f t="shared" si="10"/>
        <v>13446412.302973058</v>
      </c>
      <c r="W347" s="14">
        <f t="shared" si="11"/>
        <v>-9701291.9522789344</v>
      </c>
    </row>
    <row r="348" spans="1:23" ht="15" customHeight="1" x14ac:dyDescent="0.25">
      <c r="B348" s="13">
        <v>1580</v>
      </c>
      <c r="C348" s="3">
        <v>44286.585833333331</v>
      </c>
      <c r="D348" s="4">
        <v>13577782.861243516</v>
      </c>
      <c r="E348" s="5">
        <v>2916</v>
      </c>
      <c r="F348" s="4">
        <v>1220474.8639320016</v>
      </c>
      <c r="G348" s="5">
        <v>250</v>
      </c>
      <c r="H348" s="4">
        <v>161034.87787991686</v>
      </c>
      <c r="I348" s="5">
        <v>33</v>
      </c>
      <c r="J348" s="4">
        <v>21188.799721041691</v>
      </c>
      <c r="K348" s="5">
        <v>5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23.495161269525781</v>
      </c>
      <c r="S348" s="6">
        <v>33.006538391113303</v>
      </c>
      <c r="U348" s="10">
        <f t="shared" si="10"/>
        <v>14980481.402776478</v>
      </c>
      <c r="W348" s="14">
        <f t="shared" si="11"/>
        <v>-8167222.8524755146</v>
      </c>
    </row>
    <row r="349" spans="1:23" ht="15" customHeight="1" x14ac:dyDescent="0.25">
      <c r="B349" s="13">
        <v>1585</v>
      </c>
      <c r="C349" s="3">
        <v>44286.5858912037</v>
      </c>
      <c r="D349" s="4">
        <v>13217573.265985807</v>
      </c>
      <c r="E349" s="5">
        <v>2792</v>
      </c>
      <c r="F349" s="4">
        <v>1385747.5017561268</v>
      </c>
      <c r="G349" s="5">
        <v>287</v>
      </c>
      <c r="H349" s="4">
        <v>169510.39776833353</v>
      </c>
      <c r="I349" s="5">
        <v>34</v>
      </c>
      <c r="J349" s="4">
        <v>25426.559665250032</v>
      </c>
      <c r="K349" s="5">
        <v>6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23.495161269525781</v>
      </c>
      <c r="S349" s="6">
        <v>33.006538391113303</v>
      </c>
      <c r="U349" s="10">
        <f t="shared" si="10"/>
        <v>14798257.725175517</v>
      </c>
      <c r="W349" s="14">
        <f t="shared" si="11"/>
        <v>-8349446.5300764758</v>
      </c>
    </row>
    <row r="350" spans="1:23" ht="15" customHeight="1" x14ac:dyDescent="0.25">
      <c r="B350" s="13">
        <v>1590</v>
      </c>
      <c r="C350" s="3">
        <v>44286.585949074077</v>
      </c>
      <c r="D350" s="4">
        <v>13340468.30436785</v>
      </c>
      <c r="E350" s="5">
        <v>2826</v>
      </c>
      <c r="F350" s="4">
        <v>1364558.7020350848</v>
      </c>
      <c r="G350" s="5">
        <v>274</v>
      </c>
      <c r="H350" s="4">
        <v>203412.47732200025</v>
      </c>
      <c r="I350" s="5">
        <v>45</v>
      </c>
      <c r="J350" s="4">
        <v>12713.279832625016</v>
      </c>
      <c r="K350" s="5">
        <v>3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23.495161269525781</v>
      </c>
      <c r="S350" s="6">
        <v>33.006538391113303</v>
      </c>
      <c r="U350" s="10">
        <f t="shared" si="10"/>
        <v>14921152.763557561</v>
      </c>
      <c r="W350" s="14">
        <f t="shared" si="11"/>
        <v>-8226551.4916944318</v>
      </c>
    </row>
    <row r="351" spans="1:23" ht="15" customHeight="1" x14ac:dyDescent="0.25">
      <c r="B351" s="13">
        <v>1595</v>
      </c>
      <c r="C351" s="3">
        <v>44286.586006944446</v>
      </c>
      <c r="D351" s="4">
        <v>11997098.402053805</v>
      </c>
      <c r="E351" s="5">
        <v>2619</v>
      </c>
      <c r="F351" s="4">
        <v>898405.10817216779</v>
      </c>
      <c r="G351" s="5">
        <v>177</v>
      </c>
      <c r="H351" s="4">
        <v>148321.59804729183</v>
      </c>
      <c r="I351" s="5">
        <v>35</v>
      </c>
      <c r="J351" s="4">
        <v>0</v>
      </c>
      <c r="K351" s="5">
        <v>0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23.495161269525781</v>
      </c>
      <c r="S351" s="6">
        <v>33.006538391113303</v>
      </c>
      <c r="U351" s="10">
        <f t="shared" si="10"/>
        <v>13043825.108273264</v>
      </c>
      <c r="W351" s="14">
        <f t="shared" si="11"/>
        <v>-10103879.146978728</v>
      </c>
    </row>
    <row r="352" spans="1:23" ht="15" customHeight="1" x14ac:dyDescent="0.25">
      <c r="B352" s="13">
        <v>1600</v>
      </c>
      <c r="C352" s="3">
        <v>44286.586064814815</v>
      </c>
      <c r="D352" s="4">
        <v>11522469.288302472</v>
      </c>
      <c r="E352" s="5">
        <v>2524</v>
      </c>
      <c r="F352" s="4">
        <v>826363.18912062608</v>
      </c>
      <c r="G352" s="5">
        <v>169</v>
      </c>
      <c r="H352" s="4">
        <v>110181.7585494168</v>
      </c>
      <c r="I352" s="5">
        <v>21</v>
      </c>
      <c r="J352" s="4">
        <v>21188.799721041691</v>
      </c>
      <c r="K352" s="5">
        <v>4</v>
      </c>
      <c r="L352" s="4">
        <v>4237.7599442083383</v>
      </c>
      <c r="M352" s="5">
        <v>1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23.495161269525781</v>
      </c>
      <c r="S352" s="6">
        <v>33.006538391113303</v>
      </c>
      <c r="U352" s="10">
        <f t="shared" si="10"/>
        <v>12484440.795637764</v>
      </c>
      <c r="W352" s="14">
        <f t="shared" si="11"/>
        <v>-10663263.459614228</v>
      </c>
    </row>
    <row r="353" spans="1:23" ht="15" customHeight="1" x14ac:dyDescent="0.25">
      <c r="B353" s="13">
        <v>1605</v>
      </c>
      <c r="C353" s="3">
        <v>44286.586122685185</v>
      </c>
      <c r="D353" s="4">
        <v>12620049.113852432</v>
      </c>
      <c r="E353" s="5">
        <v>2717</v>
      </c>
      <c r="F353" s="4">
        <v>1106055.3454383763</v>
      </c>
      <c r="G353" s="5">
        <v>232</v>
      </c>
      <c r="H353" s="4">
        <v>122895.03838204181</v>
      </c>
      <c r="I353" s="5">
        <v>24</v>
      </c>
      <c r="J353" s="4">
        <v>21188.799721041691</v>
      </c>
      <c r="K353" s="5">
        <v>5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23.495161269525781</v>
      </c>
      <c r="S353" s="6">
        <v>33.006538391113303</v>
      </c>
      <c r="U353" s="10">
        <f t="shared" si="10"/>
        <v>13870188.297393892</v>
      </c>
      <c r="W353" s="14">
        <f t="shared" si="11"/>
        <v>-9277515.9578581005</v>
      </c>
    </row>
    <row r="354" spans="1:23" ht="15" customHeight="1" x14ac:dyDescent="0.25">
      <c r="B354" s="13">
        <v>1610</v>
      </c>
      <c r="C354" s="3">
        <v>44286.586180555554</v>
      </c>
      <c r="D354" s="4">
        <v>12976020.949165933</v>
      </c>
      <c r="E354" s="5">
        <v>2791</v>
      </c>
      <c r="F354" s="4">
        <v>1148432.9448804597</v>
      </c>
      <c r="G354" s="5">
        <v>246</v>
      </c>
      <c r="H354" s="4">
        <v>105943.99860520846</v>
      </c>
      <c r="I354" s="5">
        <v>23</v>
      </c>
      <c r="J354" s="4">
        <v>8475.5198884166766</v>
      </c>
      <c r="K354" s="5">
        <v>2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23.495161269525781</v>
      </c>
      <c r="S354" s="6">
        <v>33.006538391113303</v>
      </c>
      <c r="U354" s="10">
        <f t="shared" si="10"/>
        <v>14238873.412540017</v>
      </c>
      <c r="W354" s="14">
        <f t="shared" si="11"/>
        <v>-8908830.8427119758</v>
      </c>
    </row>
    <row r="355" spans="1:23" ht="15" customHeight="1" x14ac:dyDescent="0.25">
      <c r="B355" s="13">
        <v>1615</v>
      </c>
      <c r="C355" s="3">
        <v>44286.586238425924</v>
      </c>
      <c r="D355" s="4">
        <v>12361545.757255724</v>
      </c>
      <c r="E355" s="5">
        <v>2646</v>
      </c>
      <c r="F355" s="4">
        <v>1148432.9448804597</v>
      </c>
      <c r="G355" s="5">
        <v>249</v>
      </c>
      <c r="H355" s="4">
        <v>93230.718772583452</v>
      </c>
      <c r="I355" s="5">
        <v>20</v>
      </c>
      <c r="J355" s="4">
        <v>8475.5198884166766</v>
      </c>
      <c r="K355" s="5">
        <v>2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23.495161269525781</v>
      </c>
      <c r="S355" s="6">
        <v>33.006538391113303</v>
      </c>
      <c r="U355" s="10">
        <f t="shared" si="10"/>
        <v>13611684.940797182</v>
      </c>
      <c r="W355" s="14">
        <f t="shared" si="11"/>
        <v>-9536019.3144548107</v>
      </c>
    </row>
    <row r="356" spans="1:23" ht="15" customHeight="1" x14ac:dyDescent="0.25">
      <c r="A356" s="13">
        <v>27</v>
      </c>
      <c r="B356" s="13">
        <v>1620</v>
      </c>
      <c r="C356" s="3">
        <v>44286.586296296293</v>
      </c>
      <c r="D356" s="4">
        <v>14230397.892651601</v>
      </c>
      <c r="E356" s="5">
        <v>3034</v>
      </c>
      <c r="F356" s="4">
        <v>1373034.2219235017</v>
      </c>
      <c r="G356" s="5">
        <v>283</v>
      </c>
      <c r="H356" s="4">
        <v>173748.15771254187</v>
      </c>
      <c r="I356" s="5">
        <v>37</v>
      </c>
      <c r="J356" s="4">
        <v>16951.039776833353</v>
      </c>
      <c r="K356" s="5">
        <v>3</v>
      </c>
      <c r="L356" s="4">
        <v>4237.7599442083383</v>
      </c>
      <c r="M356" s="5">
        <v>1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23.495161269525781</v>
      </c>
      <c r="S356" s="6">
        <v>33.006538391113303</v>
      </c>
      <c r="U356" s="10">
        <f t="shared" si="10"/>
        <v>15798369.072008686</v>
      </c>
      <c r="W356" s="14">
        <f t="shared" si="11"/>
        <v>-7349335.1832433064</v>
      </c>
    </row>
    <row r="357" spans="1:23" ht="15" customHeight="1" x14ac:dyDescent="0.25">
      <c r="B357" s="13">
        <v>1625</v>
      </c>
      <c r="C357" s="3">
        <v>44286.586354166669</v>
      </c>
      <c r="D357" s="4">
        <v>13590496.141076142</v>
      </c>
      <c r="E357" s="5">
        <v>2923</v>
      </c>
      <c r="F357" s="4">
        <v>1203523.8241551681</v>
      </c>
      <c r="G357" s="5">
        <v>245</v>
      </c>
      <c r="H357" s="4">
        <v>165272.63782412521</v>
      </c>
      <c r="I357" s="5">
        <v>36</v>
      </c>
      <c r="J357" s="4">
        <v>12713.279832625016</v>
      </c>
      <c r="K357" s="5">
        <v>2</v>
      </c>
      <c r="L357" s="4">
        <v>4237.7599442083383</v>
      </c>
      <c r="M357" s="5">
        <v>0</v>
      </c>
      <c r="N357" s="4">
        <v>4237.7599442083383</v>
      </c>
      <c r="O357" s="5">
        <v>1</v>
      </c>
      <c r="P357" s="5">
        <v>5</v>
      </c>
      <c r="Q357" s="6">
        <v>2.3597372509961577E-4</v>
      </c>
      <c r="R357" s="6">
        <v>23.495161269525781</v>
      </c>
      <c r="S357" s="6">
        <v>33.006538391113303</v>
      </c>
      <c r="U357" s="10">
        <f t="shared" si="10"/>
        <v>14980481.402776478</v>
      </c>
      <c r="W357" s="14">
        <f t="shared" si="11"/>
        <v>-8167222.8524755146</v>
      </c>
    </row>
    <row r="358" spans="1:23" ht="15" customHeight="1" x14ac:dyDescent="0.25">
      <c r="B358" s="13">
        <v>1630</v>
      </c>
      <c r="C358" s="3">
        <v>44286.586412037039</v>
      </c>
      <c r="D358" s="4">
        <v>13319279.504646808</v>
      </c>
      <c r="E358" s="5">
        <v>2876</v>
      </c>
      <c r="F358" s="4">
        <v>1131481.9051036264</v>
      </c>
      <c r="G358" s="5">
        <v>229</v>
      </c>
      <c r="H358" s="4">
        <v>161034.87787991686</v>
      </c>
      <c r="I358" s="5">
        <v>34</v>
      </c>
      <c r="J358" s="4">
        <v>16951.039776833353</v>
      </c>
      <c r="K358" s="5">
        <v>4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23.495161269525781</v>
      </c>
      <c r="S358" s="6">
        <v>33.006538391113303</v>
      </c>
      <c r="U358" s="10">
        <f t="shared" si="10"/>
        <v>14628747.327407185</v>
      </c>
      <c r="W358" s="14">
        <f t="shared" si="11"/>
        <v>-8518956.9278448075</v>
      </c>
    </row>
    <row r="359" spans="1:23" ht="15" customHeight="1" x14ac:dyDescent="0.25">
      <c r="B359" s="13">
        <v>1635</v>
      </c>
      <c r="C359" s="3">
        <v>44286.586469907408</v>
      </c>
      <c r="D359" s="4">
        <v>13535405.261801433</v>
      </c>
      <c r="E359" s="5">
        <v>2931</v>
      </c>
      <c r="F359" s="4">
        <v>1114530.8653267929</v>
      </c>
      <c r="G359" s="5">
        <v>226</v>
      </c>
      <c r="H359" s="4">
        <v>156797.11793570852</v>
      </c>
      <c r="I359" s="5">
        <v>30</v>
      </c>
      <c r="J359" s="4">
        <v>29664.319609458369</v>
      </c>
      <c r="K359" s="5">
        <v>7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23.495161269525781</v>
      </c>
      <c r="S359" s="6">
        <v>33.006538391113303</v>
      </c>
      <c r="U359" s="10">
        <f t="shared" si="10"/>
        <v>14836397.56467339</v>
      </c>
      <c r="W359" s="14">
        <f t="shared" si="11"/>
        <v>-8311306.6905786023</v>
      </c>
    </row>
    <row r="360" spans="1:23" ht="15" customHeight="1" x14ac:dyDescent="0.25">
      <c r="B360" s="13">
        <v>1640</v>
      </c>
      <c r="C360" s="3">
        <v>44286.586527777778</v>
      </c>
      <c r="D360" s="4">
        <v>13404034.703530977</v>
      </c>
      <c r="E360" s="5">
        <v>2897</v>
      </c>
      <c r="F360" s="4">
        <v>1127244.145159418</v>
      </c>
      <c r="G360" s="5">
        <v>228</v>
      </c>
      <c r="H360" s="4">
        <v>161034.87787991686</v>
      </c>
      <c r="I360" s="5">
        <v>31</v>
      </c>
      <c r="J360" s="4">
        <v>29664.319609458369</v>
      </c>
      <c r="K360" s="5">
        <v>7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23.495161269525781</v>
      </c>
      <c r="S360" s="6">
        <v>33.006538391113303</v>
      </c>
      <c r="U360" s="10">
        <f t="shared" si="10"/>
        <v>14721978.04617977</v>
      </c>
      <c r="W360" s="14">
        <f t="shared" si="11"/>
        <v>-8425726.2090722229</v>
      </c>
    </row>
    <row r="361" spans="1:23" ht="15" customHeight="1" x14ac:dyDescent="0.25">
      <c r="B361" s="13">
        <v>1645</v>
      </c>
      <c r="C361" s="3">
        <v>44286.586585648147</v>
      </c>
      <c r="D361" s="4">
        <v>13145531.346934265</v>
      </c>
      <c r="E361" s="5">
        <v>2831</v>
      </c>
      <c r="F361" s="4">
        <v>1148432.9448804597</v>
      </c>
      <c r="G361" s="5">
        <v>231</v>
      </c>
      <c r="H361" s="4">
        <v>169510.39776833353</v>
      </c>
      <c r="I361" s="5">
        <v>35</v>
      </c>
      <c r="J361" s="4">
        <v>21188.799721041691</v>
      </c>
      <c r="K361" s="5">
        <v>5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23.495161269525781</v>
      </c>
      <c r="S361" s="6">
        <v>33.006538391113303</v>
      </c>
      <c r="U361" s="10">
        <f t="shared" si="10"/>
        <v>14484663.489304099</v>
      </c>
      <c r="W361" s="14">
        <f t="shared" si="11"/>
        <v>-8663040.7659478933</v>
      </c>
    </row>
    <row r="362" spans="1:23" ht="15" customHeight="1" x14ac:dyDescent="0.25">
      <c r="B362" s="13">
        <v>1650</v>
      </c>
      <c r="C362" s="3">
        <v>44286.586643518516</v>
      </c>
      <c r="D362" s="4">
        <v>13289615.18503735</v>
      </c>
      <c r="E362" s="5">
        <v>2889</v>
      </c>
      <c r="F362" s="4">
        <v>1046726.7062194597</v>
      </c>
      <c r="G362" s="5">
        <v>216</v>
      </c>
      <c r="H362" s="4">
        <v>131370.55827045851</v>
      </c>
      <c r="I362" s="5">
        <v>30</v>
      </c>
      <c r="J362" s="4">
        <v>4237.7599442083383</v>
      </c>
      <c r="K362" s="5">
        <v>1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23.495161269525781</v>
      </c>
      <c r="S362" s="6">
        <v>33.006538391113303</v>
      </c>
      <c r="U362" s="10">
        <f t="shared" si="10"/>
        <v>14471950.209471475</v>
      </c>
      <c r="W362" s="14">
        <f t="shared" si="11"/>
        <v>-8675754.0457805172</v>
      </c>
    </row>
    <row r="363" spans="1:23" ht="15" customHeight="1" x14ac:dyDescent="0.25">
      <c r="B363" s="13">
        <v>1655</v>
      </c>
      <c r="C363" s="3">
        <v>44286.586701388886</v>
      </c>
      <c r="D363" s="4">
        <v>13111629.267380599</v>
      </c>
      <c r="E363" s="5">
        <v>2852</v>
      </c>
      <c r="F363" s="4">
        <v>1025537.906498418</v>
      </c>
      <c r="G363" s="5">
        <v>208</v>
      </c>
      <c r="H363" s="4">
        <v>144083.83810308352</v>
      </c>
      <c r="I363" s="5">
        <v>32</v>
      </c>
      <c r="J363" s="4">
        <v>8475.5198884166766</v>
      </c>
      <c r="K363" s="5">
        <v>2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23.495161269525781</v>
      </c>
      <c r="S363" s="6">
        <v>33.006538391113303</v>
      </c>
      <c r="U363" s="10">
        <f t="shared" si="10"/>
        <v>14289726.531870516</v>
      </c>
      <c r="W363" s="14">
        <f t="shared" si="11"/>
        <v>-8857977.7233814765</v>
      </c>
    </row>
    <row r="364" spans="1:23" ht="15" customHeight="1" x14ac:dyDescent="0.25">
      <c r="B364" s="13">
        <v>1660</v>
      </c>
      <c r="C364" s="3">
        <v>44286.586759259262</v>
      </c>
      <c r="D364" s="4">
        <v>12552244.954745099</v>
      </c>
      <c r="E364" s="5">
        <v>2684</v>
      </c>
      <c r="F364" s="4">
        <v>1178097.264489918</v>
      </c>
      <c r="G364" s="5">
        <v>241</v>
      </c>
      <c r="H364" s="4">
        <v>156797.11793570852</v>
      </c>
      <c r="I364" s="5">
        <v>34</v>
      </c>
      <c r="J364" s="4">
        <v>12713.279832625016</v>
      </c>
      <c r="K364" s="5">
        <v>2</v>
      </c>
      <c r="L364" s="4">
        <v>4237.7599442083383</v>
      </c>
      <c r="M364" s="5">
        <v>0</v>
      </c>
      <c r="N364" s="4">
        <v>4237.7599442083383</v>
      </c>
      <c r="O364" s="5">
        <v>1</v>
      </c>
      <c r="P364" s="5">
        <v>5</v>
      </c>
      <c r="Q364" s="6">
        <v>2.3597372509961577E-4</v>
      </c>
      <c r="R364" s="6">
        <v>23.495161269525781</v>
      </c>
      <c r="S364" s="6">
        <v>33.006538391113303</v>
      </c>
      <c r="U364" s="10">
        <f t="shared" si="10"/>
        <v>13908328.136891767</v>
      </c>
      <c r="W364" s="14">
        <f t="shared" si="11"/>
        <v>-9239376.1183602251</v>
      </c>
    </row>
    <row r="365" spans="1:23" ht="15" customHeight="1" x14ac:dyDescent="0.25">
      <c r="B365" s="13">
        <v>1665</v>
      </c>
      <c r="C365" s="3">
        <v>44286.586817129632</v>
      </c>
      <c r="D365" s="4">
        <v>14306677.571647352</v>
      </c>
      <c r="E365" s="5">
        <v>3050</v>
      </c>
      <c r="F365" s="4">
        <v>1381509.7418119183</v>
      </c>
      <c r="G365" s="5">
        <v>273</v>
      </c>
      <c r="H365" s="4">
        <v>224601.27704304195</v>
      </c>
      <c r="I365" s="5">
        <v>50</v>
      </c>
      <c r="J365" s="4">
        <v>12713.279832625016</v>
      </c>
      <c r="K365" s="5">
        <v>3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23.495161269525781</v>
      </c>
      <c r="S365" s="6">
        <v>33.006538391113303</v>
      </c>
      <c r="U365" s="10">
        <f t="shared" si="10"/>
        <v>15925501.870334938</v>
      </c>
      <c r="W365" s="14">
        <f t="shared" si="11"/>
        <v>-7222202.3849170543</v>
      </c>
    </row>
    <row r="366" spans="1:23" ht="15" customHeight="1" x14ac:dyDescent="0.25">
      <c r="B366" s="13">
        <v>1670</v>
      </c>
      <c r="C366" s="3">
        <v>44286.586875000001</v>
      </c>
      <c r="D366" s="4">
        <v>15400019.637253102</v>
      </c>
      <c r="E366" s="5">
        <v>3266</v>
      </c>
      <c r="F366" s="4">
        <v>1559495.6594686685</v>
      </c>
      <c r="G366" s="5">
        <v>317</v>
      </c>
      <c r="H366" s="4">
        <v>216125.75715462526</v>
      </c>
      <c r="I366" s="5">
        <v>46</v>
      </c>
      <c r="J366" s="4">
        <v>21188.799721041691</v>
      </c>
      <c r="K366" s="5">
        <v>3</v>
      </c>
      <c r="L366" s="4">
        <v>8475.5198884166766</v>
      </c>
      <c r="M366" s="5">
        <v>1</v>
      </c>
      <c r="N366" s="4">
        <v>4237.7599442083383</v>
      </c>
      <c r="O366" s="5">
        <v>1</v>
      </c>
      <c r="P366" s="5">
        <v>5</v>
      </c>
      <c r="Q366" s="6">
        <v>2.3597372509961577E-4</v>
      </c>
      <c r="R366" s="6">
        <v>23.495161269525781</v>
      </c>
      <c r="S366" s="6">
        <v>33.006538391113303</v>
      </c>
      <c r="U366" s="10">
        <f t="shared" si="10"/>
        <v>17209543.13343006</v>
      </c>
      <c r="W366" s="14">
        <f t="shared" si="11"/>
        <v>-5938161.1218219325</v>
      </c>
    </row>
    <row r="367" spans="1:23" ht="15" customHeight="1" x14ac:dyDescent="0.25">
      <c r="B367" s="13">
        <v>1675</v>
      </c>
      <c r="C367" s="3">
        <v>44286.58693287037</v>
      </c>
      <c r="D367" s="4">
        <v>13213335.506041599</v>
      </c>
      <c r="E367" s="5">
        <v>2827</v>
      </c>
      <c r="F367" s="4">
        <v>1233188.1437646265</v>
      </c>
      <c r="G367" s="5">
        <v>255</v>
      </c>
      <c r="H367" s="4">
        <v>152559.3579915002</v>
      </c>
      <c r="I367" s="5">
        <v>33</v>
      </c>
      <c r="J367" s="4">
        <v>12713.279832625016</v>
      </c>
      <c r="K367" s="5">
        <v>2</v>
      </c>
      <c r="L367" s="4">
        <v>4237.7599442083383</v>
      </c>
      <c r="M367" s="5">
        <v>1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23.495161269525781</v>
      </c>
      <c r="S367" s="6">
        <v>33.169937133789098</v>
      </c>
      <c r="U367" s="10">
        <f t="shared" si="10"/>
        <v>14616034.047574559</v>
      </c>
      <c r="W367" s="14">
        <f t="shared" si="11"/>
        <v>-8531670.2076774333</v>
      </c>
    </row>
    <row r="368" spans="1:23" ht="15" customHeight="1" x14ac:dyDescent="0.25">
      <c r="A368" s="13">
        <v>28</v>
      </c>
      <c r="B368" s="13">
        <v>1680</v>
      </c>
      <c r="C368" s="3">
        <v>44286.58699074074</v>
      </c>
      <c r="D368" s="4">
        <v>14001558.85566435</v>
      </c>
      <c r="E368" s="5">
        <v>2957</v>
      </c>
      <c r="F368" s="4">
        <v>1470502.7006402933</v>
      </c>
      <c r="G368" s="5">
        <v>302</v>
      </c>
      <c r="H368" s="4">
        <v>190699.19748937522</v>
      </c>
      <c r="I368" s="5">
        <v>44</v>
      </c>
      <c r="J368" s="4">
        <v>4237.7599442083383</v>
      </c>
      <c r="K368" s="5">
        <v>1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23.495161269525781</v>
      </c>
      <c r="S368" s="6">
        <v>33.006538391113303</v>
      </c>
      <c r="U368" s="10">
        <f t="shared" si="10"/>
        <v>15666998.513738226</v>
      </c>
      <c r="W368" s="14">
        <f t="shared" si="11"/>
        <v>-7480705.7415137663</v>
      </c>
    </row>
    <row r="369" spans="1:23" ht="15" customHeight="1" x14ac:dyDescent="0.25">
      <c r="B369" s="13">
        <v>1685</v>
      </c>
      <c r="C369" s="3">
        <v>44286.587048611109</v>
      </c>
      <c r="D369" s="4">
        <v>12641237.913573474</v>
      </c>
      <c r="E369" s="5">
        <v>2697</v>
      </c>
      <c r="F369" s="4">
        <v>1211999.344043585</v>
      </c>
      <c r="G369" s="5">
        <v>241</v>
      </c>
      <c r="H369" s="4">
        <v>190699.19748937522</v>
      </c>
      <c r="I369" s="5">
        <v>41</v>
      </c>
      <c r="J369" s="4">
        <v>16951.039776833353</v>
      </c>
      <c r="K369" s="5">
        <v>2</v>
      </c>
      <c r="L369" s="4">
        <v>8475.5198884166766</v>
      </c>
      <c r="M369" s="5">
        <v>1</v>
      </c>
      <c r="N369" s="4">
        <v>4237.7599442083383</v>
      </c>
      <c r="O369" s="5">
        <v>1</v>
      </c>
      <c r="P369" s="5">
        <v>5</v>
      </c>
      <c r="Q369" s="6">
        <v>2.3597372509961577E-4</v>
      </c>
      <c r="R369" s="6">
        <v>23.495161269525781</v>
      </c>
      <c r="S369" s="6">
        <v>33.006538391113303</v>
      </c>
      <c r="U369" s="10">
        <f t="shared" si="10"/>
        <v>14073600.774715891</v>
      </c>
      <c r="W369" s="14">
        <f t="shared" si="11"/>
        <v>-9074103.4805361014</v>
      </c>
    </row>
    <row r="370" spans="1:23" ht="15" customHeight="1" x14ac:dyDescent="0.25">
      <c r="B370" s="13">
        <v>1690</v>
      </c>
      <c r="C370" s="3">
        <v>44286.587106481478</v>
      </c>
      <c r="D370" s="4">
        <v>12865839.190616516</v>
      </c>
      <c r="E370" s="5">
        <v>2788</v>
      </c>
      <c r="F370" s="4">
        <v>1050964.4661636681</v>
      </c>
      <c r="G370" s="5">
        <v>214</v>
      </c>
      <c r="H370" s="4">
        <v>144083.83810308352</v>
      </c>
      <c r="I370" s="5">
        <v>32</v>
      </c>
      <c r="J370" s="4">
        <v>8475.5198884166766</v>
      </c>
      <c r="K370" s="5">
        <v>2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23.495161269525781</v>
      </c>
      <c r="S370" s="6">
        <v>33.169937133789098</v>
      </c>
      <c r="U370" s="10">
        <f t="shared" si="10"/>
        <v>14069363.014771685</v>
      </c>
      <c r="W370" s="14">
        <f t="shared" si="11"/>
        <v>-9078341.2404803075</v>
      </c>
    </row>
    <row r="371" spans="1:23" ht="15" customHeight="1" x14ac:dyDescent="0.25">
      <c r="B371" s="13">
        <v>1695</v>
      </c>
      <c r="C371" s="3">
        <v>44286.587164351855</v>
      </c>
      <c r="D371" s="4">
        <v>13526929.741913017</v>
      </c>
      <c r="E371" s="5">
        <v>2876</v>
      </c>
      <c r="F371" s="4">
        <v>1339132.1423698349</v>
      </c>
      <c r="G371" s="5">
        <v>267</v>
      </c>
      <c r="H371" s="4">
        <v>207650.2372662086</v>
      </c>
      <c r="I371" s="5">
        <v>44</v>
      </c>
      <c r="J371" s="4">
        <v>21188.799721041691</v>
      </c>
      <c r="K371" s="5">
        <v>4</v>
      </c>
      <c r="L371" s="4">
        <v>4237.7599442083383</v>
      </c>
      <c r="M371" s="5">
        <v>0</v>
      </c>
      <c r="N371" s="4">
        <v>4237.7599442083383</v>
      </c>
      <c r="O371" s="5">
        <v>1</v>
      </c>
      <c r="P371" s="5">
        <v>5</v>
      </c>
      <c r="Q371" s="6">
        <v>2.3597372509961577E-4</v>
      </c>
      <c r="R371" s="6">
        <v>23.495161269525781</v>
      </c>
      <c r="S371" s="6">
        <v>33.169937133789098</v>
      </c>
      <c r="U371" s="10">
        <f t="shared" si="10"/>
        <v>15103376.441158518</v>
      </c>
      <c r="W371" s="14">
        <f t="shared" si="11"/>
        <v>-8044327.8140934743</v>
      </c>
    </row>
    <row r="372" spans="1:23" ht="15" customHeight="1" x14ac:dyDescent="0.25">
      <c r="B372" s="13">
        <v>1700</v>
      </c>
      <c r="C372" s="3">
        <v>44286.587222222224</v>
      </c>
      <c r="D372" s="4">
        <v>13094678.227603765</v>
      </c>
      <c r="E372" s="5">
        <v>2777</v>
      </c>
      <c r="F372" s="4">
        <v>1326418.8625372101</v>
      </c>
      <c r="G372" s="5">
        <v>265</v>
      </c>
      <c r="H372" s="4">
        <v>203412.47732200025</v>
      </c>
      <c r="I372" s="5">
        <v>42</v>
      </c>
      <c r="J372" s="4">
        <v>25426.559665250032</v>
      </c>
      <c r="K372" s="5">
        <v>5</v>
      </c>
      <c r="L372" s="4">
        <v>4237.7599442083383</v>
      </c>
      <c r="M372" s="5">
        <v>1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23.495161269525781</v>
      </c>
      <c r="S372" s="6">
        <v>33.169937133789098</v>
      </c>
      <c r="U372" s="10">
        <f t="shared" si="10"/>
        <v>14654173.887072435</v>
      </c>
      <c r="W372" s="14">
        <f t="shared" si="11"/>
        <v>-8493530.3681795578</v>
      </c>
    </row>
    <row r="373" spans="1:23" ht="15" customHeight="1" x14ac:dyDescent="0.25">
      <c r="B373" s="13">
        <v>1705</v>
      </c>
      <c r="C373" s="3">
        <v>44286.587280092594</v>
      </c>
      <c r="D373" s="4">
        <v>12437825.436251473</v>
      </c>
      <c r="E373" s="5">
        <v>2670</v>
      </c>
      <c r="F373" s="4">
        <v>1123006.3852152096</v>
      </c>
      <c r="G373" s="5">
        <v>230</v>
      </c>
      <c r="H373" s="4">
        <v>148321.59804729183</v>
      </c>
      <c r="I373" s="5">
        <v>34</v>
      </c>
      <c r="J373" s="4">
        <v>4237.7599442083383</v>
      </c>
      <c r="K373" s="5">
        <v>1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23.495161269525781</v>
      </c>
      <c r="S373" s="6">
        <v>33.006538391113303</v>
      </c>
      <c r="U373" s="10">
        <f t="shared" si="10"/>
        <v>13713391.179458182</v>
      </c>
      <c r="W373" s="14">
        <f t="shared" si="11"/>
        <v>-9434313.0757938102</v>
      </c>
    </row>
    <row r="374" spans="1:23" ht="15" customHeight="1" x14ac:dyDescent="0.25">
      <c r="B374" s="13">
        <v>1710</v>
      </c>
      <c r="C374" s="3">
        <v>44286.587337962963</v>
      </c>
      <c r="D374" s="4">
        <v>12268315.038483141</v>
      </c>
      <c r="E374" s="5">
        <v>2637</v>
      </c>
      <c r="F374" s="4">
        <v>1093342.0656057512</v>
      </c>
      <c r="G374" s="5">
        <v>227</v>
      </c>
      <c r="H374" s="4">
        <v>131370.55827045851</v>
      </c>
      <c r="I374" s="5">
        <v>27</v>
      </c>
      <c r="J374" s="4">
        <v>16951.039776833353</v>
      </c>
      <c r="K374" s="5">
        <v>4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23.495161269525781</v>
      </c>
      <c r="S374" s="6">
        <v>33.006538391113303</v>
      </c>
      <c r="U374" s="10">
        <f t="shared" si="10"/>
        <v>13509978.702136183</v>
      </c>
      <c r="W374" s="14">
        <f t="shared" si="11"/>
        <v>-9637725.5531158093</v>
      </c>
    </row>
    <row r="375" spans="1:23" ht="15" customHeight="1" x14ac:dyDescent="0.25">
      <c r="B375" s="13">
        <v>1715</v>
      </c>
      <c r="C375" s="3">
        <v>44286.587395833332</v>
      </c>
      <c r="D375" s="4">
        <v>12531056.155024057</v>
      </c>
      <c r="E375" s="5">
        <v>2682</v>
      </c>
      <c r="F375" s="4">
        <v>1165383.9846572932</v>
      </c>
      <c r="G375" s="5">
        <v>227</v>
      </c>
      <c r="H375" s="4">
        <v>203412.47732200025</v>
      </c>
      <c r="I375" s="5">
        <v>41</v>
      </c>
      <c r="J375" s="4">
        <v>29664.319609458369</v>
      </c>
      <c r="K375" s="5">
        <v>6</v>
      </c>
      <c r="L375" s="4">
        <v>4237.7599442083383</v>
      </c>
      <c r="M375" s="5">
        <v>1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23.495161269525781</v>
      </c>
      <c r="S375" s="6">
        <v>33.006538391113303</v>
      </c>
      <c r="U375" s="10">
        <f t="shared" si="10"/>
        <v>13933754.696557017</v>
      </c>
      <c r="W375" s="14">
        <f t="shared" si="11"/>
        <v>-9213949.5586949755</v>
      </c>
    </row>
    <row r="376" spans="1:23" ht="15" customHeight="1" x14ac:dyDescent="0.25">
      <c r="B376" s="13">
        <v>1720</v>
      </c>
      <c r="C376" s="3">
        <v>44286.587453703702</v>
      </c>
      <c r="D376" s="4">
        <v>13467601.1026941</v>
      </c>
      <c r="E376" s="5">
        <v>2898</v>
      </c>
      <c r="F376" s="4">
        <v>1186572.7843783346</v>
      </c>
      <c r="G376" s="5">
        <v>239</v>
      </c>
      <c r="H376" s="4">
        <v>173748.15771254187</v>
      </c>
      <c r="I376" s="5">
        <v>34</v>
      </c>
      <c r="J376" s="4">
        <v>29664.319609458369</v>
      </c>
      <c r="K376" s="5">
        <v>7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23.495161269525781</v>
      </c>
      <c r="S376" s="6">
        <v>33.006538391113303</v>
      </c>
      <c r="U376" s="10">
        <f t="shared" si="10"/>
        <v>14857586.364394434</v>
      </c>
      <c r="W376" s="14">
        <f t="shared" si="11"/>
        <v>-8290117.8908575587</v>
      </c>
    </row>
    <row r="377" spans="1:23" ht="15" customHeight="1" x14ac:dyDescent="0.25">
      <c r="B377" s="13">
        <v>1725</v>
      </c>
      <c r="C377" s="3">
        <v>44286.587511574071</v>
      </c>
      <c r="D377" s="4">
        <v>14594845.247853519</v>
      </c>
      <c r="E377" s="5">
        <v>3140</v>
      </c>
      <c r="F377" s="4">
        <v>1288279.0230393349</v>
      </c>
      <c r="G377" s="5">
        <v>261</v>
      </c>
      <c r="H377" s="4">
        <v>182223.67760095856</v>
      </c>
      <c r="I377" s="5">
        <v>36</v>
      </c>
      <c r="J377" s="4">
        <v>29664.319609458369</v>
      </c>
      <c r="K377" s="5">
        <v>7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23.495161269525781</v>
      </c>
      <c r="S377" s="6">
        <v>33.006538391113303</v>
      </c>
      <c r="U377" s="10">
        <f t="shared" si="10"/>
        <v>16095012.268103272</v>
      </c>
      <c r="W377" s="14">
        <f t="shared" si="11"/>
        <v>-7052691.9871487208</v>
      </c>
    </row>
    <row r="378" spans="1:23" ht="15" customHeight="1" x14ac:dyDescent="0.25">
      <c r="B378" s="13">
        <v>1730</v>
      </c>
      <c r="C378" s="3">
        <v>44286.587569444448</v>
      </c>
      <c r="D378" s="4">
        <v>13526929.741913017</v>
      </c>
      <c r="E378" s="5">
        <v>2915</v>
      </c>
      <c r="F378" s="4">
        <v>1173859.5045457098</v>
      </c>
      <c r="G378" s="5">
        <v>229</v>
      </c>
      <c r="H378" s="4">
        <v>203412.47732200025</v>
      </c>
      <c r="I378" s="5">
        <v>45</v>
      </c>
      <c r="J378" s="4">
        <v>12713.279832625016</v>
      </c>
      <c r="K378" s="5">
        <v>3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23.495161269525781</v>
      </c>
      <c r="S378" s="6">
        <v>33.006538391113303</v>
      </c>
      <c r="U378" s="10">
        <f t="shared" si="10"/>
        <v>14916915.003613353</v>
      </c>
      <c r="W378" s="14">
        <f t="shared" si="11"/>
        <v>-8230789.2516386397</v>
      </c>
    </row>
    <row r="379" spans="1:23" ht="15" customHeight="1" x14ac:dyDescent="0.25">
      <c r="B379" s="13">
        <v>1735</v>
      </c>
      <c r="C379" s="3">
        <v>44286.587627314817</v>
      </c>
      <c r="D379" s="4">
        <v>13522691.981968809</v>
      </c>
      <c r="E379" s="5">
        <v>2893</v>
      </c>
      <c r="F379" s="4">
        <v>1262852.463374085</v>
      </c>
      <c r="G379" s="5">
        <v>262</v>
      </c>
      <c r="H379" s="4">
        <v>152559.3579915002</v>
      </c>
      <c r="I379" s="5">
        <v>35</v>
      </c>
      <c r="J379" s="4">
        <v>4237.7599442083383</v>
      </c>
      <c r="K379" s="5">
        <v>1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23.495161269525781</v>
      </c>
      <c r="S379" s="6">
        <v>33.006538391113303</v>
      </c>
      <c r="U379" s="10">
        <f t="shared" si="10"/>
        <v>14942341.563278602</v>
      </c>
      <c r="W379" s="14">
        <f t="shared" si="11"/>
        <v>-8205362.6919733901</v>
      </c>
    </row>
    <row r="380" spans="1:23" ht="15" customHeight="1" x14ac:dyDescent="0.25">
      <c r="A380" s="13">
        <v>29</v>
      </c>
      <c r="B380" s="13">
        <v>1740</v>
      </c>
      <c r="C380" s="3">
        <v>44286.587685185186</v>
      </c>
      <c r="D380" s="4">
        <v>12793797.271564974</v>
      </c>
      <c r="E380" s="5">
        <v>2746</v>
      </c>
      <c r="F380" s="4">
        <v>1156908.4647688763</v>
      </c>
      <c r="G380" s="5">
        <v>242</v>
      </c>
      <c r="H380" s="4">
        <v>131370.55827045851</v>
      </c>
      <c r="I380" s="5">
        <v>28</v>
      </c>
      <c r="J380" s="4">
        <v>12713.279832625016</v>
      </c>
      <c r="K380" s="5">
        <v>2</v>
      </c>
      <c r="L380" s="4">
        <v>4237.7599442083383</v>
      </c>
      <c r="M380" s="5">
        <v>1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23.495161269525781</v>
      </c>
      <c r="S380" s="6">
        <v>33.006538391113303</v>
      </c>
      <c r="U380" s="10">
        <f t="shared" si="10"/>
        <v>14099027.334381143</v>
      </c>
      <c r="W380" s="14">
        <f t="shared" si="11"/>
        <v>-9048676.9208708499</v>
      </c>
    </row>
    <row r="381" spans="1:23" ht="15" customHeight="1" x14ac:dyDescent="0.25">
      <c r="B381" s="13">
        <v>1745</v>
      </c>
      <c r="C381" s="3">
        <v>44286.587743055556</v>
      </c>
      <c r="D381" s="4">
        <v>12467489.755860932</v>
      </c>
      <c r="E381" s="5">
        <v>2688</v>
      </c>
      <c r="F381" s="4">
        <v>1076391.025828918</v>
      </c>
      <c r="G381" s="5">
        <v>224</v>
      </c>
      <c r="H381" s="4">
        <v>127132.79832625015</v>
      </c>
      <c r="I381" s="5">
        <v>26</v>
      </c>
      <c r="J381" s="4">
        <v>16951.039776833353</v>
      </c>
      <c r="K381" s="5">
        <v>4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23.495161269525781</v>
      </c>
      <c r="S381" s="6">
        <v>33.006538391113303</v>
      </c>
      <c r="U381" s="10">
        <f t="shared" si="10"/>
        <v>13687964.619792935</v>
      </c>
      <c r="W381" s="14">
        <f t="shared" si="11"/>
        <v>-9459739.635459058</v>
      </c>
    </row>
    <row r="382" spans="1:23" ht="15" customHeight="1" x14ac:dyDescent="0.25">
      <c r="B382" s="13">
        <v>1750</v>
      </c>
      <c r="C382" s="3">
        <v>44286.587800925925</v>
      </c>
      <c r="D382" s="4">
        <v>13552356.301578267</v>
      </c>
      <c r="E382" s="5">
        <v>2901</v>
      </c>
      <c r="F382" s="4">
        <v>1258614.7034298766</v>
      </c>
      <c r="G382" s="5">
        <v>258</v>
      </c>
      <c r="H382" s="4">
        <v>165272.63782412521</v>
      </c>
      <c r="I382" s="5">
        <v>33</v>
      </c>
      <c r="J382" s="4">
        <v>25426.559665250032</v>
      </c>
      <c r="K382" s="5">
        <v>4</v>
      </c>
      <c r="L382" s="4">
        <v>8475.5198884166766</v>
      </c>
      <c r="M382" s="5">
        <v>2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23.495161269525781</v>
      </c>
      <c r="S382" s="6">
        <v>33.006538391113303</v>
      </c>
      <c r="U382" s="10">
        <f t="shared" si="10"/>
        <v>15010145.722385934</v>
      </c>
      <c r="W382" s="14">
        <f t="shared" si="11"/>
        <v>-8137558.5328660589</v>
      </c>
    </row>
    <row r="383" spans="1:23" ht="15" customHeight="1" x14ac:dyDescent="0.25">
      <c r="B383" s="13">
        <v>1755</v>
      </c>
      <c r="C383" s="3">
        <v>44286.587858796294</v>
      </c>
      <c r="D383" s="4">
        <v>15302551.158536311</v>
      </c>
      <c r="E383" s="5">
        <v>3202</v>
      </c>
      <c r="F383" s="4">
        <v>1733243.8171812105</v>
      </c>
      <c r="G383" s="5">
        <v>349</v>
      </c>
      <c r="H383" s="4">
        <v>254265.5966525003</v>
      </c>
      <c r="I383" s="5">
        <v>53</v>
      </c>
      <c r="J383" s="4">
        <v>29664.319609458369</v>
      </c>
      <c r="K383" s="5">
        <v>7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23.495161269525781</v>
      </c>
      <c r="S383" s="6">
        <v>33.006538391113303</v>
      </c>
      <c r="U383" s="10">
        <f t="shared" si="10"/>
        <v>17319724.891979482</v>
      </c>
      <c r="W383" s="14">
        <f t="shared" si="11"/>
        <v>-5827979.3632725105</v>
      </c>
    </row>
    <row r="384" spans="1:23" ht="15" customHeight="1" x14ac:dyDescent="0.25">
      <c r="B384" s="13">
        <v>1760</v>
      </c>
      <c r="C384" s="3">
        <v>44286.587916666664</v>
      </c>
      <c r="D384" s="4">
        <v>13726104.459290808</v>
      </c>
      <c r="E384" s="5">
        <v>2959</v>
      </c>
      <c r="F384" s="4">
        <v>1186572.7843783346</v>
      </c>
      <c r="G384" s="5">
        <v>242</v>
      </c>
      <c r="H384" s="4">
        <v>161034.87787991686</v>
      </c>
      <c r="I384" s="5">
        <v>30</v>
      </c>
      <c r="J384" s="4">
        <v>33902.079553666706</v>
      </c>
      <c r="K384" s="5">
        <v>8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23.495161269525781</v>
      </c>
      <c r="S384" s="6">
        <v>33.169937133789098</v>
      </c>
      <c r="U384" s="10">
        <f t="shared" si="10"/>
        <v>15107614.201102728</v>
      </c>
      <c r="W384" s="14">
        <f t="shared" si="11"/>
        <v>-8040090.0541492645</v>
      </c>
    </row>
    <row r="385" spans="1:23" ht="15" customHeight="1" x14ac:dyDescent="0.25">
      <c r="B385" s="13">
        <v>1765</v>
      </c>
      <c r="C385" s="3">
        <v>44286.58797453704</v>
      </c>
      <c r="D385" s="4">
        <v>13073489.427882725</v>
      </c>
      <c r="E385" s="5">
        <v>2810</v>
      </c>
      <c r="F385" s="4">
        <v>1165383.9846572932</v>
      </c>
      <c r="G385" s="5">
        <v>243</v>
      </c>
      <c r="H385" s="4">
        <v>135608.31821466683</v>
      </c>
      <c r="I385" s="5">
        <v>29</v>
      </c>
      <c r="J385" s="4">
        <v>12713.279832625016</v>
      </c>
      <c r="K385" s="5">
        <v>3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23.495161269525781</v>
      </c>
      <c r="S385" s="6">
        <v>33.006538391113303</v>
      </c>
      <c r="U385" s="10">
        <f t="shared" si="10"/>
        <v>14387195.01058731</v>
      </c>
      <c r="W385" s="14">
        <f t="shared" si="11"/>
        <v>-8760509.2446646821</v>
      </c>
    </row>
    <row r="386" spans="1:23" ht="15" customHeight="1" x14ac:dyDescent="0.25">
      <c r="B386" s="13">
        <v>1770</v>
      </c>
      <c r="C386" s="3">
        <v>44286.58803240741</v>
      </c>
      <c r="D386" s="4">
        <v>12793797.271564974</v>
      </c>
      <c r="E386" s="5">
        <v>2759</v>
      </c>
      <c r="F386" s="4">
        <v>1101817.5854941679</v>
      </c>
      <c r="G386" s="5">
        <v>224</v>
      </c>
      <c r="H386" s="4">
        <v>152559.3579915002</v>
      </c>
      <c r="I386" s="5">
        <v>33</v>
      </c>
      <c r="J386" s="4">
        <v>12713.279832625016</v>
      </c>
      <c r="K386" s="5">
        <v>3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23.495161269525781</v>
      </c>
      <c r="S386" s="6">
        <v>33.169937133789098</v>
      </c>
      <c r="U386" s="10">
        <f t="shared" si="10"/>
        <v>14060887.494883267</v>
      </c>
      <c r="W386" s="14">
        <f t="shared" si="11"/>
        <v>-9086816.7603687253</v>
      </c>
    </row>
    <row r="387" spans="1:23" ht="15" customHeight="1" x14ac:dyDescent="0.25">
      <c r="B387" s="13">
        <v>1775</v>
      </c>
      <c r="C387" s="3">
        <v>44286.588090277779</v>
      </c>
      <c r="D387" s="4">
        <v>13014160.788663808</v>
      </c>
      <c r="E387" s="5">
        <v>2813</v>
      </c>
      <c r="F387" s="4">
        <v>1093342.0656057512</v>
      </c>
      <c r="G387" s="5">
        <v>225</v>
      </c>
      <c r="H387" s="4">
        <v>139846.07815887517</v>
      </c>
      <c r="I387" s="5">
        <v>27</v>
      </c>
      <c r="J387" s="4">
        <v>25426.559665250032</v>
      </c>
      <c r="K387" s="5">
        <v>5</v>
      </c>
      <c r="L387" s="4">
        <v>4237.7599442083383</v>
      </c>
      <c r="M387" s="5">
        <v>1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23.495161269525781</v>
      </c>
      <c r="S387" s="6">
        <v>33.006538391113303</v>
      </c>
      <c r="U387" s="10">
        <f t="shared" si="10"/>
        <v>14277013.252037894</v>
      </c>
      <c r="W387" s="14">
        <f t="shared" si="11"/>
        <v>-8870691.0032140985</v>
      </c>
    </row>
    <row r="388" spans="1:23" ht="15" customHeight="1" x14ac:dyDescent="0.25">
      <c r="B388" s="13">
        <v>1780</v>
      </c>
      <c r="C388" s="3">
        <v>44286.588148148148</v>
      </c>
      <c r="D388" s="4">
        <v>12649713.433461891</v>
      </c>
      <c r="E388" s="5">
        <v>2747</v>
      </c>
      <c r="F388" s="4">
        <v>1008586.8667215846</v>
      </c>
      <c r="G388" s="5">
        <v>197</v>
      </c>
      <c r="H388" s="4">
        <v>173748.15771254187</v>
      </c>
      <c r="I388" s="5">
        <v>40</v>
      </c>
      <c r="J388" s="4">
        <v>4237.7599442083383</v>
      </c>
      <c r="K388" s="5">
        <v>1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23.495161269525781</v>
      </c>
      <c r="S388" s="6">
        <v>33.006538391113303</v>
      </c>
      <c r="U388" s="10">
        <f t="shared" si="10"/>
        <v>13836286.217840226</v>
      </c>
      <c r="W388" s="14">
        <f t="shared" si="11"/>
        <v>-9311418.0374117661</v>
      </c>
    </row>
    <row r="389" spans="1:23" ht="15" customHeight="1" x14ac:dyDescent="0.25">
      <c r="B389" s="13">
        <v>1785</v>
      </c>
      <c r="C389" s="3">
        <v>44286.588206018518</v>
      </c>
      <c r="D389" s="4">
        <v>11891154.403448598</v>
      </c>
      <c r="E389" s="5">
        <v>2583</v>
      </c>
      <c r="F389" s="4">
        <v>945020.4675584595</v>
      </c>
      <c r="G389" s="5">
        <v>186</v>
      </c>
      <c r="H389" s="4">
        <v>156797.11793570852</v>
      </c>
      <c r="I389" s="5">
        <v>35</v>
      </c>
      <c r="J389" s="4">
        <v>8475.5198884166766</v>
      </c>
      <c r="K389" s="5">
        <v>2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23.495161269525781</v>
      </c>
      <c r="S389" s="6">
        <v>33.006538391113303</v>
      </c>
      <c r="U389" s="10">
        <f t="shared" si="10"/>
        <v>13001447.508831182</v>
      </c>
      <c r="W389" s="14">
        <f t="shared" si="11"/>
        <v>-10146256.74642081</v>
      </c>
    </row>
    <row r="390" spans="1:23" ht="15" customHeight="1" x14ac:dyDescent="0.25">
      <c r="B390" s="13">
        <v>1790</v>
      </c>
      <c r="C390" s="3">
        <v>44286.588263888887</v>
      </c>
      <c r="D390" s="4">
        <v>12005573.921942223</v>
      </c>
      <c r="E390" s="5">
        <v>2595</v>
      </c>
      <c r="F390" s="4">
        <v>1008586.8667215846</v>
      </c>
      <c r="G390" s="5">
        <v>199</v>
      </c>
      <c r="H390" s="4">
        <v>165272.63782412521</v>
      </c>
      <c r="I390" s="5">
        <v>34</v>
      </c>
      <c r="J390" s="4">
        <v>21188.799721041691</v>
      </c>
      <c r="K390" s="5">
        <v>5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23.495161269525781</v>
      </c>
      <c r="S390" s="6">
        <v>33.006538391113303</v>
      </c>
      <c r="U390" s="10">
        <f t="shared" si="10"/>
        <v>13200622.226208976</v>
      </c>
      <c r="W390" s="14">
        <f t="shared" si="11"/>
        <v>-9947082.029043017</v>
      </c>
    </row>
    <row r="391" spans="1:23" ht="15" customHeight="1" x14ac:dyDescent="0.25">
      <c r="B391" s="13">
        <v>1795</v>
      </c>
      <c r="C391" s="3">
        <v>44286.588321759256</v>
      </c>
      <c r="D391" s="4">
        <v>11602986.727242431</v>
      </c>
      <c r="E391" s="5">
        <v>2519</v>
      </c>
      <c r="F391" s="4">
        <v>928069.42778162612</v>
      </c>
      <c r="G391" s="5">
        <v>194</v>
      </c>
      <c r="H391" s="4">
        <v>105943.99860520846</v>
      </c>
      <c r="I391" s="5">
        <v>23</v>
      </c>
      <c r="J391" s="4">
        <v>8475.5198884166766</v>
      </c>
      <c r="K391" s="5">
        <v>1</v>
      </c>
      <c r="L391" s="4">
        <v>4237.7599442083383</v>
      </c>
      <c r="M391" s="5">
        <v>1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23.495161269525781</v>
      </c>
      <c r="S391" s="6">
        <v>33.006538391113303</v>
      </c>
      <c r="U391" s="10">
        <f t="shared" si="10"/>
        <v>12649713.43346189</v>
      </c>
      <c r="W391" s="14">
        <f t="shared" si="11"/>
        <v>-10497990.821790103</v>
      </c>
    </row>
    <row r="392" spans="1:23" ht="15" customHeight="1" x14ac:dyDescent="0.25">
      <c r="A392" s="13">
        <v>30</v>
      </c>
      <c r="B392" s="13">
        <v>1800</v>
      </c>
      <c r="C392" s="3">
        <v>44286.588379629633</v>
      </c>
      <c r="D392" s="4">
        <v>11759783.84517814</v>
      </c>
      <c r="E392" s="5">
        <v>2556</v>
      </c>
      <c r="F392" s="4">
        <v>928069.42778162612</v>
      </c>
      <c r="G392" s="5">
        <v>186</v>
      </c>
      <c r="H392" s="4">
        <v>139846.07815887517</v>
      </c>
      <c r="I392" s="5">
        <v>28</v>
      </c>
      <c r="J392" s="4">
        <v>21188.799721041691</v>
      </c>
      <c r="K392" s="5">
        <v>4</v>
      </c>
      <c r="L392" s="4">
        <v>4237.7599442083383</v>
      </c>
      <c r="M392" s="5">
        <v>1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23.495161269525781</v>
      </c>
      <c r="S392" s="6">
        <v>33.006538391113303</v>
      </c>
      <c r="U392" s="10">
        <f t="shared" si="10"/>
        <v>12853125.910783892</v>
      </c>
      <c r="W392" s="14">
        <f t="shared" si="11"/>
        <v>-10294578.3444681</v>
      </c>
    </row>
    <row r="393" spans="1:23" ht="15" customHeight="1" x14ac:dyDescent="0.25">
      <c r="B393" s="13">
        <v>1805</v>
      </c>
      <c r="C393" s="3">
        <v>44286.588437500002</v>
      </c>
      <c r="D393" s="4">
        <v>13645587.020350851</v>
      </c>
      <c r="E393" s="5">
        <v>2922</v>
      </c>
      <c r="F393" s="4">
        <v>1262852.463374085</v>
      </c>
      <c r="G393" s="5">
        <v>256</v>
      </c>
      <c r="H393" s="4">
        <v>177985.91765675024</v>
      </c>
      <c r="I393" s="5">
        <v>39</v>
      </c>
      <c r="J393" s="4">
        <v>12713.279832625016</v>
      </c>
      <c r="K393" s="5">
        <v>3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23.495161269525781</v>
      </c>
      <c r="S393" s="6">
        <v>33.169937133789098</v>
      </c>
      <c r="U393" s="10">
        <f t="shared" ref="U393:U401" si="12">SUM(D393,F393,H393,J393,L393,N393)</f>
        <v>15099138.681214312</v>
      </c>
      <c r="W393" s="14">
        <f t="shared" ref="W393:W401" si="13">U393-$V$31</f>
        <v>-8048565.5740376804</v>
      </c>
    </row>
    <row r="394" spans="1:23" ht="15" customHeight="1" x14ac:dyDescent="0.25">
      <c r="B394" s="13">
        <v>1810</v>
      </c>
      <c r="C394" s="3">
        <v>44286.588495370372</v>
      </c>
      <c r="D394" s="4">
        <v>12925167.829835434</v>
      </c>
      <c r="E394" s="5">
        <v>2784</v>
      </c>
      <c r="F394" s="4">
        <v>1127244.145159418</v>
      </c>
      <c r="G394" s="5">
        <v>228</v>
      </c>
      <c r="H394" s="4">
        <v>161034.87787991686</v>
      </c>
      <c r="I394" s="5">
        <v>35</v>
      </c>
      <c r="J394" s="4">
        <v>12713.279832625016</v>
      </c>
      <c r="K394" s="5">
        <v>2</v>
      </c>
      <c r="L394" s="4">
        <v>4237.7599442083383</v>
      </c>
      <c r="M394" s="5">
        <v>1</v>
      </c>
      <c r="N394" s="4">
        <v>0</v>
      </c>
      <c r="O394" s="5">
        <v>0</v>
      </c>
      <c r="P394" s="5">
        <v>5</v>
      </c>
      <c r="Q394" s="6">
        <v>2.3597372509961577E-4</v>
      </c>
      <c r="R394" s="6">
        <v>23.495161269525781</v>
      </c>
      <c r="S394" s="6">
        <v>33.169937133789098</v>
      </c>
      <c r="U394" s="10">
        <f t="shared" si="12"/>
        <v>14230397.892651603</v>
      </c>
      <c r="W394" s="14">
        <f t="shared" si="13"/>
        <v>-8917306.3626003899</v>
      </c>
    </row>
    <row r="395" spans="1:23" ht="15" customHeight="1" x14ac:dyDescent="0.25">
      <c r="B395" s="13">
        <v>1815</v>
      </c>
      <c r="C395" s="3">
        <v>44286.588553240741</v>
      </c>
      <c r="D395" s="4">
        <v>12569195.994521933</v>
      </c>
      <c r="E395" s="5">
        <v>2728</v>
      </c>
      <c r="F395" s="4">
        <v>1008586.8667215846</v>
      </c>
      <c r="G395" s="5">
        <v>208</v>
      </c>
      <c r="H395" s="4">
        <v>127132.79832625015</v>
      </c>
      <c r="I395" s="5">
        <v>24</v>
      </c>
      <c r="J395" s="4">
        <v>25426.559665250032</v>
      </c>
      <c r="K395" s="5">
        <v>5</v>
      </c>
      <c r="L395" s="4">
        <v>4237.7599442083383</v>
      </c>
      <c r="M395" s="5">
        <v>1</v>
      </c>
      <c r="N395" s="4">
        <v>0</v>
      </c>
      <c r="O395" s="5">
        <v>0</v>
      </c>
      <c r="P395" s="5">
        <v>5</v>
      </c>
      <c r="Q395" s="6">
        <v>2.3597372509961577E-4</v>
      </c>
      <c r="R395" s="6">
        <v>23.495161269525781</v>
      </c>
      <c r="S395" s="6">
        <v>33.169937133789098</v>
      </c>
      <c r="U395" s="10">
        <f t="shared" si="12"/>
        <v>13734579.979179226</v>
      </c>
      <c r="W395" s="14">
        <f t="shared" si="13"/>
        <v>-9413124.2760727666</v>
      </c>
    </row>
    <row r="396" spans="1:23" ht="15" customHeight="1" x14ac:dyDescent="0.25">
      <c r="B396" s="13">
        <v>1820</v>
      </c>
      <c r="C396" s="3">
        <v>44286.58861111111</v>
      </c>
      <c r="D396" s="4">
        <v>13230286.545818433</v>
      </c>
      <c r="E396" s="5">
        <v>2871</v>
      </c>
      <c r="F396" s="4">
        <v>1063677.7459962929</v>
      </c>
      <c r="G396" s="5">
        <v>217</v>
      </c>
      <c r="H396" s="4">
        <v>144083.83810308352</v>
      </c>
      <c r="I396" s="5">
        <v>30</v>
      </c>
      <c r="J396" s="4">
        <v>16951.039776833353</v>
      </c>
      <c r="K396" s="5">
        <v>3</v>
      </c>
      <c r="L396" s="4">
        <v>4237.7599442083383</v>
      </c>
      <c r="M396" s="5">
        <v>1</v>
      </c>
      <c r="N396" s="4">
        <v>0</v>
      </c>
      <c r="O396" s="5">
        <v>0</v>
      </c>
      <c r="P396" s="5">
        <v>5</v>
      </c>
      <c r="Q396" s="6">
        <v>2.3597372509961577E-4</v>
      </c>
      <c r="R396" s="6">
        <v>23.495161269525781</v>
      </c>
      <c r="S396" s="6">
        <v>33.169937133789098</v>
      </c>
      <c r="U396" s="10">
        <f t="shared" si="12"/>
        <v>14459236.929638851</v>
      </c>
      <c r="W396" s="14">
        <f t="shared" si="13"/>
        <v>-8688467.3256131411</v>
      </c>
    </row>
    <row r="397" spans="1:23" ht="15" customHeight="1" x14ac:dyDescent="0.25">
      <c r="B397" s="13">
        <v>1825</v>
      </c>
      <c r="C397" s="3">
        <v>44286.58866898148</v>
      </c>
      <c r="D397" s="4">
        <v>12624286.873796642</v>
      </c>
      <c r="E397" s="5">
        <v>2710</v>
      </c>
      <c r="F397" s="4">
        <v>1139957.4249920431</v>
      </c>
      <c r="G397" s="5">
        <v>233</v>
      </c>
      <c r="H397" s="4">
        <v>152559.3579915002</v>
      </c>
      <c r="I397" s="5">
        <v>29</v>
      </c>
      <c r="J397" s="4">
        <v>29664.319609458369</v>
      </c>
      <c r="K397" s="5">
        <v>6</v>
      </c>
      <c r="L397" s="4">
        <v>4237.7599442083383</v>
      </c>
      <c r="M397" s="5">
        <v>1</v>
      </c>
      <c r="N397" s="4">
        <v>0</v>
      </c>
      <c r="O397" s="5">
        <v>0</v>
      </c>
      <c r="P397" s="5">
        <v>5</v>
      </c>
      <c r="Q397" s="6">
        <v>2.3597372509961577E-4</v>
      </c>
      <c r="R397" s="6">
        <v>23.495161269525781</v>
      </c>
      <c r="S397" s="6">
        <v>33.169937133789098</v>
      </c>
      <c r="U397" s="10">
        <f t="shared" si="12"/>
        <v>13950705.736333851</v>
      </c>
      <c r="W397" s="14">
        <f t="shared" si="13"/>
        <v>-9196998.5189181417</v>
      </c>
    </row>
    <row r="398" spans="1:23" ht="15" customHeight="1" x14ac:dyDescent="0.25">
      <c r="B398" s="13">
        <v>1830</v>
      </c>
      <c r="C398" s="3">
        <v>44286.588726851849</v>
      </c>
      <c r="D398" s="4">
        <v>13081964.947771141</v>
      </c>
      <c r="E398" s="5">
        <v>2828</v>
      </c>
      <c r="F398" s="4">
        <v>1097579.8255499597</v>
      </c>
      <c r="G398" s="5">
        <v>219</v>
      </c>
      <c r="H398" s="4">
        <v>169510.39776833353</v>
      </c>
      <c r="I398" s="5">
        <v>38</v>
      </c>
      <c r="J398" s="4">
        <v>8475.5198884166766</v>
      </c>
      <c r="K398" s="5">
        <v>2</v>
      </c>
      <c r="L398" s="4">
        <v>0</v>
      </c>
      <c r="M398" s="5">
        <v>0</v>
      </c>
      <c r="N398" s="4">
        <v>0</v>
      </c>
      <c r="O398" s="5">
        <v>0</v>
      </c>
      <c r="P398" s="5">
        <v>5</v>
      </c>
      <c r="Q398" s="6">
        <v>2.3597372509961577E-4</v>
      </c>
      <c r="R398" s="6">
        <v>23.495161269525781</v>
      </c>
      <c r="S398" s="6">
        <v>33.169937133789098</v>
      </c>
      <c r="U398" s="10">
        <f t="shared" si="12"/>
        <v>14357530.690977851</v>
      </c>
      <c r="W398" s="14">
        <f t="shared" si="13"/>
        <v>-8790173.5642741416</v>
      </c>
    </row>
    <row r="399" spans="1:23" ht="15" customHeight="1" x14ac:dyDescent="0.25">
      <c r="B399" s="13">
        <v>1835</v>
      </c>
      <c r="C399" s="3">
        <v>44286.588784722226</v>
      </c>
      <c r="D399" s="4">
        <v>13056538.388105892</v>
      </c>
      <c r="E399" s="5">
        <v>2810</v>
      </c>
      <c r="F399" s="4">
        <v>1148432.9448804597</v>
      </c>
      <c r="G399" s="5">
        <v>231</v>
      </c>
      <c r="H399" s="4">
        <v>169510.39776833353</v>
      </c>
      <c r="I399" s="5">
        <v>35</v>
      </c>
      <c r="J399" s="4">
        <v>21188.799721041691</v>
      </c>
      <c r="K399" s="5">
        <v>5</v>
      </c>
      <c r="L399" s="4">
        <v>0</v>
      </c>
      <c r="M399" s="5">
        <v>0</v>
      </c>
      <c r="N399" s="4">
        <v>0</v>
      </c>
      <c r="O399" s="5">
        <v>0</v>
      </c>
      <c r="P399" s="5">
        <v>5</v>
      </c>
      <c r="Q399" s="6">
        <v>2.3597372509961577E-4</v>
      </c>
      <c r="R399" s="6">
        <v>23.495161269525781</v>
      </c>
      <c r="S399" s="6">
        <v>33.006538391113303</v>
      </c>
      <c r="U399" s="10">
        <f t="shared" si="12"/>
        <v>14395670.530475726</v>
      </c>
      <c r="W399" s="14">
        <f t="shared" si="13"/>
        <v>-8752033.7247762661</v>
      </c>
    </row>
    <row r="400" spans="1:23" ht="15" customHeight="1" x14ac:dyDescent="0.25">
      <c r="B400" s="13">
        <v>1840</v>
      </c>
      <c r="C400" s="3">
        <v>44286.588842592595</v>
      </c>
      <c r="D400" s="4">
        <v>13137055.827045849</v>
      </c>
      <c r="E400" s="5">
        <v>2816</v>
      </c>
      <c r="F400" s="4">
        <v>1203523.8241551681</v>
      </c>
      <c r="G400" s="5">
        <v>254</v>
      </c>
      <c r="H400" s="4">
        <v>127132.79832625015</v>
      </c>
      <c r="I400" s="5">
        <v>28</v>
      </c>
      <c r="J400" s="4">
        <v>8475.5198884166766</v>
      </c>
      <c r="K400" s="5">
        <v>2</v>
      </c>
      <c r="L400" s="4">
        <v>0</v>
      </c>
      <c r="M400" s="5">
        <v>0</v>
      </c>
      <c r="N400" s="4">
        <v>0</v>
      </c>
      <c r="O400" s="5">
        <v>0</v>
      </c>
      <c r="P400" s="5">
        <v>5</v>
      </c>
      <c r="Q400" s="6">
        <v>2.3597372509961577E-4</v>
      </c>
      <c r="R400" s="6">
        <v>23.495161269525781</v>
      </c>
      <c r="S400" s="6">
        <v>33.006538391113303</v>
      </c>
      <c r="U400" s="10">
        <f t="shared" si="12"/>
        <v>14476187.969415683</v>
      </c>
      <c r="W400" s="14">
        <f t="shared" si="13"/>
        <v>-8671516.2858363092</v>
      </c>
    </row>
    <row r="401" spans="2:23" ht="15" customHeight="1" x14ac:dyDescent="0.25">
      <c r="B401" s="13">
        <v>1845</v>
      </c>
      <c r="C401" s="3">
        <v>44286.588900462964</v>
      </c>
      <c r="D401" s="4">
        <v>12361545.757255724</v>
      </c>
      <c r="E401" s="5">
        <v>2666</v>
      </c>
      <c r="F401" s="4">
        <v>1063677.7459962929</v>
      </c>
      <c r="G401" s="5">
        <v>221</v>
      </c>
      <c r="H401" s="4">
        <v>127132.79832625015</v>
      </c>
      <c r="I401" s="5">
        <v>28</v>
      </c>
      <c r="J401" s="4">
        <v>8475.5198884166766</v>
      </c>
      <c r="K401" s="5">
        <v>2</v>
      </c>
      <c r="L401" s="4">
        <v>0</v>
      </c>
      <c r="M401" s="5">
        <v>0</v>
      </c>
      <c r="N401" s="4">
        <v>0</v>
      </c>
      <c r="O401" s="5">
        <v>0</v>
      </c>
      <c r="P401" s="5">
        <v>5</v>
      </c>
      <c r="Q401" s="6">
        <v>2.3597372509961577E-4</v>
      </c>
      <c r="R401" s="6">
        <v>23.495161269525781</v>
      </c>
      <c r="S401" s="6">
        <v>33.006538391113303</v>
      </c>
      <c r="U401" s="10">
        <f t="shared" si="12"/>
        <v>13560831.821466682</v>
      </c>
      <c r="W401" s="14">
        <f t="shared" si="13"/>
        <v>-9586872.43378531</v>
      </c>
    </row>
    <row r="402" spans="2:23" ht="15" customHeight="1" x14ac:dyDescent="0.25">
      <c r="C402" s="7" t="s">
        <v>28</v>
      </c>
      <c r="D402" s="8">
        <f t="shared" ref="D402:S402" si="14">AVERAGE(D8:D401)</f>
        <v>16259112.530714404</v>
      </c>
      <c r="E402" s="8">
        <f t="shared" si="14"/>
        <v>3410.4771573604062</v>
      </c>
      <c r="F402" s="8">
        <f t="shared" si="14"/>
        <v>1806329.0426149543</v>
      </c>
      <c r="G402" s="8">
        <f t="shared" si="14"/>
        <v>364</v>
      </c>
      <c r="H402" s="8">
        <f t="shared" si="14"/>
        <v>263784.42292312038</v>
      </c>
      <c r="I402" s="8">
        <f t="shared" si="14"/>
        <v>55.116751269035532</v>
      </c>
      <c r="J402" s="8">
        <f t="shared" si="14"/>
        <v>30212.862140307698</v>
      </c>
      <c r="K402" s="8">
        <f t="shared" si="14"/>
        <v>6.4238578680203045</v>
      </c>
      <c r="L402" s="8">
        <f t="shared" si="14"/>
        <v>2990.0945799236492</v>
      </c>
      <c r="M402" s="8">
        <f t="shared" si="14"/>
        <v>0.58375634517766495</v>
      </c>
      <c r="N402" s="8">
        <f t="shared" si="14"/>
        <v>516.2753231522853</v>
      </c>
      <c r="O402" s="8">
        <f t="shared" si="14"/>
        <v>0.12182741116751269</v>
      </c>
      <c r="P402" s="8">
        <f t="shared" si="14"/>
        <v>5</v>
      </c>
      <c r="Q402" s="9">
        <f t="shared" si="14"/>
        <v>2.3597372509961615E-4</v>
      </c>
      <c r="R402" s="9">
        <f t="shared" si="14"/>
        <v>23.524106559824169</v>
      </c>
      <c r="S402" s="9">
        <f t="shared" si="14"/>
        <v>33.131368395035643</v>
      </c>
      <c r="U402" s="10"/>
      <c r="W402" s="14"/>
    </row>
    <row r="403" spans="2:23" ht="15" customHeight="1" x14ac:dyDescent="0.25">
      <c r="C403" s="7" t="s">
        <v>29</v>
      </c>
      <c r="D403" s="10">
        <f t="shared" ref="D403:S403" si="15">MAX(D8:D401)</f>
        <v>33461352.519469038</v>
      </c>
      <c r="E403" s="11">
        <f t="shared" si="15"/>
        <v>6494</v>
      </c>
      <c r="F403" s="10">
        <f t="shared" si="15"/>
        <v>5941339.4417800913</v>
      </c>
      <c r="G403" s="11">
        <f t="shared" si="15"/>
        <v>1202</v>
      </c>
      <c r="H403" s="10">
        <f t="shared" si="15"/>
        <v>847551.98884166765</v>
      </c>
      <c r="I403" s="11">
        <f t="shared" si="15"/>
        <v>181</v>
      </c>
      <c r="J403" s="10">
        <f t="shared" si="15"/>
        <v>169510.39776833353</v>
      </c>
      <c r="K403" s="11">
        <f t="shared" si="15"/>
        <v>32</v>
      </c>
      <c r="L403" s="10">
        <f t="shared" si="15"/>
        <v>33902.079553666706</v>
      </c>
      <c r="M403" s="11">
        <f t="shared" si="15"/>
        <v>5</v>
      </c>
      <c r="N403" s="10">
        <f t="shared" si="15"/>
        <v>16951.039776833353</v>
      </c>
      <c r="O403" s="11">
        <f t="shared" si="15"/>
        <v>4</v>
      </c>
      <c r="P403" s="11">
        <f t="shared" si="15"/>
        <v>5</v>
      </c>
      <c r="Q403" s="12">
        <f t="shared" si="15"/>
        <v>2.3597372509961577E-4</v>
      </c>
      <c r="R403" s="12">
        <f t="shared" si="15"/>
        <v>23.766695659467224</v>
      </c>
      <c r="S403" s="12">
        <f t="shared" si="15"/>
        <v>33.496734619140597</v>
      </c>
    </row>
    <row r="404" spans="2:23" ht="15" customHeight="1" x14ac:dyDescent="0.25">
      <c r="C404" s="7" t="s">
        <v>30</v>
      </c>
      <c r="D404" s="10">
        <f t="shared" ref="D404:S404" si="16">MIN(D8:D401)</f>
        <v>11132595.373435304</v>
      </c>
      <c r="E404" s="11">
        <f t="shared" si="16"/>
        <v>2410</v>
      </c>
      <c r="F404" s="10">
        <f t="shared" si="16"/>
        <v>800936.62945537607</v>
      </c>
      <c r="G404" s="11">
        <f t="shared" si="16"/>
        <v>154</v>
      </c>
      <c r="H404" s="10">
        <f t="shared" si="16"/>
        <v>93230.718772583452</v>
      </c>
      <c r="I404" s="11">
        <f t="shared" si="16"/>
        <v>18</v>
      </c>
      <c r="J404" s="10">
        <f t="shared" si="16"/>
        <v>0</v>
      </c>
      <c r="K404" s="11">
        <f t="shared" si="16"/>
        <v>0</v>
      </c>
      <c r="L404" s="10">
        <f t="shared" si="16"/>
        <v>0</v>
      </c>
      <c r="M404" s="11">
        <f t="shared" si="16"/>
        <v>0</v>
      </c>
      <c r="N404" s="10">
        <f t="shared" si="16"/>
        <v>0</v>
      </c>
      <c r="O404" s="11">
        <f t="shared" si="16"/>
        <v>0</v>
      </c>
      <c r="P404" s="11">
        <f t="shared" si="16"/>
        <v>5</v>
      </c>
      <c r="Q404" s="12">
        <f t="shared" si="16"/>
        <v>2.3597372509961577E-4</v>
      </c>
      <c r="R404" s="12">
        <f t="shared" si="16"/>
        <v>23.495161269525781</v>
      </c>
      <c r="S404" s="12">
        <f t="shared" si="16"/>
        <v>32.352943420410199</v>
      </c>
    </row>
    <row r="405" spans="2:23" ht="15" customHeight="1" x14ac:dyDescent="0.25">
      <c r="C405" s="7" t="s">
        <v>31</v>
      </c>
      <c r="D405" s="10">
        <f t="shared" ref="D405:S405" si="17">STDEV(D8:D401)</f>
        <v>3763389.8761787494</v>
      </c>
      <c r="E405" s="10">
        <f t="shared" si="17"/>
        <v>696.04830835832774</v>
      </c>
      <c r="F405" s="10">
        <f t="shared" si="17"/>
        <v>828824.70981467818</v>
      </c>
      <c r="G405" s="10">
        <f t="shared" si="17"/>
        <v>164.94505215073181</v>
      </c>
      <c r="H405" s="10">
        <f t="shared" si="17"/>
        <v>136309.6170188493</v>
      </c>
      <c r="I405" s="10">
        <f t="shared" si="17"/>
        <v>28.38209975258096</v>
      </c>
      <c r="J405" s="10">
        <f t="shared" si="17"/>
        <v>20613.140018747181</v>
      </c>
      <c r="K405" s="10">
        <f t="shared" si="17"/>
        <v>4.3376028299667899</v>
      </c>
      <c r="L405" s="10">
        <f t="shared" si="17"/>
        <v>4672.8822074963091</v>
      </c>
      <c r="M405" s="10">
        <f t="shared" si="17"/>
        <v>0.87622838618483134</v>
      </c>
      <c r="N405" s="10">
        <f t="shared" si="17"/>
        <v>1815.7879050425515</v>
      </c>
      <c r="O405" s="10">
        <f t="shared" si="17"/>
        <v>0.42847823589539408</v>
      </c>
      <c r="P405" s="10">
        <f t="shared" si="17"/>
        <v>0</v>
      </c>
      <c r="Q405" s="12">
        <f t="shared" si="17"/>
        <v>3.7995324087041698E-19</v>
      </c>
      <c r="R405" s="12">
        <f t="shared" si="17"/>
        <v>8.3902795652251727E-2</v>
      </c>
      <c r="S405" s="12">
        <f t="shared" si="17"/>
        <v>0.18523321262248948</v>
      </c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V3a_2</oddHeader>
    <oddFooter xml:space="preserve"> &amp;LPage &amp;P of &amp;N&amp;RSignature: Administrator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B33D-0AE9-49E9-A447-E2E62E9B1205}">
  <dimension ref="A1:W402"/>
  <sheetViews>
    <sheetView zoomScale="55" zoomScaleNormal="55" workbookViewId="0">
      <pane ySplit="7" topLeftCell="A8" activePane="bottomLeft" state="frozenSplit"/>
      <selection pane="bottomLeft" activeCell="W392" sqref="W8:W392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36</v>
      </c>
      <c r="E5" s="2" t="s">
        <v>36</v>
      </c>
      <c r="F5" s="2" t="s">
        <v>36</v>
      </c>
      <c r="G5" s="2" t="s">
        <v>36</v>
      </c>
      <c r="H5" s="2" t="s">
        <v>36</v>
      </c>
      <c r="I5" s="2" t="s">
        <v>36</v>
      </c>
      <c r="J5" s="2" t="s">
        <v>36</v>
      </c>
      <c r="K5" s="2" t="s">
        <v>36</v>
      </c>
      <c r="L5" s="2" t="s">
        <v>36</v>
      </c>
      <c r="M5" s="2" t="s">
        <v>36</v>
      </c>
      <c r="N5" s="2" t="s">
        <v>36</v>
      </c>
      <c r="O5" s="2" t="s">
        <v>36</v>
      </c>
      <c r="P5" s="2" t="s">
        <v>36</v>
      </c>
      <c r="Q5" s="2" t="s">
        <v>36</v>
      </c>
      <c r="R5" s="2" t="s">
        <v>36</v>
      </c>
      <c r="S5" s="2" t="s">
        <v>36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44286.62060185185</v>
      </c>
      <c r="D8" s="4">
        <v>8831491.7237301785</v>
      </c>
      <c r="E8" s="5">
        <v>1950</v>
      </c>
      <c r="F8" s="4">
        <v>567859.83252391743</v>
      </c>
      <c r="G8" s="5">
        <v>108</v>
      </c>
      <c r="H8" s="4">
        <v>110181.7585494168</v>
      </c>
      <c r="I8" s="5">
        <v>17</v>
      </c>
      <c r="J8" s="4">
        <v>38139.839497875051</v>
      </c>
      <c r="K8" s="5">
        <v>8</v>
      </c>
      <c r="L8" s="4">
        <v>4237.7599442083383</v>
      </c>
      <c r="M8" s="5">
        <v>0</v>
      </c>
      <c r="N8" s="4">
        <v>4237.7599442083383</v>
      </c>
      <c r="O8" s="5">
        <v>1</v>
      </c>
      <c r="P8" s="5">
        <v>5</v>
      </c>
      <c r="Q8" s="6">
        <v>2.3597372509961577E-4</v>
      </c>
      <c r="R8" s="6">
        <v>24.539930556718751</v>
      </c>
      <c r="S8" s="6">
        <v>31.451614379882798</v>
      </c>
      <c r="U8" s="10">
        <f>SUM(D8,F8,H8,J8,L8,N8)</f>
        <v>9556148.6741898041</v>
      </c>
      <c r="W8" s="14">
        <f>U8-$V$31</f>
        <v>-4294439.9834621251</v>
      </c>
    </row>
    <row r="9" spans="1:23" ht="15" customHeight="1" x14ac:dyDescent="0.25">
      <c r="B9" s="13">
        <v>-115</v>
      </c>
      <c r="C9" s="3">
        <v>44286.620659722219</v>
      </c>
      <c r="D9" s="4">
        <v>8611128.2066313438</v>
      </c>
      <c r="E9" s="5">
        <v>1886</v>
      </c>
      <c r="F9" s="4">
        <v>618712.95185441745</v>
      </c>
      <c r="G9" s="5">
        <v>114</v>
      </c>
      <c r="H9" s="4">
        <v>135608.31821466683</v>
      </c>
      <c r="I9" s="5">
        <v>23</v>
      </c>
      <c r="J9" s="4">
        <v>38139.839497875051</v>
      </c>
      <c r="K9" s="5">
        <v>6</v>
      </c>
      <c r="L9" s="4">
        <v>12713.279832625016</v>
      </c>
      <c r="M9" s="5">
        <v>0</v>
      </c>
      <c r="N9" s="4">
        <v>12713.279832625016</v>
      </c>
      <c r="O9" s="5">
        <v>3</v>
      </c>
      <c r="P9" s="5">
        <v>5</v>
      </c>
      <c r="Q9" s="6">
        <v>2.3597372509961577E-4</v>
      </c>
      <c r="R9" s="6">
        <v>24.539930556718751</v>
      </c>
      <c r="S9" s="6">
        <v>31.612899780273398</v>
      </c>
      <c r="U9" s="10">
        <f t="shared" ref="U9:U72" si="0">SUM(D9,F9,H9,J9,L9,N9)</f>
        <v>9429015.875863554</v>
      </c>
      <c r="W9" s="14">
        <f t="shared" ref="W9:W72" si="1">U9-$V$31</f>
        <v>-4421572.7817883752</v>
      </c>
    </row>
    <row r="10" spans="1:23" ht="15" customHeight="1" x14ac:dyDescent="0.25">
      <c r="B10" s="13">
        <v>-110</v>
      </c>
      <c r="C10" s="3">
        <v>44286.620717592596</v>
      </c>
      <c r="D10" s="4">
        <v>8509421.9679703433</v>
      </c>
      <c r="E10" s="5">
        <v>1872</v>
      </c>
      <c r="F10" s="4">
        <v>576335.35241233406</v>
      </c>
      <c r="G10" s="5">
        <v>112</v>
      </c>
      <c r="H10" s="4">
        <v>101706.23866100013</v>
      </c>
      <c r="I10" s="5">
        <v>17</v>
      </c>
      <c r="J10" s="4">
        <v>29664.319609458369</v>
      </c>
      <c r="K10" s="5">
        <v>6</v>
      </c>
      <c r="L10" s="4">
        <v>4237.7599442083383</v>
      </c>
      <c r="M10" s="5">
        <v>0</v>
      </c>
      <c r="N10" s="4">
        <v>4237.7599442083383</v>
      </c>
      <c r="O10" s="5">
        <v>1</v>
      </c>
      <c r="P10" s="5">
        <v>5</v>
      </c>
      <c r="Q10" s="6">
        <v>2.3597372509961577E-4</v>
      </c>
      <c r="R10" s="6">
        <v>24.539930556718751</v>
      </c>
      <c r="S10" s="6">
        <v>31.451614379882798</v>
      </c>
      <c r="U10" s="10">
        <f t="shared" si="0"/>
        <v>9225603.3985415511</v>
      </c>
      <c r="W10" s="14">
        <f t="shared" si="1"/>
        <v>-4624985.2591103781</v>
      </c>
    </row>
    <row r="11" spans="1:23" ht="15" customHeight="1" x14ac:dyDescent="0.25">
      <c r="B11" s="13">
        <v>-105</v>
      </c>
      <c r="C11" s="3">
        <v>44286.620775462965</v>
      </c>
      <c r="D11" s="4">
        <v>11145308.653267931</v>
      </c>
      <c r="E11" s="5">
        <v>2209</v>
      </c>
      <c r="F11" s="4">
        <v>1784096.9365117105</v>
      </c>
      <c r="G11" s="5">
        <v>282</v>
      </c>
      <c r="H11" s="4">
        <v>589048.63224495901</v>
      </c>
      <c r="I11" s="5">
        <v>94</v>
      </c>
      <c r="J11" s="4">
        <v>190699.19748937522</v>
      </c>
      <c r="K11" s="5">
        <v>41</v>
      </c>
      <c r="L11" s="4">
        <v>16951.039776833353</v>
      </c>
      <c r="M11" s="5">
        <v>3</v>
      </c>
      <c r="N11" s="4">
        <v>4237.7599442083383</v>
      </c>
      <c r="O11" s="5">
        <v>1</v>
      </c>
      <c r="P11" s="5">
        <v>5</v>
      </c>
      <c r="Q11" s="6">
        <v>2.3597372509961577E-4</v>
      </c>
      <c r="R11" s="6">
        <v>24.539930556718751</v>
      </c>
      <c r="S11" s="6">
        <v>31.451614379882798</v>
      </c>
      <c r="U11" s="10">
        <f t="shared" si="0"/>
        <v>13730342.219235018</v>
      </c>
      <c r="W11" s="14">
        <f t="shared" si="1"/>
        <v>-120246.43841691129</v>
      </c>
    </row>
    <row r="12" spans="1:23" ht="15" customHeight="1" x14ac:dyDescent="0.25">
      <c r="B12" s="13">
        <v>-100</v>
      </c>
      <c r="C12" s="3">
        <v>44286.620833333334</v>
      </c>
      <c r="D12" s="4">
        <v>15531390.19552356</v>
      </c>
      <c r="E12" s="5">
        <v>2785</v>
      </c>
      <c r="F12" s="4">
        <v>3729228.7509033377</v>
      </c>
      <c r="G12" s="5">
        <v>582</v>
      </c>
      <c r="H12" s="4">
        <v>1262852.463374085</v>
      </c>
      <c r="I12" s="5">
        <v>206</v>
      </c>
      <c r="J12" s="4">
        <v>389873.91486716713</v>
      </c>
      <c r="K12" s="5">
        <v>82</v>
      </c>
      <c r="L12" s="4">
        <v>42377.599442083381</v>
      </c>
      <c r="M12" s="5">
        <v>8</v>
      </c>
      <c r="N12" s="4">
        <v>8475.5198884166766</v>
      </c>
      <c r="O12" s="5">
        <v>2</v>
      </c>
      <c r="P12" s="5">
        <v>5</v>
      </c>
      <c r="Q12" s="6">
        <v>2.3597372509961577E-4</v>
      </c>
      <c r="R12" s="6">
        <v>24.539930556718751</v>
      </c>
      <c r="S12" s="6">
        <v>31.451614379882798</v>
      </c>
      <c r="U12" s="10">
        <f t="shared" si="0"/>
        <v>20964198.44399865</v>
      </c>
      <c r="W12" s="14">
        <f t="shared" si="1"/>
        <v>7113609.7863467205</v>
      </c>
    </row>
    <row r="13" spans="1:23" ht="15" customHeight="1" x14ac:dyDescent="0.25">
      <c r="B13" s="13">
        <v>-95</v>
      </c>
      <c r="C13" s="3">
        <v>44286.620891203704</v>
      </c>
      <c r="D13" s="4">
        <v>16823906.978507105</v>
      </c>
      <c r="E13" s="5">
        <v>3191</v>
      </c>
      <c r="F13" s="4">
        <v>3301214.9965382959</v>
      </c>
      <c r="G13" s="5">
        <v>580</v>
      </c>
      <c r="H13" s="4">
        <v>843314.22889745934</v>
      </c>
      <c r="I13" s="5">
        <v>147</v>
      </c>
      <c r="J13" s="4">
        <v>220363.5170988336</v>
      </c>
      <c r="K13" s="5">
        <v>51</v>
      </c>
      <c r="L13" s="4">
        <v>4237.7599442083383</v>
      </c>
      <c r="M13" s="5">
        <v>0</v>
      </c>
      <c r="N13" s="4">
        <v>4237.7599442083383</v>
      </c>
      <c r="O13" s="5">
        <v>1</v>
      </c>
      <c r="P13" s="5">
        <v>5</v>
      </c>
      <c r="Q13" s="6">
        <v>2.3597372509961577E-4</v>
      </c>
      <c r="R13" s="6">
        <v>24.539930556718751</v>
      </c>
      <c r="S13" s="6">
        <v>31.451614379882798</v>
      </c>
      <c r="U13" s="10">
        <f t="shared" si="0"/>
        <v>21197275.24093011</v>
      </c>
      <c r="W13" s="14">
        <f t="shared" si="1"/>
        <v>7346686.583278181</v>
      </c>
    </row>
    <row r="14" spans="1:23" ht="15" customHeight="1" x14ac:dyDescent="0.25">
      <c r="B14" s="13">
        <v>-90</v>
      </c>
      <c r="C14" s="3">
        <v>44286.620949074073</v>
      </c>
      <c r="D14" s="4">
        <v>14548229.888467226</v>
      </c>
      <c r="E14" s="5">
        <v>2899</v>
      </c>
      <c r="F14" s="4">
        <v>2262963.8102072529</v>
      </c>
      <c r="G14" s="5">
        <v>398</v>
      </c>
      <c r="H14" s="4">
        <v>576335.35241233406</v>
      </c>
      <c r="I14" s="5">
        <v>104</v>
      </c>
      <c r="J14" s="4">
        <v>135608.31821466683</v>
      </c>
      <c r="K14" s="5">
        <v>31</v>
      </c>
      <c r="L14" s="4">
        <v>4237.7599442083383</v>
      </c>
      <c r="M14" s="5">
        <v>0</v>
      </c>
      <c r="N14" s="4">
        <v>4237.7599442083383</v>
      </c>
      <c r="O14" s="5">
        <v>1</v>
      </c>
      <c r="P14" s="5">
        <v>5</v>
      </c>
      <c r="Q14" s="6">
        <v>2.3597372509961577E-4</v>
      </c>
      <c r="R14" s="6">
        <v>24.539930556718751</v>
      </c>
      <c r="S14" s="6">
        <v>31.612899780273398</v>
      </c>
      <c r="U14" s="10">
        <f t="shared" si="0"/>
        <v>17531612.889189895</v>
      </c>
      <c r="W14" s="14">
        <f t="shared" si="1"/>
        <v>3681024.2315379661</v>
      </c>
    </row>
    <row r="15" spans="1:23" ht="15" customHeight="1" x14ac:dyDescent="0.25">
      <c r="B15" s="13">
        <v>-85</v>
      </c>
      <c r="C15" s="3">
        <v>44286.621006944442</v>
      </c>
      <c r="D15" s="4">
        <v>13081964.947771141</v>
      </c>
      <c r="E15" s="5">
        <v>2636</v>
      </c>
      <c r="F15" s="4">
        <v>1911229.7348379607</v>
      </c>
      <c r="G15" s="5">
        <v>350</v>
      </c>
      <c r="H15" s="4">
        <v>428013.7543650422</v>
      </c>
      <c r="I15" s="5">
        <v>81</v>
      </c>
      <c r="J15" s="4">
        <v>84755.198884166763</v>
      </c>
      <c r="K15" s="5">
        <v>18</v>
      </c>
      <c r="L15" s="4">
        <v>8475.5198884166766</v>
      </c>
      <c r="M15" s="5">
        <v>1</v>
      </c>
      <c r="N15" s="4">
        <v>4237.7599442083383</v>
      </c>
      <c r="O15" s="5">
        <v>1</v>
      </c>
      <c r="P15" s="5">
        <v>5</v>
      </c>
      <c r="Q15" s="6">
        <v>2.3597372509961577E-4</v>
      </c>
      <c r="R15" s="6">
        <v>24.539930556718751</v>
      </c>
      <c r="S15" s="6">
        <v>31.612899780273398</v>
      </c>
      <c r="U15" s="10">
        <f t="shared" si="0"/>
        <v>15518676.915690934</v>
      </c>
      <c r="W15" s="14">
        <f t="shared" si="1"/>
        <v>1668088.2580390051</v>
      </c>
    </row>
    <row r="16" spans="1:23" ht="15" customHeight="1" x14ac:dyDescent="0.25">
      <c r="B16" s="13">
        <v>-80</v>
      </c>
      <c r="C16" s="3">
        <v>44286.621064814812</v>
      </c>
      <c r="D16" s="4">
        <v>10831714.417396512</v>
      </c>
      <c r="E16" s="5">
        <v>2271</v>
      </c>
      <c r="F16" s="4">
        <v>1207761.5840993766</v>
      </c>
      <c r="G16" s="5">
        <v>236</v>
      </c>
      <c r="H16" s="4">
        <v>207650.2372662086</v>
      </c>
      <c r="I16" s="5">
        <v>34</v>
      </c>
      <c r="J16" s="4">
        <v>63566.399163125076</v>
      </c>
      <c r="K16" s="5">
        <v>14</v>
      </c>
      <c r="L16" s="4">
        <v>4237.7599442083383</v>
      </c>
      <c r="M16" s="5">
        <v>0</v>
      </c>
      <c r="N16" s="4">
        <v>4237.7599442083383</v>
      </c>
      <c r="O16" s="5">
        <v>1</v>
      </c>
      <c r="P16" s="5">
        <v>5</v>
      </c>
      <c r="Q16" s="6">
        <v>2.3597372509961577E-4</v>
      </c>
      <c r="R16" s="6">
        <v>24.539930556718751</v>
      </c>
      <c r="S16" s="6">
        <v>31.612899780273398</v>
      </c>
      <c r="U16" s="10">
        <f t="shared" si="0"/>
        <v>12319168.157813638</v>
      </c>
      <c r="W16" s="14">
        <f t="shared" si="1"/>
        <v>-1531420.4998382907</v>
      </c>
    </row>
    <row r="17" spans="1:23" ht="15" customHeight="1" x14ac:dyDescent="0.25">
      <c r="B17" s="13">
        <v>-75</v>
      </c>
      <c r="C17" s="3">
        <v>44286.621122685188</v>
      </c>
      <c r="D17" s="4">
        <v>9378162.7565330546</v>
      </c>
      <c r="E17" s="5">
        <v>2013</v>
      </c>
      <c r="F17" s="4">
        <v>847551.98884166765</v>
      </c>
      <c r="G17" s="5">
        <v>152</v>
      </c>
      <c r="H17" s="4">
        <v>203412.47732200025</v>
      </c>
      <c r="I17" s="5">
        <v>36</v>
      </c>
      <c r="J17" s="4">
        <v>50853.119330500063</v>
      </c>
      <c r="K17" s="5">
        <v>10</v>
      </c>
      <c r="L17" s="4">
        <v>8475.5198884166766</v>
      </c>
      <c r="M17" s="5">
        <v>0</v>
      </c>
      <c r="N17" s="4">
        <v>8475.5198884166766</v>
      </c>
      <c r="O17" s="5">
        <v>2</v>
      </c>
      <c r="P17" s="5">
        <v>5</v>
      </c>
      <c r="Q17" s="6">
        <v>2.3597372509961577E-4</v>
      </c>
      <c r="R17" s="6">
        <v>24.539930556718751</v>
      </c>
      <c r="S17" s="6">
        <v>31.451614379882798</v>
      </c>
      <c r="U17" s="10">
        <f t="shared" si="0"/>
        <v>10496931.381804055</v>
      </c>
      <c r="W17" s="14">
        <f t="shared" si="1"/>
        <v>-3353657.2758478746</v>
      </c>
    </row>
    <row r="18" spans="1:23" ht="15" customHeight="1" x14ac:dyDescent="0.25">
      <c r="B18" s="13">
        <v>-70</v>
      </c>
      <c r="C18" s="3">
        <v>44286.621180555558</v>
      </c>
      <c r="D18" s="4">
        <v>8547561.8074682187</v>
      </c>
      <c r="E18" s="5">
        <v>1849</v>
      </c>
      <c r="F18" s="4">
        <v>711943.67062700097</v>
      </c>
      <c r="G18" s="5">
        <v>142</v>
      </c>
      <c r="H18" s="4">
        <v>110181.7585494168</v>
      </c>
      <c r="I18" s="5">
        <v>21</v>
      </c>
      <c r="J18" s="4">
        <v>21188.799721041691</v>
      </c>
      <c r="K18" s="5">
        <v>2</v>
      </c>
      <c r="L18" s="4">
        <v>12713.279832625016</v>
      </c>
      <c r="M18" s="5">
        <v>1</v>
      </c>
      <c r="N18" s="4">
        <v>8475.5198884166766</v>
      </c>
      <c r="O18" s="5">
        <v>2</v>
      </c>
      <c r="P18" s="5">
        <v>5</v>
      </c>
      <c r="Q18" s="6">
        <v>2.3597372509961577E-4</v>
      </c>
      <c r="R18" s="6">
        <v>24.539930556718751</v>
      </c>
      <c r="S18" s="6">
        <v>31.451614379882798</v>
      </c>
      <c r="U18" s="10">
        <f t="shared" si="0"/>
        <v>9412064.8360867202</v>
      </c>
      <c r="W18" s="14">
        <f t="shared" si="1"/>
        <v>-4438523.821565209</v>
      </c>
    </row>
    <row r="19" spans="1:23" ht="15" customHeight="1" x14ac:dyDescent="0.25">
      <c r="B19" s="13">
        <v>-65</v>
      </c>
      <c r="C19" s="3">
        <v>44286.621238425927</v>
      </c>
      <c r="D19" s="4">
        <v>8556037.3273566347</v>
      </c>
      <c r="E19" s="5">
        <v>1848</v>
      </c>
      <c r="F19" s="4">
        <v>724656.95045962592</v>
      </c>
      <c r="G19" s="5">
        <v>140</v>
      </c>
      <c r="H19" s="4">
        <v>131370.55827045851</v>
      </c>
      <c r="I19" s="5">
        <v>21</v>
      </c>
      <c r="J19" s="4">
        <v>42377.599442083381</v>
      </c>
      <c r="K19" s="5">
        <v>8</v>
      </c>
      <c r="L19" s="4">
        <v>8475.5198884166766</v>
      </c>
      <c r="M19" s="5">
        <v>0</v>
      </c>
      <c r="N19" s="4">
        <v>8475.5198884166766</v>
      </c>
      <c r="O19" s="5">
        <v>2</v>
      </c>
      <c r="P19" s="5">
        <v>5</v>
      </c>
      <c r="Q19" s="6">
        <v>2.3597372509961577E-4</v>
      </c>
      <c r="R19" s="6">
        <v>24.539930556718751</v>
      </c>
      <c r="S19" s="6">
        <v>31.451614379882798</v>
      </c>
      <c r="U19" s="10">
        <f t="shared" si="0"/>
        <v>9471393.4753056336</v>
      </c>
      <c r="W19" s="14">
        <f t="shared" si="1"/>
        <v>-4379195.1823462956</v>
      </c>
    </row>
    <row r="20" spans="1:23" ht="15" customHeight="1" x14ac:dyDescent="0.25">
      <c r="A20" s="13">
        <v>-1</v>
      </c>
      <c r="B20" s="13">
        <v>-60</v>
      </c>
      <c r="C20" s="3">
        <v>44286.621296296296</v>
      </c>
      <c r="D20" s="4">
        <v>9979924.668610638</v>
      </c>
      <c r="E20" s="5">
        <v>2113</v>
      </c>
      <c r="F20" s="4">
        <v>1025537.906498418</v>
      </c>
      <c r="G20" s="5">
        <v>199</v>
      </c>
      <c r="H20" s="4">
        <v>182223.67760095856</v>
      </c>
      <c r="I20" s="5">
        <v>34</v>
      </c>
      <c r="J20" s="4">
        <v>38139.839497875051</v>
      </c>
      <c r="K20" s="5">
        <v>9</v>
      </c>
      <c r="L20" s="4">
        <v>0</v>
      </c>
      <c r="M20" s="5">
        <v>0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24.539930556718751</v>
      </c>
      <c r="S20" s="6">
        <v>31.451614379882798</v>
      </c>
      <c r="U20" s="10">
        <f t="shared" si="0"/>
        <v>11225826.09220789</v>
      </c>
      <c r="W20" s="14">
        <f t="shared" si="1"/>
        <v>-2624762.5654440392</v>
      </c>
    </row>
    <row r="21" spans="1:23" ht="15" customHeight="1" x14ac:dyDescent="0.25">
      <c r="B21" s="13">
        <v>-55</v>
      </c>
      <c r="C21" s="3">
        <v>44286.621354166666</v>
      </c>
      <c r="D21" s="4">
        <v>14361768.450922061</v>
      </c>
      <c r="E21" s="5">
        <v>2846</v>
      </c>
      <c r="F21" s="4">
        <v>2301103.6497051278</v>
      </c>
      <c r="G21" s="5">
        <v>450</v>
      </c>
      <c r="H21" s="4">
        <v>394111.67481137544</v>
      </c>
      <c r="I21" s="5">
        <v>70</v>
      </c>
      <c r="J21" s="4">
        <v>97468.478716791782</v>
      </c>
      <c r="K21" s="5">
        <v>20</v>
      </c>
      <c r="L21" s="4">
        <v>12713.279832625016</v>
      </c>
      <c r="M21" s="5">
        <v>2</v>
      </c>
      <c r="N21" s="4">
        <v>4237.7599442083383</v>
      </c>
      <c r="O21" s="5">
        <v>1</v>
      </c>
      <c r="P21" s="5">
        <v>5</v>
      </c>
      <c r="Q21" s="6">
        <v>2.3597372509961577E-4</v>
      </c>
      <c r="R21" s="6">
        <v>24.539930556718751</v>
      </c>
      <c r="S21" s="6">
        <v>31.451614379882798</v>
      </c>
      <c r="U21" s="10">
        <f t="shared" si="0"/>
        <v>17171403.293932185</v>
      </c>
      <c r="W21" s="14">
        <f t="shared" si="1"/>
        <v>3320814.6362802554</v>
      </c>
    </row>
    <row r="22" spans="1:23" ht="15" customHeight="1" x14ac:dyDescent="0.25">
      <c r="B22" s="13">
        <v>-50</v>
      </c>
      <c r="C22" s="3">
        <v>44286.621412037035</v>
      </c>
      <c r="D22" s="4">
        <v>10641015.219907137</v>
      </c>
      <c r="E22" s="5">
        <v>2208</v>
      </c>
      <c r="F22" s="4">
        <v>1284041.2630951265</v>
      </c>
      <c r="G22" s="5">
        <v>222</v>
      </c>
      <c r="H22" s="4">
        <v>343258.55548087542</v>
      </c>
      <c r="I22" s="5">
        <v>52</v>
      </c>
      <c r="J22" s="4">
        <v>122895.03838204181</v>
      </c>
      <c r="K22" s="5">
        <v>23</v>
      </c>
      <c r="L22" s="4">
        <v>25426.559665250032</v>
      </c>
      <c r="M22" s="5">
        <v>3</v>
      </c>
      <c r="N22" s="4">
        <v>12713.279832625016</v>
      </c>
      <c r="O22" s="5">
        <v>3</v>
      </c>
      <c r="P22" s="5">
        <v>5</v>
      </c>
      <c r="Q22" s="6">
        <v>2.3597372509961577E-4</v>
      </c>
      <c r="R22" s="6">
        <v>24.539930556718751</v>
      </c>
      <c r="S22" s="6">
        <v>31.612899780273398</v>
      </c>
      <c r="U22" s="10">
        <f t="shared" si="0"/>
        <v>12429349.916363057</v>
      </c>
      <c r="W22" s="14">
        <f t="shared" si="1"/>
        <v>-1421238.7412888724</v>
      </c>
    </row>
    <row r="23" spans="1:23" ht="15" customHeight="1" x14ac:dyDescent="0.25">
      <c r="B23" s="13">
        <v>-45</v>
      </c>
      <c r="C23" s="3">
        <v>44286.621469907404</v>
      </c>
      <c r="D23" s="4">
        <v>9509533.3148035109</v>
      </c>
      <c r="E23" s="5">
        <v>1984</v>
      </c>
      <c r="F23" s="4">
        <v>1101817.5854941679</v>
      </c>
      <c r="G23" s="5">
        <v>198</v>
      </c>
      <c r="H23" s="4">
        <v>262741.11654091702</v>
      </c>
      <c r="I23" s="5">
        <v>39</v>
      </c>
      <c r="J23" s="4">
        <v>97468.478716791782</v>
      </c>
      <c r="K23" s="5">
        <v>19</v>
      </c>
      <c r="L23" s="4">
        <v>16951.039776833353</v>
      </c>
      <c r="M23" s="5">
        <v>3</v>
      </c>
      <c r="N23" s="4">
        <v>4237.7599442083383</v>
      </c>
      <c r="O23" s="5">
        <v>1</v>
      </c>
      <c r="P23" s="5">
        <v>5</v>
      </c>
      <c r="Q23" s="6">
        <v>2.3597372509961577E-4</v>
      </c>
      <c r="R23" s="6">
        <v>24.539930556718751</v>
      </c>
      <c r="S23" s="6">
        <v>31.612899780273398</v>
      </c>
      <c r="U23" s="10">
        <f t="shared" si="0"/>
        <v>10992749.29527643</v>
      </c>
      <c r="W23" s="14">
        <f t="shared" si="1"/>
        <v>-2857839.3623754997</v>
      </c>
    </row>
    <row r="24" spans="1:23" ht="15" customHeight="1" x14ac:dyDescent="0.25">
      <c r="B24" s="13">
        <v>-40</v>
      </c>
      <c r="C24" s="3">
        <v>44286.621527777781</v>
      </c>
      <c r="D24" s="4">
        <v>10963084.975666972</v>
      </c>
      <c r="E24" s="5">
        <v>2235</v>
      </c>
      <c r="F24" s="4">
        <v>1491691.5003613352</v>
      </c>
      <c r="G24" s="5">
        <v>273</v>
      </c>
      <c r="H24" s="4">
        <v>334783.03559245873</v>
      </c>
      <c r="I24" s="5">
        <v>48</v>
      </c>
      <c r="J24" s="4">
        <v>131370.55827045851</v>
      </c>
      <c r="K24" s="5">
        <v>27</v>
      </c>
      <c r="L24" s="4">
        <v>16951.039776833353</v>
      </c>
      <c r="M24" s="5">
        <v>2</v>
      </c>
      <c r="N24" s="4">
        <v>8475.5198884166766</v>
      </c>
      <c r="O24" s="5">
        <v>2</v>
      </c>
      <c r="P24" s="5">
        <v>5</v>
      </c>
      <c r="Q24" s="6">
        <v>2.3597372509961577E-4</v>
      </c>
      <c r="R24" s="6">
        <v>24.539930556718751</v>
      </c>
      <c r="S24" s="6">
        <v>31.612899780273398</v>
      </c>
      <c r="U24" s="10">
        <f>SUM(D24,F24,H24,J24,L24,N24)</f>
        <v>12946356.629556473</v>
      </c>
      <c r="W24" s="14">
        <f t="shared" si="1"/>
        <v>-904232.02809545584</v>
      </c>
    </row>
    <row r="25" spans="1:23" ht="15" customHeight="1" x14ac:dyDescent="0.25">
      <c r="B25" s="13">
        <v>-35</v>
      </c>
      <c r="C25" s="3">
        <v>44286.62158564815</v>
      </c>
      <c r="D25" s="4">
        <v>15010145.722385935</v>
      </c>
      <c r="E25" s="5">
        <v>2948</v>
      </c>
      <c r="F25" s="4">
        <v>2517229.4068597532</v>
      </c>
      <c r="G25" s="5">
        <v>493</v>
      </c>
      <c r="H25" s="4">
        <v>428013.7543650422</v>
      </c>
      <c r="I25" s="5">
        <v>78</v>
      </c>
      <c r="J25" s="4">
        <v>97468.478716791782</v>
      </c>
      <c r="K25" s="5">
        <v>21</v>
      </c>
      <c r="L25" s="4">
        <v>8475.5198884166766</v>
      </c>
      <c r="M25" s="5">
        <v>0</v>
      </c>
      <c r="N25" s="4">
        <v>8475.5198884166766</v>
      </c>
      <c r="O25" s="5">
        <v>2</v>
      </c>
      <c r="P25" s="5">
        <v>5</v>
      </c>
      <c r="Q25" s="6">
        <v>2.3597372509961577E-4</v>
      </c>
      <c r="R25" s="6">
        <v>24.539930556718751</v>
      </c>
      <c r="S25" s="6">
        <v>31.612899780273398</v>
      </c>
      <c r="U25" s="10">
        <f t="shared" si="0"/>
        <v>18069808.402104352</v>
      </c>
      <c r="W25" s="14">
        <f t="shared" si="1"/>
        <v>4219219.7444524225</v>
      </c>
    </row>
    <row r="26" spans="1:23" ht="15" customHeight="1" x14ac:dyDescent="0.25">
      <c r="B26" s="13">
        <v>-30</v>
      </c>
      <c r="C26" s="3">
        <v>44286.62164351852</v>
      </c>
      <c r="D26" s="4">
        <v>12475965.275749348</v>
      </c>
      <c r="E26" s="5">
        <v>2552</v>
      </c>
      <c r="F26" s="4">
        <v>1661201.8981296688</v>
      </c>
      <c r="G26" s="5">
        <v>313</v>
      </c>
      <c r="H26" s="4">
        <v>334783.03559245873</v>
      </c>
      <c r="I26" s="5">
        <v>59</v>
      </c>
      <c r="J26" s="4">
        <v>84755.198884166763</v>
      </c>
      <c r="K26" s="5">
        <v>15</v>
      </c>
      <c r="L26" s="4">
        <v>21188.799721041691</v>
      </c>
      <c r="M26" s="5">
        <v>3</v>
      </c>
      <c r="N26" s="4">
        <v>8475.5198884166766</v>
      </c>
      <c r="O26" s="5">
        <v>2</v>
      </c>
      <c r="P26" s="5">
        <v>5</v>
      </c>
      <c r="Q26" s="6">
        <v>2.3597372509961577E-4</v>
      </c>
      <c r="R26" s="6">
        <v>24.539930556718751</v>
      </c>
      <c r="S26" s="6">
        <v>31.612899780273398</v>
      </c>
      <c r="U26" s="10">
        <f t="shared" si="0"/>
        <v>14586369.7279651</v>
      </c>
      <c r="W26" s="14">
        <f t="shared" si="1"/>
        <v>735781.07031317055</v>
      </c>
    </row>
    <row r="27" spans="1:23" ht="15" customHeight="1" x14ac:dyDescent="0.25">
      <c r="B27" s="13">
        <v>-25</v>
      </c>
      <c r="C27" s="3">
        <v>44286.621701388889</v>
      </c>
      <c r="D27" s="4">
        <v>14438048.12991781</v>
      </c>
      <c r="E27" s="5">
        <v>2864</v>
      </c>
      <c r="F27" s="4">
        <v>2301103.6497051278</v>
      </c>
      <c r="G27" s="5">
        <v>447</v>
      </c>
      <c r="H27" s="4">
        <v>406824.95464400051</v>
      </c>
      <c r="I27" s="5">
        <v>64</v>
      </c>
      <c r="J27" s="4">
        <v>135608.31821466683</v>
      </c>
      <c r="K27" s="5">
        <v>26</v>
      </c>
      <c r="L27" s="4">
        <v>25426.559665250032</v>
      </c>
      <c r="M27" s="5">
        <v>2</v>
      </c>
      <c r="N27" s="4">
        <v>16951.039776833353</v>
      </c>
      <c r="O27" s="5">
        <v>4</v>
      </c>
      <c r="P27" s="5">
        <v>5</v>
      </c>
      <c r="Q27" s="6">
        <v>2.3597372509961577E-4</v>
      </c>
      <c r="R27" s="6">
        <v>24.539930556718751</v>
      </c>
      <c r="S27" s="6">
        <v>31.451614379882798</v>
      </c>
      <c r="U27" s="10">
        <f t="shared" si="0"/>
        <v>17323962.65192369</v>
      </c>
      <c r="W27" s="14">
        <f t="shared" si="1"/>
        <v>3473373.9942717608</v>
      </c>
    </row>
    <row r="28" spans="1:23" ht="15" customHeight="1" x14ac:dyDescent="0.25">
      <c r="B28" s="13">
        <v>-20</v>
      </c>
      <c r="C28" s="3">
        <v>44286.621759259258</v>
      </c>
      <c r="D28" s="4">
        <v>15917026.35044652</v>
      </c>
      <c r="E28" s="5">
        <v>3155</v>
      </c>
      <c r="F28" s="4">
        <v>2546893.7264692117</v>
      </c>
      <c r="G28" s="5">
        <v>494</v>
      </c>
      <c r="H28" s="4">
        <v>453440.31403029221</v>
      </c>
      <c r="I28" s="5">
        <v>81</v>
      </c>
      <c r="J28" s="4">
        <v>110181.7585494168</v>
      </c>
      <c r="K28" s="5">
        <v>24</v>
      </c>
      <c r="L28" s="4">
        <v>8475.5198884166766</v>
      </c>
      <c r="M28" s="5">
        <v>1</v>
      </c>
      <c r="N28" s="4">
        <v>4237.7599442083383</v>
      </c>
      <c r="O28" s="5">
        <v>1</v>
      </c>
      <c r="P28" s="5">
        <v>5</v>
      </c>
      <c r="Q28" s="6">
        <v>2.3597372509961577E-4</v>
      </c>
      <c r="R28" s="6">
        <v>24.539930556718751</v>
      </c>
      <c r="S28" s="6">
        <v>31.612899780273398</v>
      </c>
      <c r="U28" s="10">
        <f t="shared" si="0"/>
        <v>19040255.429328069</v>
      </c>
      <c r="W28" s="14">
        <f t="shared" si="1"/>
        <v>5189666.7716761399</v>
      </c>
    </row>
    <row r="29" spans="1:23" ht="15" customHeight="1" x14ac:dyDescent="0.25">
      <c r="B29" s="13">
        <v>-15</v>
      </c>
      <c r="C29" s="3">
        <v>44286.621817129628</v>
      </c>
      <c r="D29" s="4">
        <v>13399796.943586767</v>
      </c>
      <c r="E29" s="5">
        <v>2675</v>
      </c>
      <c r="F29" s="4">
        <v>2063789.092829461</v>
      </c>
      <c r="G29" s="5">
        <v>406</v>
      </c>
      <c r="H29" s="4">
        <v>343258.55548087542</v>
      </c>
      <c r="I29" s="5">
        <v>62</v>
      </c>
      <c r="J29" s="4">
        <v>80517.438939958432</v>
      </c>
      <c r="K29" s="5">
        <v>19</v>
      </c>
      <c r="L29" s="4">
        <v>0</v>
      </c>
      <c r="M29" s="5">
        <v>0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24.539930556718751</v>
      </c>
      <c r="S29" s="6">
        <v>31.612899780273398</v>
      </c>
      <c r="U29" s="10">
        <f t="shared" si="0"/>
        <v>15887362.030837061</v>
      </c>
      <c r="W29" s="14">
        <f t="shared" si="1"/>
        <v>2036773.3731851317</v>
      </c>
    </row>
    <row r="30" spans="1:23" ht="15" customHeight="1" x14ac:dyDescent="0.25">
      <c r="B30" s="13">
        <v>-10</v>
      </c>
      <c r="C30" s="3">
        <v>44286.621874999997</v>
      </c>
      <c r="D30" s="4">
        <v>10865616.496950179</v>
      </c>
      <c r="E30" s="5">
        <v>2307</v>
      </c>
      <c r="F30" s="4">
        <v>1089104.305661543</v>
      </c>
      <c r="G30" s="5">
        <v>208</v>
      </c>
      <c r="H30" s="4">
        <v>207650.2372662086</v>
      </c>
      <c r="I30" s="5">
        <v>41</v>
      </c>
      <c r="J30" s="4">
        <v>33902.079553666706</v>
      </c>
      <c r="K30" s="5">
        <v>7</v>
      </c>
      <c r="L30" s="4">
        <v>4237.7599442083383</v>
      </c>
      <c r="M30" s="5">
        <v>0</v>
      </c>
      <c r="N30" s="4">
        <v>4237.7599442083383</v>
      </c>
      <c r="O30" s="5">
        <v>1</v>
      </c>
      <c r="P30" s="5">
        <v>5</v>
      </c>
      <c r="Q30" s="6">
        <v>2.3597372509961577E-4</v>
      </c>
      <c r="R30" s="6">
        <v>24.539930556718751</v>
      </c>
      <c r="S30" s="6">
        <v>31.451614379882798</v>
      </c>
      <c r="U30" s="10">
        <f t="shared" si="0"/>
        <v>12204748.639320014</v>
      </c>
      <c r="W30" s="14">
        <f t="shared" si="1"/>
        <v>-1645840.0183319151</v>
      </c>
    </row>
    <row r="31" spans="1:23" ht="15" customHeight="1" x14ac:dyDescent="0.25">
      <c r="B31" s="13">
        <v>-5</v>
      </c>
      <c r="C31" s="3">
        <v>44286.621932870374</v>
      </c>
      <c r="D31" s="4">
        <v>10390987.383198846</v>
      </c>
      <c r="E31" s="5">
        <v>2195</v>
      </c>
      <c r="F31" s="4">
        <v>1089104.305661543</v>
      </c>
      <c r="G31" s="5">
        <v>221</v>
      </c>
      <c r="H31" s="4">
        <v>152559.3579915002</v>
      </c>
      <c r="I31" s="5">
        <v>26</v>
      </c>
      <c r="J31" s="4">
        <v>42377.599442083381</v>
      </c>
      <c r="K31" s="5">
        <v>8</v>
      </c>
      <c r="L31" s="4">
        <v>8475.5198884166766</v>
      </c>
      <c r="M31" s="5">
        <v>2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24.539930556718751</v>
      </c>
      <c r="S31" s="6">
        <v>31.451614379882798</v>
      </c>
      <c r="U31" s="10">
        <f t="shared" si="0"/>
        <v>11683504.166182388</v>
      </c>
      <c r="V31" s="10">
        <f>AVERAGE(U8:U31)</f>
        <v>13850588.657651929</v>
      </c>
      <c r="W31" s="14">
        <f t="shared" si="1"/>
        <v>-2167084.4914695416</v>
      </c>
    </row>
    <row r="32" spans="1:23" ht="15" customHeight="1" x14ac:dyDescent="0.25">
      <c r="A32" s="13">
        <v>0</v>
      </c>
      <c r="B32" s="13">
        <v>0</v>
      </c>
      <c r="C32" s="3">
        <v>44286.621990740743</v>
      </c>
      <c r="D32" s="4">
        <v>10662204.01962818</v>
      </c>
      <c r="E32" s="5">
        <v>2262</v>
      </c>
      <c r="F32" s="4">
        <v>1076391.025828918</v>
      </c>
      <c r="G32" s="5">
        <v>201</v>
      </c>
      <c r="H32" s="4">
        <v>224601.27704304195</v>
      </c>
      <c r="I32" s="5">
        <v>41</v>
      </c>
      <c r="J32" s="4">
        <v>50853.119330500063</v>
      </c>
      <c r="K32" s="5">
        <v>12</v>
      </c>
      <c r="L32" s="4">
        <v>0</v>
      </c>
      <c r="M32" s="5">
        <v>0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24.539930556718751</v>
      </c>
      <c r="S32" s="6">
        <v>31.451614379882798</v>
      </c>
      <c r="U32" s="10">
        <f t="shared" si="0"/>
        <v>12014049.441830641</v>
      </c>
      <c r="W32" s="14">
        <f t="shared" si="1"/>
        <v>-1836539.2158212885</v>
      </c>
    </row>
    <row r="33" spans="1:23" ht="15" customHeight="1" x14ac:dyDescent="0.25">
      <c r="B33" s="13">
        <v>5</v>
      </c>
      <c r="C33" s="3">
        <v>44286.622048611112</v>
      </c>
      <c r="D33" s="4">
        <v>10734245.938679723</v>
      </c>
      <c r="E33" s="5">
        <v>2284</v>
      </c>
      <c r="F33" s="4">
        <v>1055202.2261078763</v>
      </c>
      <c r="G33" s="5">
        <v>202</v>
      </c>
      <c r="H33" s="4">
        <v>199174.71737779194</v>
      </c>
      <c r="I33" s="5">
        <v>36</v>
      </c>
      <c r="J33" s="4">
        <v>46615.359386291726</v>
      </c>
      <c r="K33" s="5">
        <v>7</v>
      </c>
      <c r="L33" s="4">
        <v>16951.039776833353</v>
      </c>
      <c r="M33" s="5">
        <v>2</v>
      </c>
      <c r="N33" s="4">
        <v>8475.5198884166766</v>
      </c>
      <c r="O33" s="5">
        <v>2</v>
      </c>
      <c r="P33" s="5">
        <v>5</v>
      </c>
      <c r="Q33" s="6">
        <v>2.3597372509961577E-4</v>
      </c>
      <c r="R33" s="6">
        <v>24.539930556718751</v>
      </c>
      <c r="S33" s="6">
        <v>31.451614379882798</v>
      </c>
      <c r="U33" s="10">
        <f t="shared" si="0"/>
        <v>12060664.801216932</v>
      </c>
      <c r="W33" s="14">
        <f t="shared" si="1"/>
        <v>-1789923.8564349972</v>
      </c>
    </row>
    <row r="34" spans="1:23" ht="15" customHeight="1" x14ac:dyDescent="0.25">
      <c r="B34" s="13">
        <v>10</v>
      </c>
      <c r="C34" s="3">
        <v>44286.622106481482</v>
      </c>
      <c r="D34" s="4">
        <v>10683392.81934922</v>
      </c>
      <c r="E34" s="5">
        <v>2256</v>
      </c>
      <c r="F34" s="4">
        <v>1123006.3852152096</v>
      </c>
      <c r="G34" s="5">
        <v>222</v>
      </c>
      <c r="H34" s="4">
        <v>182223.67760095856</v>
      </c>
      <c r="I34" s="5">
        <v>32</v>
      </c>
      <c r="J34" s="4">
        <v>46615.359386291726</v>
      </c>
      <c r="K34" s="5">
        <v>9</v>
      </c>
      <c r="L34" s="4">
        <v>8475.5198884166766</v>
      </c>
      <c r="M34" s="5">
        <v>1</v>
      </c>
      <c r="N34" s="4">
        <v>4237.7599442083383</v>
      </c>
      <c r="O34" s="5">
        <v>1</v>
      </c>
      <c r="P34" s="5">
        <v>5</v>
      </c>
      <c r="Q34" s="6">
        <v>2.3597372509961577E-4</v>
      </c>
      <c r="R34" s="6">
        <v>24.539930556718751</v>
      </c>
      <c r="S34" s="6">
        <v>31.451614379882798</v>
      </c>
      <c r="U34" s="10">
        <f t="shared" si="0"/>
        <v>12047951.521384304</v>
      </c>
      <c r="W34" s="14">
        <f t="shared" si="1"/>
        <v>-1802637.1362676248</v>
      </c>
    </row>
    <row r="35" spans="1:23" ht="15" customHeight="1" x14ac:dyDescent="0.25">
      <c r="B35" s="13">
        <v>15</v>
      </c>
      <c r="C35" s="3">
        <v>44286.622164351851</v>
      </c>
      <c r="D35" s="4">
        <v>13526929.741913017</v>
      </c>
      <c r="E35" s="5">
        <v>2765</v>
      </c>
      <c r="F35" s="4">
        <v>1809523.4961769604</v>
      </c>
      <c r="G35" s="5">
        <v>352</v>
      </c>
      <c r="H35" s="4">
        <v>317831.99581562541</v>
      </c>
      <c r="I35" s="5">
        <v>64</v>
      </c>
      <c r="J35" s="4">
        <v>46615.359386291726</v>
      </c>
      <c r="K35" s="5">
        <v>9</v>
      </c>
      <c r="L35" s="4">
        <v>8475.5198884166766</v>
      </c>
      <c r="M35" s="5">
        <v>2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24.539930556718751</v>
      </c>
      <c r="S35" s="6">
        <v>31.290321350097699</v>
      </c>
      <c r="U35" s="10">
        <f t="shared" si="0"/>
        <v>15709376.11318031</v>
      </c>
      <c r="W35" s="14">
        <f>U35-$V$31</f>
        <v>1858787.4555283803</v>
      </c>
    </row>
    <row r="36" spans="1:23" ht="15" customHeight="1" x14ac:dyDescent="0.25">
      <c r="B36" s="13">
        <v>20</v>
      </c>
      <c r="C36" s="3">
        <v>44286.62222222222</v>
      </c>
      <c r="D36" s="4">
        <v>12772608.471843934</v>
      </c>
      <c r="E36" s="5">
        <v>2569</v>
      </c>
      <c r="F36" s="4">
        <v>1885803.1751727108</v>
      </c>
      <c r="G36" s="5">
        <v>378</v>
      </c>
      <c r="H36" s="4">
        <v>283929.91626195872</v>
      </c>
      <c r="I36" s="5">
        <v>49</v>
      </c>
      <c r="J36" s="4">
        <v>76279.678995750102</v>
      </c>
      <c r="K36" s="5">
        <v>16</v>
      </c>
      <c r="L36" s="4">
        <v>8475.5198884166766</v>
      </c>
      <c r="M36" s="5">
        <v>1</v>
      </c>
      <c r="N36" s="4">
        <v>4237.7599442083383</v>
      </c>
      <c r="O36" s="5">
        <v>1</v>
      </c>
      <c r="P36" s="5">
        <v>5</v>
      </c>
      <c r="Q36" s="6">
        <v>2.3597372509961577E-4</v>
      </c>
      <c r="R36" s="6">
        <v>24.539930556718751</v>
      </c>
      <c r="S36" s="6">
        <v>31.451614379882798</v>
      </c>
      <c r="U36" s="10">
        <f t="shared" si="0"/>
        <v>15031334.522106977</v>
      </c>
      <c r="W36" s="14">
        <f t="shared" si="1"/>
        <v>1180745.864455048</v>
      </c>
    </row>
    <row r="37" spans="1:23" ht="15" customHeight="1" x14ac:dyDescent="0.25">
      <c r="B37" s="13">
        <v>25</v>
      </c>
      <c r="C37" s="3">
        <v>44286.62228009259</v>
      </c>
      <c r="D37" s="4">
        <v>10390987.383198846</v>
      </c>
      <c r="E37" s="5">
        <v>2204</v>
      </c>
      <c r="F37" s="4">
        <v>1050964.4661636681</v>
      </c>
      <c r="G37" s="5">
        <v>209</v>
      </c>
      <c r="H37" s="4">
        <v>165272.63782412521</v>
      </c>
      <c r="I37" s="5">
        <v>26</v>
      </c>
      <c r="J37" s="4">
        <v>55090.879274708401</v>
      </c>
      <c r="K37" s="5">
        <v>12</v>
      </c>
      <c r="L37" s="4">
        <v>4237.7599442083383</v>
      </c>
      <c r="M37" s="5">
        <v>0</v>
      </c>
      <c r="N37" s="4">
        <v>4237.7599442083383</v>
      </c>
      <c r="O37" s="5">
        <v>1</v>
      </c>
      <c r="P37" s="5">
        <v>5</v>
      </c>
      <c r="Q37" s="6">
        <v>2.3597372509961577E-4</v>
      </c>
      <c r="R37" s="6">
        <v>24.539930556718751</v>
      </c>
      <c r="S37" s="6">
        <v>31.451614379882798</v>
      </c>
      <c r="U37" s="10">
        <f t="shared" si="0"/>
        <v>11670790.886349766</v>
      </c>
      <c r="W37" s="14">
        <f t="shared" si="1"/>
        <v>-2179797.7713021636</v>
      </c>
    </row>
    <row r="38" spans="1:23" ht="15" customHeight="1" x14ac:dyDescent="0.25">
      <c r="B38" s="13">
        <v>30</v>
      </c>
      <c r="C38" s="3">
        <v>44286.622337962966</v>
      </c>
      <c r="D38" s="4">
        <v>12319168.15781364</v>
      </c>
      <c r="E38" s="5">
        <v>2518</v>
      </c>
      <c r="F38" s="4">
        <v>1648488.6182970437</v>
      </c>
      <c r="G38" s="5">
        <v>330</v>
      </c>
      <c r="H38" s="4">
        <v>250027.83670829199</v>
      </c>
      <c r="I38" s="5">
        <v>43</v>
      </c>
      <c r="J38" s="4">
        <v>67804.159107333413</v>
      </c>
      <c r="K38" s="5">
        <v>16</v>
      </c>
      <c r="L38" s="4">
        <v>0</v>
      </c>
      <c r="M38" s="5">
        <v>0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24.539930556718751</v>
      </c>
      <c r="S38" s="6">
        <v>31.451614379882798</v>
      </c>
      <c r="U38" s="10">
        <f t="shared" si="0"/>
        <v>14285488.77192631</v>
      </c>
      <c r="W38" s="14">
        <f t="shared" si="1"/>
        <v>434900.11427438073</v>
      </c>
    </row>
    <row r="39" spans="1:23" ht="15" customHeight="1" x14ac:dyDescent="0.25">
      <c r="B39" s="13">
        <v>35</v>
      </c>
      <c r="C39" s="3">
        <v>44286.622395833336</v>
      </c>
      <c r="D39" s="4">
        <v>13641349.260406641</v>
      </c>
      <c r="E39" s="5">
        <v>2785</v>
      </c>
      <c r="F39" s="4">
        <v>1839187.815786419</v>
      </c>
      <c r="G39" s="5">
        <v>365</v>
      </c>
      <c r="H39" s="4">
        <v>292405.43615037535</v>
      </c>
      <c r="I39" s="5">
        <v>58</v>
      </c>
      <c r="J39" s="4">
        <v>46615.359386291726</v>
      </c>
      <c r="K39" s="5">
        <v>9</v>
      </c>
      <c r="L39" s="4">
        <v>8475.5198884166766</v>
      </c>
      <c r="M39" s="5">
        <v>2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24.539930556718751</v>
      </c>
      <c r="S39" s="6">
        <v>31.451614379882798</v>
      </c>
      <c r="U39" s="10">
        <f t="shared" si="0"/>
        <v>15828033.391618144</v>
      </c>
      <c r="W39" s="14">
        <f t="shared" si="1"/>
        <v>1977444.7339662146</v>
      </c>
    </row>
    <row r="40" spans="1:23" ht="15" customHeight="1" x14ac:dyDescent="0.25">
      <c r="B40" s="13">
        <v>40</v>
      </c>
      <c r="C40" s="3">
        <v>44286.622453703705</v>
      </c>
      <c r="D40" s="4">
        <v>13781195.338565517</v>
      </c>
      <c r="E40" s="5">
        <v>2833</v>
      </c>
      <c r="F40" s="4">
        <v>1775621.4166232939</v>
      </c>
      <c r="G40" s="5">
        <v>345</v>
      </c>
      <c r="H40" s="4">
        <v>313594.23587141704</v>
      </c>
      <c r="I40" s="5">
        <v>61</v>
      </c>
      <c r="J40" s="4">
        <v>55090.879274708401</v>
      </c>
      <c r="K40" s="5">
        <v>13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24.539930556718751</v>
      </c>
      <c r="S40" s="6">
        <v>31.290321350097699</v>
      </c>
      <c r="U40" s="10">
        <f t="shared" si="0"/>
        <v>15925501.870334938</v>
      </c>
      <c r="W40" s="14">
        <f t="shared" si="1"/>
        <v>2074913.212683009</v>
      </c>
    </row>
    <row r="41" spans="1:23" ht="15" customHeight="1" x14ac:dyDescent="0.25">
      <c r="B41" s="13">
        <v>45</v>
      </c>
      <c r="C41" s="3">
        <v>44286.622511574074</v>
      </c>
      <c r="D41" s="4">
        <v>16027208.108995937</v>
      </c>
      <c r="E41" s="5">
        <v>3208</v>
      </c>
      <c r="F41" s="4">
        <v>2432474.2079755864</v>
      </c>
      <c r="G41" s="5">
        <v>496</v>
      </c>
      <c r="H41" s="4">
        <v>330545.27564825042</v>
      </c>
      <c r="I41" s="5">
        <v>70</v>
      </c>
      <c r="J41" s="4">
        <v>33902.079553666706</v>
      </c>
      <c r="K41" s="5">
        <v>7</v>
      </c>
      <c r="L41" s="4">
        <v>4237.7599442083383</v>
      </c>
      <c r="M41" s="5">
        <v>1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24.539930556718751</v>
      </c>
      <c r="S41" s="6">
        <v>31.290321350097699</v>
      </c>
      <c r="U41" s="10">
        <f t="shared" si="0"/>
        <v>18828367.432117648</v>
      </c>
      <c r="W41" s="14">
        <f t="shared" si="1"/>
        <v>4977778.7744657192</v>
      </c>
    </row>
    <row r="42" spans="1:23" ht="15" customHeight="1" x14ac:dyDescent="0.25">
      <c r="B42" s="13">
        <v>50</v>
      </c>
      <c r="C42" s="3">
        <v>44286.622569444444</v>
      </c>
      <c r="D42" s="4">
        <v>14747404.605845017</v>
      </c>
      <c r="E42" s="5">
        <v>2971</v>
      </c>
      <c r="F42" s="4">
        <v>2157019.8116020444</v>
      </c>
      <c r="G42" s="5">
        <v>423</v>
      </c>
      <c r="H42" s="4">
        <v>364447.35520191712</v>
      </c>
      <c r="I42" s="5">
        <v>65</v>
      </c>
      <c r="J42" s="4">
        <v>88992.958828375122</v>
      </c>
      <c r="K42" s="5">
        <v>20</v>
      </c>
      <c r="L42" s="4">
        <v>4237.7599442083383</v>
      </c>
      <c r="M42" s="5">
        <v>0</v>
      </c>
      <c r="N42" s="4">
        <v>4237.7599442083383</v>
      </c>
      <c r="O42" s="5">
        <v>1</v>
      </c>
      <c r="P42" s="5">
        <v>5</v>
      </c>
      <c r="Q42" s="6">
        <v>2.3597372509961577E-4</v>
      </c>
      <c r="R42" s="6">
        <v>24.539930556718751</v>
      </c>
      <c r="S42" s="6">
        <v>31.451614379882798</v>
      </c>
      <c r="U42" s="10">
        <f t="shared" si="0"/>
        <v>17366340.25136577</v>
      </c>
      <c r="W42" s="14">
        <f t="shared" si="1"/>
        <v>3515751.5937138405</v>
      </c>
    </row>
    <row r="43" spans="1:23" ht="15" customHeight="1" x14ac:dyDescent="0.25">
      <c r="B43" s="13">
        <v>55</v>
      </c>
      <c r="C43" s="3">
        <v>44286.622627314813</v>
      </c>
      <c r="D43" s="4">
        <v>15315264.438368935</v>
      </c>
      <c r="E43" s="5">
        <v>3075</v>
      </c>
      <c r="F43" s="4">
        <v>2284152.6099282946</v>
      </c>
      <c r="G43" s="5">
        <v>465</v>
      </c>
      <c r="H43" s="4">
        <v>313594.23587141704</v>
      </c>
      <c r="I43" s="5">
        <v>60</v>
      </c>
      <c r="J43" s="4">
        <v>59328.639218916738</v>
      </c>
      <c r="K43" s="5">
        <v>13</v>
      </c>
      <c r="L43" s="4">
        <v>4237.7599442083383</v>
      </c>
      <c r="M43" s="5">
        <v>0</v>
      </c>
      <c r="N43" s="4">
        <v>4237.7599442083383</v>
      </c>
      <c r="O43" s="5">
        <v>1</v>
      </c>
      <c r="P43" s="5">
        <v>5</v>
      </c>
      <c r="Q43" s="6">
        <v>2.3597372509961577E-4</v>
      </c>
      <c r="R43" s="6">
        <v>24.539930556718751</v>
      </c>
      <c r="S43" s="6">
        <v>31.451614379882798</v>
      </c>
      <c r="U43" s="10">
        <f t="shared" si="0"/>
        <v>17980815.443275977</v>
      </c>
      <c r="W43" s="14">
        <f t="shared" si="1"/>
        <v>4130226.7856240477</v>
      </c>
    </row>
    <row r="44" spans="1:23" ht="15" customHeight="1" x14ac:dyDescent="0.25">
      <c r="A44" s="13">
        <v>1</v>
      </c>
      <c r="B44" s="13">
        <v>60</v>
      </c>
      <c r="C44" s="3">
        <v>44286.622685185182</v>
      </c>
      <c r="D44" s="4">
        <v>16484886.182970436</v>
      </c>
      <c r="E44" s="5">
        <v>3247</v>
      </c>
      <c r="F44" s="4">
        <v>2724879.6441259612</v>
      </c>
      <c r="G44" s="5">
        <v>551</v>
      </c>
      <c r="H44" s="4">
        <v>389873.91486716713</v>
      </c>
      <c r="I44" s="5">
        <v>79</v>
      </c>
      <c r="J44" s="4">
        <v>55090.879274708401</v>
      </c>
      <c r="K44" s="5">
        <v>10</v>
      </c>
      <c r="L44" s="4">
        <v>12713.279832625016</v>
      </c>
      <c r="M44" s="5">
        <v>3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24.539930556718751</v>
      </c>
      <c r="S44" s="6">
        <v>31.451614379882798</v>
      </c>
      <c r="U44" s="10">
        <f t="shared" si="0"/>
        <v>19667443.901070897</v>
      </c>
      <c r="W44" s="14">
        <f t="shared" si="1"/>
        <v>5816855.2434189674</v>
      </c>
    </row>
    <row r="45" spans="1:23" ht="15" customHeight="1" x14ac:dyDescent="0.25">
      <c r="B45" s="13">
        <v>65</v>
      </c>
      <c r="C45" s="3">
        <v>44286.622743055559</v>
      </c>
      <c r="D45" s="4">
        <v>15200844.919875311</v>
      </c>
      <c r="E45" s="5">
        <v>3054</v>
      </c>
      <c r="F45" s="4">
        <v>2258726.0502630444</v>
      </c>
      <c r="G45" s="5">
        <v>465</v>
      </c>
      <c r="H45" s="4">
        <v>288167.67620616703</v>
      </c>
      <c r="I45" s="5">
        <v>56</v>
      </c>
      <c r="J45" s="4">
        <v>50853.119330500063</v>
      </c>
      <c r="K45" s="5">
        <v>11</v>
      </c>
      <c r="L45" s="4">
        <v>4237.7599442083383</v>
      </c>
      <c r="M45" s="5">
        <v>0</v>
      </c>
      <c r="N45" s="4">
        <v>4237.7599442083383</v>
      </c>
      <c r="O45" s="5">
        <v>1</v>
      </c>
      <c r="P45" s="5">
        <v>5</v>
      </c>
      <c r="Q45" s="6">
        <v>2.3597372509961577E-4</v>
      </c>
      <c r="R45" s="6">
        <v>24.539930556718751</v>
      </c>
      <c r="S45" s="6">
        <v>31.451614379882798</v>
      </c>
      <c r="U45" s="10">
        <f t="shared" si="0"/>
        <v>17807067.285563439</v>
      </c>
      <c r="W45" s="14">
        <f t="shared" si="1"/>
        <v>3956478.6279115099</v>
      </c>
    </row>
    <row r="46" spans="1:23" ht="15" customHeight="1" x14ac:dyDescent="0.25">
      <c r="B46" s="13">
        <v>70</v>
      </c>
      <c r="C46" s="3">
        <v>44286.622800925928</v>
      </c>
      <c r="D46" s="4">
        <v>12984496.469054349</v>
      </c>
      <c r="E46" s="5">
        <v>2634</v>
      </c>
      <c r="F46" s="4">
        <v>1822236.7760095857</v>
      </c>
      <c r="G46" s="5">
        <v>366</v>
      </c>
      <c r="H46" s="4">
        <v>271216.63642933365</v>
      </c>
      <c r="I46" s="5">
        <v>53</v>
      </c>
      <c r="J46" s="4">
        <v>46615.359386291726</v>
      </c>
      <c r="K46" s="5">
        <v>11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24.539930556718751</v>
      </c>
      <c r="S46" s="6">
        <v>31.451614379882798</v>
      </c>
      <c r="U46" s="10">
        <f t="shared" si="0"/>
        <v>15124565.24087956</v>
      </c>
      <c r="W46" s="14">
        <f t="shared" si="1"/>
        <v>1273976.5832276307</v>
      </c>
    </row>
    <row r="47" spans="1:23" ht="15" customHeight="1" x14ac:dyDescent="0.25">
      <c r="B47" s="13">
        <v>75</v>
      </c>
      <c r="C47" s="3">
        <v>44286.622858796298</v>
      </c>
      <c r="D47" s="4">
        <v>13170957.906599518</v>
      </c>
      <c r="E47" s="5">
        <v>2715</v>
      </c>
      <c r="F47" s="4">
        <v>1665439.658073877</v>
      </c>
      <c r="G47" s="5">
        <v>320</v>
      </c>
      <c r="H47" s="4">
        <v>309356.47592720872</v>
      </c>
      <c r="I47" s="5">
        <v>57</v>
      </c>
      <c r="J47" s="4">
        <v>67804.159107333413</v>
      </c>
      <c r="K47" s="5">
        <v>16</v>
      </c>
      <c r="L47" s="4">
        <v>0</v>
      </c>
      <c r="M47" s="5">
        <v>0</v>
      </c>
      <c r="N47" s="4">
        <v>0</v>
      </c>
      <c r="O47" s="5">
        <v>0</v>
      </c>
      <c r="P47" s="5">
        <v>5</v>
      </c>
      <c r="Q47" s="6">
        <v>2.3597372509961577E-4</v>
      </c>
      <c r="R47" s="6">
        <v>24.539930556718751</v>
      </c>
      <c r="S47" s="6">
        <v>31.451614379882798</v>
      </c>
      <c r="U47" s="10">
        <f t="shared" si="0"/>
        <v>15213558.199707936</v>
      </c>
      <c r="W47" s="14">
        <f t="shared" si="1"/>
        <v>1362969.5420560073</v>
      </c>
    </row>
    <row r="48" spans="1:23" ht="15" customHeight="1" x14ac:dyDescent="0.25">
      <c r="B48" s="13">
        <v>80</v>
      </c>
      <c r="C48" s="3">
        <v>44286.622916666667</v>
      </c>
      <c r="D48" s="4">
        <v>11793685.924731806</v>
      </c>
      <c r="E48" s="5">
        <v>2446</v>
      </c>
      <c r="F48" s="4">
        <v>1428125.1011982101</v>
      </c>
      <c r="G48" s="5">
        <v>288</v>
      </c>
      <c r="H48" s="4">
        <v>207650.2372662086</v>
      </c>
      <c r="I48" s="5">
        <v>40</v>
      </c>
      <c r="J48" s="4">
        <v>38139.839497875051</v>
      </c>
      <c r="K48" s="5">
        <v>7</v>
      </c>
      <c r="L48" s="4">
        <v>8475.5198884166766</v>
      </c>
      <c r="M48" s="5">
        <v>1</v>
      </c>
      <c r="N48" s="4">
        <v>4237.7599442083383</v>
      </c>
      <c r="O48" s="5">
        <v>1</v>
      </c>
      <c r="P48" s="5">
        <v>5</v>
      </c>
      <c r="Q48" s="6">
        <v>2.3597372509961577E-4</v>
      </c>
      <c r="R48" s="6">
        <v>24.539930556718751</v>
      </c>
      <c r="S48" s="6">
        <v>31.451614379882798</v>
      </c>
      <c r="U48" s="10">
        <f t="shared" si="0"/>
        <v>13480314.382526724</v>
      </c>
      <c r="W48" s="14">
        <f t="shared" si="1"/>
        <v>-370274.27512520552</v>
      </c>
    </row>
    <row r="49" spans="1:23" ht="15" customHeight="1" x14ac:dyDescent="0.25">
      <c r="B49" s="13">
        <v>85</v>
      </c>
      <c r="C49" s="3">
        <v>44286.622974537036</v>
      </c>
      <c r="D49" s="4">
        <v>12353070.237367306</v>
      </c>
      <c r="E49" s="5">
        <v>2541</v>
      </c>
      <c r="F49" s="4">
        <v>1584922.2191339184</v>
      </c>
      <c r="G49" s="5">
        <v>307</v>
      </c>
      <c r="H49" s="4">
        <v>283929.91626195872</v>
      </c>
      <c r="I49" s="5">
        <v>56</v>
      </c>
      <c r="J49" s="4">
        <v>46615.359386291726</v>
      </c>
      <c r="K49" s="5">
        <v>11</v>
      </c>
      <c r="L49" s="4">
        <v>0</v>
      </c>
      <c r="M49" s="5">
        <v>0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24.539930556718751</v>
      </c>
      <c r="S49" s="6">
        <v>31.451614379882798</v>
      </c>
      <c r="U49" s="10">
        <f t="shared" si="0"/>
        <v>14268537.732149474</v>
      </c>
      <c r="W49" s="14">
        <f t="shared" si="1"/>
        <v>417949.07449754514</v>
      </c>
    </row>
    <row r="50" spans="1:23" ht="15" customHeight="1" x14ac:dyDescent="0.25">
      <c r="B50" s="13">
        <v>90</v>
      </c>
      <c r="C50" s="3">
        <v>44286.623032407406</v>
      </c>
      <c r="D50" s="4">
        <v>12586147.034298765</v>
      </c>
      <c r="E50" s="5">
        <v>2571</v>
      </c>
      <c r="F50" s="4">
        <v>1690866.2177391271</v>
      </c>
      <c r="G50" s="5">
        <v>335</v>
      </c>
      <c r="H50" s="4">
        <v>271216.63642933365</v>
      </c>
      <c r="I50" s="5">
        <v>47</v>
      </c>
      <c r="J50" s="4">
        <v>72041.919051541758</v>
      </c>
      <c r="K50" s="5">
        <v>14</v>
      </c>
      <c r="L50" s="4">
        <v>12713.279832625016</v>
      </c>
      <c r="M50" s="5">
        <v>1</v>
      </c>
      <c r="N50" s="4">
        <v>8475.5198884166766</v>
      </c>
      <c r="O50" s="5">
        <v>2</v>
      </c>
      <c r="P50" s="5">
        <v>5</v>
      </c>
      <c r="Q50" s="6">
        <v>2.3597372509961577E-4</v>
      </c>
      <c r="R50" s="6">
        <v>24.539930556718751</v>
      </c>
      <c r="S50" s="6">
        <v>31.451614379882798</v>
      </c>
      <c r="U50" s="10">
        <f t="shared" si="0"/>
        <v>14641460.607239809</v>
      </c>
      <c r="W50" s="14">
        <f t="shared" si="1"/>
        <v>790871.9495878797</v>
      </c>
    </row>
    <row r="51" spans="1:23" ht="15" customHeight="1" x14ac:dyDescent="0.25">
      <c r="B51" s="13">
        <v>95</v>
      </c>
      <c r="C51" s="3">
        <v>44286.623090277775</v>
      </c>
      <c r="D51" s="4">
        <v>10708819.37901447</v>
      </c>
      <c r="E51" s="5">
        <v>2264</v>
      </c>
      <c r="F51" s="4">
        <v>1114530.8653267929</v>
      </c>
      <c r="G51" s="5">
        <v>222</v>
      </c>
      <c r="H51" s="4">
        <v>173748.15771254187</v>
      </c>
      <c r="I51" s="5">
        <v>34</v>
      </c>
      <c r="J51" s="4">
        <v>29664.319609458369</v>
      </c>
      <c r="K51" s="5">
        <v>7</v>
      </c>
      <c r="L51" s="4">
        <v>0</v>
      </c>
      <c r="M51" s="5">
        <v>0</v>
      </c>
      <c r="N51" s="4">
        <v>0</v>
      </c>
      <c r="O51" s="5">
        <v>0</v>
      </c>
      <c r="P51" s="5">
        <v>5</v>
      </c>
      <c r="Q51" s="6">
        <v>2.3597372509961577E-4</v>
      </c>
      <c r="R51" s="6">
        <v>24.539930556718751</v>
      </c>
      <c r="S51" s="6">
        <v>31.451614379882798</v>
      </c>
      <c r="U51" s="10">
        <f t="shared" si="0"/>
        <v>12026762.721663261</v>
      </c>
      <c r="W51" s="14">
        <f t="shared" si="1"/>
        <v>-1823825.9359886684</v>
      </c>
    </row>
    <row r="52" spans="1:23" ht="15" customHeight="1" x14ac:dyDescent="0.25">
      <c r="B52" s="13">
        <v>100</v>
      </c>
      <c r="C52" s="3">
        <v>44286.623148148145</v>
      </c>
      <c r="D52" s="4">
        <v>10827476.657452306</v>
      </c>
      <c r="E52" s="5">
        <v>2291</v>
      </c>
      <c r="F52" s="4">
        <v>1118768.6252710014</v>
      </c>
      <c r="G52" s="5">
        <v>231</v>
      </c>
      <c r="H52" s="4">
        <v>139846.07815887517</v>
      </c>
      <c r="I52" s="5">
        <v>26</v>
      </c>
      <c r="J52" s="4">
        <v>29664.319609458369</v>
      </c>
      <c r="K52" s="5">
        <v>6</v>
      </c>
      <c r="L52" s="4">
        <v>4237.7599442083383</v>
      </c>
      <c r="M52" s="5">
        <v>1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24.539930556718751</v>
      </c>
      <c r="S52" s="6">
        <v>31.451614379882798</v>
      </c>
      <c r="U52" s="10">
        <f t="shared" si="0"/>
        <v>12119993.440435849</v>
      </c>
      <c r="W52" s="14">
        <f t="shared" si="1"/>
        <v>-1730595.2172160801</v>
      </c>
    </row>
    <row r="53" spans="1:23" ht="15" customHeight="1" x14ac:dyDescent="0.25">
      <c r="B53" s="13">
        <v>105</v>
      </c>
      <c r="C53" s="3">
        <v>44286.623206018521</v>
      </c>
      <c r="D53" s="4">
        <v>11577560.167577181</v>
      </c>
      <c r="E53" s="5">
        <v>2388</v>
      </c>
      <c r="F53" s="4">
        <v>1457789.4208076685</v>
      </c>
      <c r="G53" s="5">
        <v>294</v>
      </c>
      <c r="H53" s="4">
        <v>211887.99721041691</v>
      </c>
      <c r="I53" s="5">
        <v>40</v>
      </c>
      <c r="J53" s="4">
        <v>42377.599442083381</v>
      </c>
      <c r="K53" s="5">
        <v>8</v>
      </c>
      <c r="L53" s="4">
        <v>8475.5198884166766</v>
      </c>
      <c r="M53" s="5">
        <v>2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24.539930556718751</v>
      </c>
      <c r="S53" s="6">
        <v>31.451614379882798</v>
      </c>
      <c r="U53" s="10">
        <f t="shared" si="0"/>
        <v>13298090.704925766</v>
      </c>
      <c r="W53" s="14">
        <f t="shared" si="1"/>
        <v>-552497.95272616297</v>
      </c>
    </row>
    <row r="54" spans="1:23" ht="15" customHeight="1" x14ac:dyDescent="0.25">
      <c r="B54" s="13">
        <v>110</v>
      </c>
      <c r="C54" s="3">
        <v>44286.623263888891</v>
      </c>
      <c r="D54" s="4">
        <v>11641126.566740306</v>
      </c>
      <c r="E54" s="5">
        <v>2408</v>
      </c>
      <c r="F54" s="4">
        <v>1436600.6210866268</v>
      </c>
      <c r="G54" s="5">
        <v>288</v>
      </c>
      <c r="H54" s="4">
        <v>216125.75715462526</v>
      </c>
      <c r="I54" s="5">
        <v>43</v>
      </c>
      <c r="J54" s="4">
        <v>33902.079553666706</v>
      </c>
      <c r="K54" s="5">
        <v>8</v>
      </c>
      <c r="L54" s="4">
        <v>0</v>
      </c>
      <c r="M54" s="5">
        <v>0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24.539930556718751</v>
      </c>
      <c r="S54" s="6">
        <v>31.451614379882798</v>
      </c>
      <c r="U54" s="10">
        <f t="shared" si="0"/>
        <v>13327755.024535226</v>
      </c>
      <c r="W54" s="14">
        <f t="shared" si="1"/>
        <v>-522833.63311670348</v>
      </c>
    </row>
    <row r="55" spans="1:23" ht="15" customHeight="1" x14ac:dyDescent="0.25">
      <c r="B55" s="13">
        <v>115</v>
      </c>
      <c r="C55" s="3">
        <v>44286.62332175926</v>
      </c>
      <c r="D55" s="4">
        <v>11230063.852152096</v>
      </c>
      <c r="E55" s="5">
        <v>2303</v>
      </c>
      <c r="F55" s="4">
        <v>1470502.7006402933</v>
      </c>
      <c r="G55" s="5">
        <v>289</v>
      </c>
      <c r="H55" s="4">
        <v>245790.07676408361</v>
      </c>
      <c r="I55" s="5">
        <v>48</v>
      </c>
      <c r="J55" s="4">
        <v>42377.599442083381</v>
      </c>
      <c r="K55" s="5">
        <v>10</v>
      </c>
      <c r="L55" s="4">
        <v>0</v>
      </c>
      <c r="M55" s="5">
        <v>0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24.539930556718751</v>
      </c>
      <c r="S55" s="6">
        <v>31.451614379882798</v>
      </c>
      <c r="U55" s="10">
        <f t="shared" si="0"/>
        <v>12988734.228998557</v>
      </c>
      <c r="W55" s="14">
        <f t="shared" si="1"/>
        <v>-861854.42865337245</v>
      </c>
    </row>
    <row r="56" spans="1:23" ht="15" customHeight="1" x14ac:dyDescent="0.25">
      <c r="A56" s="13">
        <v>2</v>
      </c>
      <c r="B56" s="13">
        <v>120</v>
      </c>
      <c r="C56" s="3">
        <v>44286.623379629629</v>
      </c>
      <c r="D56" s="4">
        <v>11306343.531147847</v>
      </c>
      <c r="E56" s="5">
        <v>2310</v>
      </c>
      <c r="F56" s="4">
        <v>1517118.0600265851</v>
      </c>
      <c r="G56" s="5">
        <v>307</v>
      </c>
      <c r="H56" s="4">
        <v>216125.75715462526</v>
      </c>
      <c r="I56" s="5">
        <v>41</v>
      </c>
      <c r="J56" s="4">
        <v>42377.599442083381</v>
      </c>
      <c r="K56" s="5">
        <v>7</v>
      </c>
      <c r="L56" s="4">
        <v>12713.279832625016</v>
      </c>
      <c r="M56" s="5">
        <v>0</v>
      </c>
      <c r="N56" s="4">
        <v>12713.279832625016</v>
      </c>
      <c r="O56" s="5">
        <v>3</v>
      </c>
      <c r="P56" s="5">
        <v>5</v>
      </c>
      <c r="Q56" s="6">
        <v>2.3597372509961577E-4</v>
      </c>
      <c r="R56" s="6">
        <v>24.539930556718751</v>
      </c>
      <c r="S56" s="6">
        <v>31.451614379882798</v>
      </c>
      <c r="U56" s="10">
        <f t="shared" si="0"/>
        <v>13107391.507436391</v>
      </c>
      <c r="W56" s="14">
        <f t="shared" si="1"/>
        <v>-743197.15021553822</v>
      </c>
    </row>
    <row r="57" spans="1:23" ht="15" customHeight="1" x14ac:dyDescent="0.25">
      <c r="B57" s="13">
        <v>125</v>
      </c>
      <c r="C57" s="3">
        <v>44286.623437499999</v>
      </c>
      <c r="D57" s="4">
        <v>10492693.621859847</v>
      </c>
      <c r="E57" s="5">
        <v>2236</v>
      </c>
      <c r="F57" s="4">
        <v>1017062.3866100012</v>
      </c>
      <c r="G57" s="5">
        <v>201</v>
      </c>
      <c r="H57" s="4">
        <v>165272.63782412521</v>
      </c>
      <c r="I57" s="5">
        <v>32</v>
      </c>
      <c r="J57" s="4">
        <v>29664.319609458369</v>
      </c>
      <c r="K57" s="5">
        <v>7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24.539930556718751</v>
      </c>
      <c r="S57" s="6">
        <v>31.451614379882798</v>
      </c>
      <c r="U57" s="10">
        <f t="shared" si="0"/>
        <v>11704692.965903431</v>
      </c>
      <c r="W57" s="14">
        <f t="shared" si="1"/>
        <v>-2145895.691748498</v>
      </c>
    </row>
    <row r="58" spans="1:23" ht="15" customHeight="1" x14ac:dyDescent="0.25">
      <c r="B58" s="13">
        <v>130</v>
      </c>
      <c r="C58" s="3">
        <v>44286.623495370368</v>
      </c>
      <c r="D58" s="4">
        <v>10098581.94704847</v>
      </c>
      <c r="E58" s="5">
        <v>2135</v>
      </c>
      <c r="F58" s="4">
        <v>1050964.4661636681</v>
      </c>
      <c r="G58" s="5">
        <v>209</v>
      </c>
      <c r="H58" s="4">
        <v>165272.63782412521</v>
      </c>
      <c r="I58" s="5">
        <v>30</v>
      </c>
      <c r="J58" s="4">
        <v>38139.839497875051</v>
      </c>
      <c r="K58" s="5">
        <v>7</v>
      </c>
      <c r="L58" s="4">
        <v>8475.5198884166766</v>
      </c>
      <c r="M58" s="5">
        <v>1</v>
      </c>
      <c r="N58" s="4">
        <v>4237.7599442083383</v>
      </c>
      <c r="O58" s="5">
        <v>1</v>
      </c>
      <c r="P58" s="5">
        <v>5</v>
      </c>
      <c r="Q58" s="6">
        <v>2.3597372509961577E-4</v>
      </c>
      <c r="R58" s="6">
        <v>24.539930556718751</v>
      </c>
      <c r="S58" s="6">
        <v>31.451614379882798</v>
      </c>
      <c r="U58" s="10">
        <f t="shared" si="0"/>
        <v>11365672.170366764</v>
      </c>
      <c r="W58" s="14">
        <f t="shared" si="1"/>
        <v>-2484916.4872851651</v>
      </c>
    </row>
    <row r="59" spans="1:23" ht="15" customHeight="1" x14ac:dyDescent="0.25">
      <c r="B59" s="13">
        <v>135</v>
      </c>
      <c r="C59" s="3">
        <v>44286.623553240737</v>
      </c>
      <c r="D59" s="4">
        <v>10556260.021022972</v>
      </c>
      <c r="E59" s="5">
        <v>2246</v>
      </c>
      <c r="F59" s="4">
        <v>1038251.1863310429</v>
      </c>
      <c r="G59" s="5">
        <v>213</v>
      </c>
      <c r="H59" s="4">
        <v>135608.31821466683</v>
      </c>
      <c r="I59" s="5">
        <v>28</v>
      </c>
      <c r="J59" s="4">
        <v>16951.039776833353</v>
      </c>
      <c r="K59" s="5">
        <v>4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24.539930556718751</v>
      </c>
      <c r="S59" s="6">
        <v>31.451614379882798</v>
      </c>
      <c r="U59" s="10">
        <f t="shared" si="0"/>
        <v>11747070.565345515</v>
      </c>
      <c r="W59" s="14">
        <f t="shared" si="1"/>
        <v>-2103518.0923064146</v>
      </c>
    </row>
    <row r="60" spans="1:23" ht="15" customHeight="1" x14ac:dyDescent="0.25">
      <c r="B60" s="13">
        <v>140</v>
      </c>
      <c r="C60" s="3">
        <v>44286.623611111114</v>
      </c>
      <c r="D60" s="4">
        <v>10416413.942864096</v>
      </c>
      <c r="E60" s="5">
        <v>2218</v>
      </c>
      <c r="F60" s="4">
        <v>1017062.3866100012</v>
      </c>
      <c r="G60" s="5">
        <v>211</v>
      </c>
      <c r="H60" s="4">
        <v>122895.03838204181</v>
      </c>
      <c r="I60" s="5">
        <v>23</v>
      </c>
      <c r="J60" s="4">
        <v>25426.559665250032</v>
      </c>
      <c r="K60" s="5">
        <v>6</v>
      </c>
      <c r="L60" s="4">
        <v>0</v>
      </c>
      <c r="M60" s="5">
        <v>0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24.539930556718751</v>
      </c>
      <c r="S60" s="6">
        <v>31.451614379882798</v>
      </c>
      <c r="U60" s="10">
        <f t="shared" si="0"/>
        <v>11581797.927521389</v>
      </c>
      <c r="W60" s="14">
        <f t="shared" si="1"/>
        <v>-2268790.7301305402</v>
      </c>
    </row>
    <row r="61" spans="1:23" ht="15" customHeight="1" x14ac:dyDescent="0.25">
      <c r="B61" s="13">
        <v>145</v>
      </c>
      <c r="C61" s="3">
        <v>44286.623668981483</v>
      </c>
      <c r="D61" s="4">
        <v>10098581.94704847</v>
      </c>
      <c r="E61" s="5">
        <v>2132</v>
      </c>
      <c r="F61" s="4">
        <v>1063677.7459962929</v>
      </c>
      <c r="G61" s="5">
        <v>204</v>
      </c>
      <c r="H61" s="4">
        <v>199174.71737779194</v>
      </c>
      <c r="I61" s="5">
        <v>41</v>
      </c>
      <c r="J61" s="4">
        <v>25426.559665250032</v>
      </c>
      <c r="K61" s="5">
        <v>5</v>
      </c>
      <c r="L61" s="4">
        <v>4237.7599442083383</v>
      </c>
      <c r="M61" s="5">
        <v>1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24.539930556718751</v>
      </c>
      <c r="S61" s="6">
        <v>31.451614379882798</v>
      </c>
      <c r="U61" s="10">
        <f t="shared" si="0"/>
        <v>11391098.730032012</v>
      </c>
      <c r="W61" s="14">
        <f t="shared" si="1"/>
        <v>-2459489.9276199173</v>
      </c>
    </row>
    <row r="62" spans="1:23" ht="15" customHeight="1" x14ac:dyDescent="0.25">
      <c r="B62" s="13">
        <v>150</v>
      </c>
      <c r="C62" s="3">
        <v>44286.623726851853</v>
      </c>
      <c r="D62" s="4">
        <v>10289281.144537846</v>
      </c>
      <c r="E62" s="5">
        <v>2178</v>
      </c>
      <c r="F62" s="4">
        <v>1059439.9860520847</v>
      </c>
      <c r="G62" s="5">
        <v>214</v>
      </c>
      <c r="H62" s="4">
        <v>152559.3579915002</v>
      </c>
      <c r="I62" s="5">
        <v>31</v>
      </c>
      <c r="J62" s="4">
        <v>21188.799721041691</v>
      </c>
      <c r="K62" s="5">
        <v>5</v>
      </c>
      <c r="L62" s="4">
        <v>0</v>
      </c>
      <c r="M62" s="5">
        <v>0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24.539930556718751</v>
      </c>
      <c r="S62" s="6">
        <v>31.451614379882798</v>
      </c>
      <c r="U62" s="10">
        <f t="shared" si="0"/>
        <v>11522469.288302472</v>
      </c>
      <c r="W62" s="14">
        <f t="shared" si="1"/>
        <v>-2328119.3693494573</v>
      </c>
    </row>
    <row r="63" spans="1:23" ht="15" customHeight="1" x14ac:dyDescent="0.25">
      <c r="B63" s="13">
        <v>155</v>
      </c>
      <c r="C63" s="3">
        <v>44286.623784722222</v>
      </c>
      <c r="D63" s="4">
        <v>10518120.181525096</v>
      </c>
      <c r="E63" s="5">
        <v>2201</v>
      </c>
      <c r="F63" s="4">
        <v>1190810.5443225431</v>
      </c>
      <c r="G63" s="5">
        <v>240</v>
      </c>
      <c r="H63" s="4">
        <v>173748.15771254187</v>
      </c>
      <c r="I63" s="5">
        <v>36</v>
      </c>
      <c r="J63" s="4">
        <v>21188.799721041691</v>
      </c>
      <c r="K63" s="5">
        <v>4</v>
      </c>
      <c r="L63" s="4">
        <v>4237.7599442083383</v>
      </c>
      <c r="M63" s="5">
        <v>1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24.539930556718751</v>
      </c>
      <c r="S63" s="6">
        <v>31.451614379882798</v>
      </c>
      <c r="U63" s="10">
        <f t="shared" si="0"/>
        <v>11908105.44322543</v>
      </c>
      <c r="W63" s="14">
        <f t="shared" si="1"/>
        <v>-1942483.2144264989</v>
      </c>
    </row>
    <row r="64" spans="1:23" ht="15" customHeight="1" x14ac:dyDescent="0.25">
      <c r="B64" s="13">
        <v>160</v>
      </c>
      <c r="C64" s="3">
        <v>44286.623842592591</v>
      </c>
      <c r="D64" s="4">
        <v>10386749.623254638</v>
      </c>
      <c r="E64" s="5">
        <v>2221</v>
      </c>
      <c r="F64" s="4">
        <v>974684.78716791782</v>
      </c>
      <c r="G64" s="5">
        <v>198</v>
      </c>
      <c r="H64" s="4">
        <v>135608.31821466683</v>
      </c>
      <c r="I64" s="5">
        <v>28</v>
      </c>
      <c r="J64" s="4">
        <v>16951.039776833353</v>
      </c>
      <c r="K64" s="5">
        <v>3</v>
      </c>
      <c r="L64" s="4">
        <v>4237.7599442083383</v>
      </c>
      <c r="M64" s="5">
        <v>1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24.539930556718751</v>
      </c>
      <c r="S64" s="6">
        <v>31.451614379882798</v>
      </c>
      <c r="U64" s="10">
        <f t="shared" si="0"/>
        <v>11518231.528358264</v>
      </c>
      <c r="W64" s="14">
        <f t="shared" si="1"/>
        <v>-2332357.1292936653</v>
      </c>
    </row>
    <row r="65" spans="1:23" ht="15" customHeight="1" x14ac:dyDescent="0.25">
      <c r="B65" s="13">
        <v>165</v>
      </c>
      <c r="C65" s="3">
        <v>44286.623900462961</v>
      </c>
      <c r="D65" s="4">
        <v>10301994.424370471</v>
      </c>
      <c r="E65" s="5">
        <v>2125</v>
      </c>
      <c r="F65" s="4">
        <v>1296754.5429277516</v>
      </c>
      <c r="G65" s="5">
        <v>257</v>
      </c>
      <c r="H65" s="4">
        <v>207650.2372662086</v>
      </c>
      <c r="I65" s="5">
        <v>35</v>
      </c>
      <c r="J65" s="4">
        <v>59328.639218916738</v>
      </c>
      <c r="K65" s="5">
        <v>13</v>
      </c>
      <c r="L65" s="4">
        <v>4237.7599442083383</v>
      </c>
      <c r="M65" s="5">
        <v>1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24.539930556718751</v>
      </c>
      <c r="S65" s="6">
        <v>31.290321350097699</v>
      </c>
      <c r="U65" s="10">
        <f t="shared" si="0"/>
        <v>11869965.603727557</v>
      </c>
      <c r="W65" s="14">
        <f t="shared" si="1"/>
        <v>-1980623.0539243724</v>
      </c>
    </row>
    <row r="66" spans="1:23" ht="15" customHeight="1" x14ac:dyDescent="0.25">
      <c r="B66" s="13">
        <v>170</v>
      </c>
      <c r="C66" s="3">
        <v>44286.62395833333</v>
      </c>
      <c r="D66" s="4">
        <v>10187574.905876847</v>
      </c>
      <c r="E66" s="5">
        <v>2147</v>
      </c>
      <c r="F66" s="4">
        <v>1089104.305661543</v>
      </c>
      <c r="G66" s="5">
        <v>220</v>
      </c>
      <c r="H66" s="4">
        <v>156797.11793570852</v>
      </c>
      <c r="I66" s="5">
        <v>29</v>
      </c>
      <c r="J66" s="4">
        <v>33902.079553666706</v>
      </c>
      <c r="K66" s="5">
        <v>6</v>
      </c>
      <c r="L66" s="4">
        <v>8475.5198884166766</v>
      </c>
      <c r="M66" s="5">
        <v>2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24.539930556718751</v>
      </c>
      <c r="S66" s="6">
        <v>31.290321350097699</v>
      </c>
      <c r="U66" s="10">
        <f t="shared" si="0"/>
        <v>11475853.928916181</v>
      </c>
      <c r="W66" s="14">
        <f t="shared" si="1"/>
        <v>-2374734.7287357487</v>
      </c>
    </row>
    <row r="67" spans="1:23" ht="15" customHeight="1" x14ac:dyDescent="0.25">
      <c r="B67" s="13">
        <v>175</v>
      </c>
      <c r="C67" s="3">
        <v>44286.624016203707</v>
      </c>
      <c r="D67" s="4">
        <v>11035126.894718515</v>
      </c>
      <c r="E67" s="5">
        <v>2301</v>
      </c>
      <c r="F67" s="4">
        <v>1284041.2630951265</v>
      </c>
      <c r="G67" s="5">
        <v>251</v>
      </c>
      <c r="H67" s="4">
        <v>220363.5170988336</v>
      </c>
      <c r="I67" s="5">
        <v>45</v>
      </c>
      <c r="J67" s="4">
        <v>29664.319609458369</v>
      </c>
      <c r="K67" s="5">
        <v>7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24.539930556718751</v>
      </c>
      <c r="S67" s="6">
        <v>31.290321350097699</v>
      </c>
      <c r="U67" s="10">
        <f t="shared" si="0"/>
        <v>12569195.994521933</v>
      </c>
      <c r="W67" s="14">
        <f t="shared" si="1"/>
        <v>-1281392.6631299965</v>
      </c>
    </row>
    <row r="68" spans="1:23" ht="15" customHeight="1" x14ac:dyDescent="0.25">
      <c r="A68" s="13">
        <v>3</v>
      </c>
      <c r="B68" s="13">
        <v>180</v>
      </c>
      <c r="C68" s="3">
        <v>44286.624074074076</v>
      </c>
      <c r="D68" s="4">
        <v>10844427.69722914</v>
      </c>
      <c r="E68" s="5">
        <v>2291</v>
      </c>
      <c r="F68" s="4">
        <v>1135719.6650478349</v>
      </c>
      <c r="G68" s="5">
        <v>214</v>
      </c>
      <c r="H68" s="4">
        <v>228839.03698725029</v>
      </c>
      <c r="I68" s="5">
        <v>44</v>
      </c>
      <c r="J68" s="4">
        <v>42377.599442083381</v>
      </c>
      <c r="K68" s="5">
        <v>9</v>
      </c>
      <c r="L68" s="4">
        <v>4237.7599442083383</v>
      </c>
      <c r="M68" s="5">
        <v>0</v>
      </c>
      <c r="N68" s="4">
        <v>4237.7599442083383</v>
      </c>
      <c r="O68" s="5">
        <v>1</v>
      </c>
      <c r="P68" s="5">
        <v>5</v>
      </c>
      <c r="Q68" s="6">
        <v>2.3597372509961577E-4</v>
      </c>
      <c r="R68" s="6">
        <v>24.539930556718751</v>
      </c>
      <c r="S68" s="6">
        <v>31.451614379882798</v>
      </c>
      <c r="U68" s="10">
        <f t="shared" si="0"/>
        <v>12259839.518594725</v>
      </c>
      <c r="W68" s="14">
        <f t="shared" si="1"/>
        <v>-1590749.1390572041</v>
      </c>
    </row>
    <row r="69" spans="1:23" ht="15" customHeight="1" x14ac:dyDescent="0.25">
      <c r="B69" s="13">
        <v>185</v>
      </c>
      <c r="C69" s="3">
        <v>44286.624131944445</v>
      </c>
      <c r="D69" s="4">
        <v>10641015.219907137</v>
      </c>
      <c r="E69" s="5">
        <v>2222</v>
      </c>
      <c r="F69" s="4">
        <v>1224712.6238762098</v>
      </c>
      <c r="G69" s="5">
        <v>238</v>
      </c>
      <c r="H69" s="4">
        <v>216125.75715462526</v>
      </c>
      <c r="I69" s="5">
        <v>38</v>
      </c>
      <c r="J69" s="4">
        <v>55090.879274708401</v>
      </c>
      <c r="K69" s="5">
        <v>13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24.539930556718751</v>
      </c>
      <c r="S69" s="6">
        <v>31.451614379882798</v>
      </c>
      <c r="U69" s="10">
        <f t="shared" si="0"/>
        <v>12136944.480212681</v>
      </c>
      <c r="W69" s="14">
        <f t="shared" si="1"/>
        <v>-1713644.1774392482</v>
      </c>
    </row>
    <row r="70" spans="1:23" ht="15" customHeight="1" x14ac:dyDescent="0.25">
      <c r="B70" s="13">
        <v>190</v>
      </c>
      <c r="C70" s="3">
        <v>44286.624189814815</v>
      </c>
      <c r="D70" s="4">
        <v>11208875.052431056</v>
      </c>
      <c r="E70" s="5">
        <v>2307</v>
      </c>
      <c r="F70" s="4">
        <v>1432362.8611424186</v>
      </c>
      <c r="G70" s="5">
        <v>278</v>
      </c>
      <c r="H70" s="4">
        <v>254265.5966525003</v>
      </c>
      <c r="I70" s="5">
        <v>52</v>
      </c>
      <c r="J70" s="4">
        <v>33902.079553666706</v>
      </c>
      <c r="K70" s="5">
        <v>6</v>
      </c>
      <c r="L70" s="4">
        <v>8475.5198884166766</v>
      </c>
      <c r="M70" s="5">
        <v>1</v>
      </c>
      <c r="N70" s="4">
        <v>4237.7599442083383</v>
      </c>
      <c r="O70" s="5">
        <v>1</v>
      </c>
      <c r="P70" s="5">
        <v>5</v>
      </c>
      <c r="Q70" s="6">
        <v>2.3597372509961577E-4</v>
      </c>
      <c r="R70" s="6">
        <v>24.539930556718751</v>
      </c>
      <c r="S70" s="6">
        <v>31.290321350097699</v>
      </c>
      <c r="U70" s="10">
        <f t="shared" si="0"/>
        <v>12942118.869612267</v>
      </c>
      <c r="W70" s="14">
        <f t="shared" si="1"/>
        <v>-908469.78803966194</v>
      </c>
    </row>
    <row r="71" spans="1:23" ht="15" customHeight="1" x14ac:dyDescent="0.25">
      <c r="B71" s="13">
        <v>195</v>
      </c>
      <c r="C71" s="3">
        <v>44286.624247685184</v>
      </c>
      <c r="D71" s="4">
        <v>11149546.413212137</v>
      </c>
      <c r="E71" s="5">
        <v>2336</v>
      </c>
      <c r="F71" s="4">
        <v>1250139.1835414597</v>
      </c>
      <c r="G71" s="5">
        <v>253</v>
      </c>
      <c r="H71" s="4">
        <v>177985.91765675024</v>
      </c>
      <c r="I71" s="5">
        <v>38</v>
      </c>
      <c r="J71" s="4">
        <v>16951.039776833353</v>
      </c>
      <c r="K71" s="5">
        <v>4</v>
      </c>
      <c r="L71" s="4">
        <v>0</v>
      </c>
      <c r="M71" s="5">
        <v>0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24.539930556718751</v>
      </c>
      <c r="S71" s="6">
        <v>31.290321350097699</v>
      </c>
      <c r="U71" s="10">
        <f t="shared" si="0"/>
        <v>12594622.55418718</v>
      </c>
      <c r="W71" s="14">
        <f t="shared" si="1"/>
        <v>-1255966.1034647487</v>
      </c>
    </row>
    <row r="72" spans="1:23" ht="15" customHeight="1" x14ac:dyDescent="0.25">
      <c r="B72" s="13">
        <v>200</v>
      </c>
      <c r="C72" s="3">
        <v>44286.624305555553</v>
      </c>
      <c r="D72" s="4">
        <v>10229952.505318929</v>
      </c>
      <c r="E72" s="5">
        <v>2104</v>
      </c>
      <c r="F72" s="4">
        <v>1313705.582704585</v>
      </c>
      <c r="G72" s="5">
        <v>261</v>
      </c>
      <c r="H72" s="4">
        <v>207650.2372662086</v>
      </c>
      <c r="I72" s="5">
        <v>37</v>
      </c>
      <c r="J72" s="4">
        <v>50853.119330500063</v>
      </c>
      <c r="K72" s="5">
        <v>11</v>
      </c>
      <c r="L72" s="4">
        <v>4237.7599442083383</v>
      </c>
      <c r="M72" s="5">
        <v>1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24.539930556718751</v>
      </c>
      <c r="S72" s="6">
        <v>31.290321350097699</v>
      </c>
      <c r="U72" s="10">
        <f t="shared" si="0"/>
        <v>11806399.20456443</v>
      </c>
      <c r="W72" s="14">
        <f t="shared" si="1"/>
        <v>-2044189.4530874994</v>
      </c>
    </row>
    <row r="73" spans="1:23" ht="15" customHeight="1" x14ac:dyDescent="0.25">
      <c r="B73" s="13">
        <v>205</v>
      </c>
      <c r="C73" s="3">
        <v>44286.624363425923</v>
      </c>
      <c r="D73" s="4">
        <v>10001113.468331678</v>
      </c>
      <c r="E73" s="5">
        <v>2124</v>
      </c>
      <c r="F73" s="4">
        <v>1000111.3468331679</v>
      </c>
      <c r="G73" s="5">
        <v>203</v>
      </c>
      <c r="H73" s="4">
        <v>139846.07815887517</v>
      </c>
      <c r="I73" s="5">
        <v>26</v>
      </c>
      <c r="J73" s="4">
        <v>29664.319609458369</v>
      </c>
      <c r="K73" s="5">
        <v>7</v>
      </c>
      <c r="L73" s="4">
        <v>0</v>
      </c>
      <c r="M73" s="5">
        <v>0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24.539930556718751</v>
      </c>
      <c r="S73" s="6">
        <v>31.290321350097699</v>
      </c>
      <c r="U73" s="10">
        <f t="shared" ref="U73:U136" si="2">SUM(D73,F73,H73,J73,L73,N73)</f>
        <v>11170735.212933179</v>
      </c>
      <c r="W73" s="14">
        <f t="shared" ref="W73:W136" si="3">U73-$V$31</f>
        <v>-2679853.4447187502</v>
      </c>
    </row>
    <row r="74" spans="1:23" ht="15" customHeight="1" x14ac:dyDescent="0.25">
      <c r="B74" s="13">
        <v>210</v>
      </c>
      <c r="C74" s="3">
        <v>44286.624421296299</v>
      </c>
      <c r="D74" s="4">
        <v>10047728.827717971</v>
      </c>
      <c r="E74" s="5">
        <v>2090</v>
      </c>
      <c r="F74" s="4">
        <v>1190810.5443225431</v>
      </c>
      <c r="G74" s="5">
        <v>239</v>
      </c>
      <c r="H74" s="4">
        <v>177985.91765675024</v>
      </c>
      <c r="I74" s="5">
        <v>36</v>
      </c>
      <c r="J74" s="4">
        <v>25426.559665250032</v>
      </c>
      <c r="K74" s="5">
        <v>6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24.539930556718751</v>
      </c>
      <c r="S74" s="6">
        <v>31.290321350097699</v>
      </c>
      <c r="U74" s="10">
        <f t="shared" si="2"/>
        <v>11441951.849362513</v>
      </c>
      <c r="W74" s="14">
        <f t="shared" si="3"/>
        <v>-2408636.8082894161</v>
      </c>
    </row>
    <row r="75" spans="1:23" ht="15" customHeight="1" x14ac:dyDescent="0.25">
      <c r="B75" s="13">
        <v>215</v>
      </c>
      <c r="C75" s="3">
        <v>44286.624479166669</v>
      </c>
      <c r="D75" s="4">
        <v>10001113.468331678</v>
      </c>
      <c r="E75" s="5">
        <v>2053</v>
      </c>
      <c r="F75" s="4">
        <v>1300992.3028719597</v>
      </c>
      <c r="G75" s="5">
        <v>265</v>
      </c>
      <c r="H75" s="4">
        <v>177985.91765675024</v>
      </c>
      <c r="I75" s="5">
        <v>27</v>
      </c>
      <c r="J75" s="4">
        <v>63566.399163125076</v>
      </c>
      <c r="K75" s="5">
        <v>15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24.539930556718751</v>
      </c>
      <c r="S75" s="6">
        <v>31.290321350097699</v>
      </c>
      <c r="U75" s="10">
        <f t="shared" si="2"/>
        <v>11543658.088023512</v>
      </c>
      <c r="W75" s="14">
        <f t="shared" si="3"/>
        <v>-2306930.5696284175</v>
      </c>
    </row>
    <row r="76" spans="1:23" ht="15" customHeight="1" x14ac:dyDescent="0.25">
      <c r="B76" s="13">
        <v>220</v>
      </c>
      <c r="C76" s="3">
        <v>44286.624537037038</v>
      </c>
      <c r="D76" s="4">
        <v>10996987.055220637</v>
      </c>
      <c r="E76" s="5">
        <v>2271</v>
      </c>
      <c r="F76" s="4">
        <v>1373034.2219235017</v>
      </c>
      <c r="G76" s="5">
        <v>276</v>
      </c>
      <c r="H76" s="4">
        <v>203412.47732200025</v>
      </c>
      <c r="I76" s="5">
        <v>43</v>
      </c>
      <c r="J76" s="4">
        <v>21188.799721041691</v>
      </c>
      <c r="K76" s="5">
        <v>3</v>
      </c>
      <c r="L76" s="4">
        <v>8475.5198884166766</v>
      </c>
      <c r="M76" s="5">
        <v>0</v>
      </c>
      <c r="N76" s="4">
        <v>8475.5198884166766</v>
      </c>
      <c r="O76" s="5">
        <v>2</v>
      </c>
      <c r="P76" s="5">
        <v>5</v>
      </c>
      <c r="Q76" s="6">
        <v>2.3597372509961577E-4</v>
      </c>
      <c r="R76" s="6">
        <v>24.539930556718751</v>
      </c>
      <c r="S76" s="6">
        <v>31.451614379882798</v>
      </c>
      <c r="U76" s="10">
        <f t="shared" si="2"/>
        <v>12611573.593964014</v>
      </c>
      <c r="W76" s="14">
        <f t="shared" si="3"/>
        <v>-1239015.063687915</v>
      </c>
    </row>
    <row r="77" spans="1:23" ht="15" customHeight="1" x14ac:dyDescent="0.25">
      <c r="B77" s="13">
        <v>225</v>
      </c>
      <c r="C77" s="3">
        <v>44286.624594907407</v>
      </c>
      <c r="D77" s="4">
        <v>10340134.263868345</v>
      </c>
      <c r="E77" s="5">
        <v>2156</v>
      </c>
      <c r="F77" s="4">
        <v>1203523.8241551681</v>
      </c>
      <c r="G77" s="5">
        <v>239</v>
      </c>
      <c r="H77" s="4">
        <v>190699.19748937522</v>
      </c>
      <c r="I77" s="5">
        <v>39</v>
      </c>
      <c r="J77" s="4">
        <v>25426.559665250032</v>
      </c>
      <c r="K77" s="5">
        <v>5</v>
      </c>
      <c r="L77" s="4">
        <v>4237.7599442083383</v>
      </c>
      <c r="M77" s="5">
        <v>1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24.539930556718751</v>
      </c>
      <c r="S77" s="6">
        <v>31.290321350097699</v>
      </c>
      <c r="U77" s="10">
        <f t="shared" si="2"/>
        <v>11764021.605122346</v>
      </c>
      <c r="W77" s="14">
        <f t="shared" si="3"/>
        <v>-2086567.0525295828</v>
      </c>
    </row>
    <row r="78" spans="1:23" ht="15" customHeight="1" x14ac:dyDescent="0.25">
      <c r="B78" s="13">
        <v>230</v>
      </c>
      <c r="C78" s="3">
        <v>44286.624652777777</v>
      </c>
      <c r="D78" s="4">
        <v>10530833.46135772</v>
      </c>
      <c r="E78" s="5">
        <v>2187</v>
      </c>
      <c r="F78" s="4">
        <v>1262852.463374085</v>
      </c>
      <c r="G78" s="5">
        <v>260</v>
      </c>
      <c r="H78" s="4">
        <v>161034.87787991686</v>
      </c>
      <c r="I78" s="5">
        <v>30</v>
      </c>
      <c r="J78" s="4">
        <v>33902.079553666706</v>
      </c>
      <c r="K78" s="5">
        <v>6</v>
      </c>
      <c r="L78" s="4">
        <v>8475.5198884166766</v>
      </c>
      <c r="M78" s="5">
        <v>1</v>
      </c>
      <c r="N78" s="4">
        <v>4237.7599442083383</v>
      </c>
      <c r="O78" s="5">
        <v>1</v>
      </c>
      <c r="P78" s="5">
        <v>5</v>
      </c>
      <c r="Q78" s="6">
        <v>2.3597372509961577E-4</v>
      </c>
      <c r="R78" s="6">
        <v>24.539930556718751</v>
      </c>
      <c r="S78" s="6">
        <v>31.290321350097699</v>
      </c>
      <c r="U78" s="10">
        <f t="shared" si="2"/>
        <v>12001336.161998015</v>
      </c>
      <c r="W78" s="14">
        <f t="shared" si="3"/>
        <v>-1849252.4956539143</v>
      </c>
    </row>
    <row r="79" spans="1:23" ht="15" customHeight="1" x14ac:dyDescent="0.25">
      <c r="B79" s="13">
        <v>235</v>
      </c>
      <c r="C79" s="3">
        <v>44286.624710648146</v>
      </c>
      <c r="D79" s="4">
        <v>10090106.427160054</v>
      </c>
      <c r="E79" s="5">
        <v>2090</v>
      </c>
      <c r="F79" s="4">
        <v>1233188.1437646265</v>
      </c>
      <c r="G79" s="5">
        <v>246</v>
      </c>
      <c r="H79" s="4">
        <v>190699.19748937522</v>
      </c>
      <c r="I79" s="5">
        <v>42</v>
      </c>
      <c r="J79" s="4">
        <v>12713.279832625016</v>
      </c>
      <c r="K79" s="5">
        <v>3</v>
      </c>
      <c r="L79" s="4">
        <v>0</v>
      </c>
      <c r="M79" s="5">
        <v>0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24.539930556718751</v>
      </c>
      <c r="S79" s="6">
        <v>31.290321350097699</v>
      </c>
      <c r="U79" s="10">
        <f t="shared" si="2"/>
        <v>11526707.048246682</v>
      </c>
      <c r="W79" s="14">
        <f t="shared" si="3"/>
        <v>-2323881.6094052475</v>
      </c>
    </row>
    <row r="80" spans="1:23" ht="15" customHeight="1" x14ac:dyDescent="0.25">
      <c r="A80" s="13">
        <v>4</v>
      </c>
      <c r="B80" s="13">
        <v>240</v>
      </c>
      <c r="C80" s="3">
        <v>44286.624768518515</v>
      </c>
      <c r="D80" s="4">
        <v>9746847.8716791794</v>
      </c>
      <c r="E80" s="5">
        <v>2027</v>
      </c>
      <c r="F80" s="4">
        <v>1156908.4647688763</v>
      </c>
      <c r="G80" s="5">
        <v>228</v>
      </c>
      <c r="H80" s="4">
        <v>190699.19748937522</v>
      </c>
      <c r="I80" s="5">
        <v>40</v>
      </c>
      <c r="J80" s="4">
        <v>21188.799721041691</v>
      </c>
      <c r="K80" s="5">
        <v>5</v>
      </c>
      <c r="L80" s="4">
        <v>0</v>
      </c>
      <c r="M80" s="5">
        <v>0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24.539930556718751</v>
      </c>
      <c r="S80" s="6">
        <v>31.290321350097699</v>
      </c>
      <c r="U80" s="10">
        <f t="shared" si="2"/>
        <v>11115644.333658472</v>
      </c>
      <c r="W80" s="14">
        <f t="shared" si="3"/>
        <v>-2734944.3239934575</v>
      </c>
    </row>
    <row r="81" spans="1:23" ht="15" customHeight="1" x14ac:dyDescent="0.25">
      <c r="B81" s="13">
        <v>245</v>
      </c>
      <c r="C81" s="3">
        <v>44286.624826388892</v>
      </c>
      <c r="D81" s="4">
        <v>10331658.743979929</v>
      </c>
      <c r="E81" s="5">
        <v>2127</v>
      </c>
      <c r="F81" s="4">
        <v>1317943.3426487935</v>
      </c>
      <c r="G81" s="5">
        <v>269</v>
      </c>
      <c r="H81" s="4">
        <v>177985.91765675024</v>
      </c>
      <c r="I81" s="5">
        <v>35</v>
      </c>
      <c r="J81" s="4">
        <v>29664.319609458369</v>
      </c>
      <c r="K81" s="5">
        <v>7</v>
      </c>
      <c r="L81" s="4">
        <v>0</v>
      </c>
      <c r="M81" s="5">
        <v>0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24.539930556718751</v>
      </c>
      <c r="S81" s="6">
        <v>31.290321350097699</v>
      </c>
      <c r="U81" s="10">
        <f t="shared" si="2"/>
        <v>11857252.323894929</v>
      </c>
      <c r="W81" s="14">
        <f t="shared" si="3"/>
        <v>-1993336.333757</v>
      </c>
    </row>
    <row r="82" spans="1:23" ht="15" customHeight="1" x14ac:dyDescent="0.25">
      <c r="B82" s="13">
        <v>250</v>
      </c>
      <c r="C82" s="3">
        <v>44286.624884259261</v>
      </c>
      <c r="D82" s="4">
        <v>11836063.524173889</v>
      </c>
      <c r="E82" s="5">
        <v>2407</v>
      </c>
      <c r="F82" s="4">
        <v>1635775.3384644187</v>
      </c>
      <c r="G82" s="5">
        <v>324</v>
      </c>
      <c r="H82" s="4">
        <v>262741.11654091702</v>
      </c>
      <c r="I82" s="5">
        <v>56</v>
      </c>
      <c r="J82" s="4">
        <v>25426.559665250032</v>
      </c>
      <c r="K82" s="5">
        <v>6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24.539930556718751</v>
      </c>
      <c r="S82" s="6">
        <v>31.290321350097699</v>
      </c>
      <c r="U82" s="10">
        <f t="shared" si="2"/>
        <v>13760006.538844474</v>
      </c>
      <c r="W82" s="14">
        <f t="shared" si="3"/>
        <v>-90582.118807455525</v>
      </c>
    </row>
    <row r="83" spans="1:23" ht="15" customHeight="1" x14ac:dyDescent="0.25">
      <c r="B83" s="13">
        <v>255</v>
      </c>
      <c r="C83" s="3">
        <v>44286.624942129631</v>
      </c>
      <c r="D83" s="4">
        <v>11247014.89192893</v>
      </c>
      <c r="E83" s="5">
        <v>2305</v>
      </c>
      <c r="F83" s="4">
        <v>1478978.2205287102</v>
      </c>
      <c r="G83" s="5">
        <v>288</v>
      </c>
      <c r="H83" s="4">
        <v>258503.35659670865</v>
      </c>
      <c r="I83" s="5">
        <v>53</v>
      </c>
      <c r="J83" s="4">
        <v>33902.079553666706</v>
      </c>
      <c r="K83" s="5">
        <v>8</v>
      </c>
      <c r="L83" s="4">
        <v>0</v>
      </c>
      <c r="M83" s="5">
        <v>0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24.539930556718751</v>
      </c>
      <c r="S83" s="6">
        <v>31.290321350097699</v>
      </c>
      <c r="U83" s="10">
        <f t="shared" si="2"/>
        <v>13018398.548608016</v>
      </c>
      <c r="W83" s="14">
        <f t="shared" si="3"/>
        <v>-832190.10904391296</v>
      </c>
    </row>
    <row r="84" spans="1:23" ht="15" customHeight="1" x14ac:dyDescent="0.25">
      <c r="B84" s="13">
        <v>260</v>
      </c>
      <c r="C84" s="3">
        <v>44286.625</v>
      </c>
      <c r="D84" s="4">
        <v>10132484.026602138</v>
      </c>
      <c r="E84" s="5">
        <v>2115</v>
      </c>
      <c r="F84" s="4">
        <v>1169621.7446015014</v>
      </c>
      <c r="G84" s="5">
        <v>232</v>
      </c>
      <c r="H84" s="4">
        <v>186461.4375451669</v>
      </c>
      <c r="I84" s="5">
        <v>38</v>
      </c>
      <c r="J84" s="4">
        <v>25426.559665250032</v>
      </c>
      <c r="K84" s="5">
        <v>6</v>
      </c>
      <c r="L84" s="4">
        <v>0</v>
      </c>
      <c r="M84" s="5">
        <v>0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24.539930556718751</v>
      </c>
      <c r="S84" s="6">
        <v>31.290321350097699</v>
      </c>
      <c r="U84" s="10">
        <f t="shared" si="2"/>
        <v>11513993.768414056</v>
      </c>
      <c r="W84" s="14">
        <f t="shared" si="3"/>
        <v>-2336594.8892378733</v>
      </c>
    </row>
    <row r="85" spans="1:23" ht="15" customHeight="1" x14ac:dyDescent="0.25">
      <c r="B85" s="13">
        <v>265</v>
      </c>
      <c r="C85" s="3">
        <v>44286.625057870369</v>
      </c>
      <c r="D85" s="4">
        <v>9619715.0733529292</v>
      </c>
      <c r="E85" s="5">
        <v>2022</v>
      </c>
      <c r="F85" s="4">
        <v>1050964.4661636681</v>
      </c>
      <c r="G85" s="5">
        <v>217</v>
      </c>
      <c r="H85" s="4">
        <v>131370.55827045851</v>
      </c>
      <c r="I85" s="5">
        <v>25</v>
      </c>
      <c r="J85" s="4">
        <v>25426.559665250032</v>
      </c>
      <c r="K85" s="5">
        <v>5</v>
      </c>
      <c r="L85" s="4">
        <v>4237.7599442083383</v>
      </c>
      <c r="M85" s="5">
        <v>1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24.539930556718751</v>
      </c>
      <c r="S85" s="6">
        <v>31.290321350097699</v>
      </c>
      <c r="U85" s="10">
        <f t="shared" si="2"/>
        <v>10831714.417396514</v>
      </c>
      <c r="W85" s="14">
        <f t="shared" si="3"/>
        <v>-3018874.2402554154</v>
      </c>
    </row>
    <row r="86" spans="1:23" ht="15" customHeight="1" x14ac:dyDescent="0.25">
      <c r="B86" s="13">
        <v>270</v>
      </c>
      <c r="C86" s="3">
        <v>44286.625115740739</v>
      </c>
      <c r="D86" s="4">
        <v>9780749.951232845</v>
      </c>
      <c r="E86" s="5">
        <v>2067</v>
      </c>
      <c r="F86" s="4">
        <v>1021300.1465542096</v>
      </c>
      <c r="G86" s="5">
        <v>201</v>
      </c>
      <c r="H86" s="4">
        <v>169510.39776833353</v>
      </c>
      <c r="I86" s="5">
        <v>37</v>
      </c>
      <c r="J86" s="4">
        <v>12713.279832625016</v>
      </c>
      <c r="K86" s="5">
        <v>3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24.539930556718751</v>
      </c>
      <c r="S86" s="6">
        <v>31.290321350097699</v>
      </c>
      <c r="U86" s="10">
        <f t="shared" si="2"/>
        <v>10984273.775388014</v>
      </c>
      <c r="W86" s="14">
        <f t="shared" si="3"/>
        <v>-2866314.8822639156</v>
      </c>
    </row>
    <row r="87" spans="1:23" ht="15" customHeight="1" x14ac:dyDescent="0.25">
      <c r="B87" s="13">
        <v>275</v>
      </c>
      <c r="C87" s="3">
        <v>44286.625173611108</v>
      </c>
      <c r="D87" s="4">
        <v>10598637.620465053</v>
      </c>
      <c r="E87" s="5">
        <v>2210</v>
      </c>
      <c r="F87" s="4">
        <v>1233188.1437646265</v>
      </c>
      <c r="G87" s="5">
        <v>253</v>
      </c>
      <c r="H87" s="4">
        <v>161034.87787991686</v>
      </c>
      <c r="I87" s="5">
        <v>31</v>
      </c>
      <c r="J87" s="4">
        <v>29664.319609458369</v>
      </c>
      <c r="K87" s="5">
        <v>6</v>
      </c>
      <c r="L87" s="4">
        <v>4237.7599442083383</v>
      </c>
      <c r="M87" s="5">
        <v>1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24.539930556718751</v>
      </c>
      <c r="S87" s="6">
        <v>31.290321350097699</v>
      </c>
      <c r="U87" s="10">
        <f t="shared" si="2"/>
        <v>12026762.721663263</v>
      </c>
      <c r="W87" s="14">
        <f t="shared" si="3"/>
        <v>-1823825.9359886665</v>
      </c>
    </row>
    <row r="88" spans="1:23" ht="15" customHeight="1" x14ac:dyDescent="0.25">
      <c r="B88" s="13">
        <v>280</v>
      </c>
      <c r="C88" s="3">
        <v>44286.625231481485</v>
      </c>
      <c r="D88" s="4">
        <v>12454776.476028306</v>
      </c>
      <c r="E88" s="5">
        <v>2540</v>
      </c>
      <c r="F88" s="4">
        <v>1690866.2177391271</v>
      </c>
      <c r="G88" s="5">
        <v>336</v>
      </c>
      <c r="H88" s="4">
        <v>266978.87648512534</v>
      </c>
      <c r="I88" s="5">
        <v>58</v>
      </c>
      <c r="J88" s="4">
        <v>21188.799721041691</v>
      </c>
      <c r="K88" s="5">
        <v>5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24.539930556718751</v>
      </c>
      <c r="S88" s="6">
        <v>31.290321350097699</v>
      </c>
      <c r="U88" s="10">
        <f t="shared" si="2"/>
        <v>14433810.369973602</v>
      </c>
      <c r="W88" s="14">
        <f t="shared" si="3"/>
        <v>583221.71232167259</v>
      </c>
    </row>
    <row r="89" spans="1:23" ht="15" customHeight="1" x14ac:dyDescent="0.25">
      <c r="B89" s="13">
        <v>285</v>
      </c>
      <c r="C89" s="3">
        <v>44286.625289351854</v>
      </c>
      <c r="D89" s="4">
        <v>11158021.933100555</v>
      </c>
      <c r="E89" s="5">
        <v>2329</v>
      </c>
      <c r="F89" s="4">
        <v>1288279.0230393349</v>
      </c>
      <c r="G89" s="5">
        <v>257</v>
      </c>
      <c r="H89" s="4">
        <v>199174.71737779194</v>
      </c>
      <c r="I89" s="5">
        <v>41</v>
      </c>
      <c r="J89" s="4">
        <v>25426.559665250032</v>
      </c>
      <c r="K89" s="5">
        <v>6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24.539930556718751</v>
      </c>
      <c r="S89" s="6">
        <v>31.290321350097699</v>
      </c>
      <c r="U89" s="10">
        <f t="shared" si="2"/>
        <v>12670902.233182931</v>
      </c>
      <c r="W89" s="14">
        <f t="shared" si="3"/>
        <v>-1179686.4244689979</v>
      </c>
    </row>
    <row r="90" spans="1:23" ht="15" customHeight="1" x14ac:dyDescent="0.25">
      <c r="B90" s="13">
        <v>290</v>
      </c>
      <c r="C90" s="3">
        <v>44286.625347222223</v>
      </c>
      <c r="D90" s="4">
        <v>10128246.26665793</v>
      </c>
      <c r="E90" s="5">
        <v>2145</v>
      </c>
      <c r="F90" s="4">
        <v>1038251.1863310429</v>
      </c>
      <c r="G90" s="5">
        <v>199</v>
      </c>
      <c r="H90" s="4">
        <v>194936.95743358356</v>
      </c>
      <c r="I90" s="5">
        <v>38</v>
      </c>
      <c r="J90" s="4">
        <v>33902.079553666706</v>
      </c>
      <c r="K90" s="5">
        <v>8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24.539930556718751</v>
      </c>
      <c r="S90" s="6">
        <v>31.451614379882798</v>
      </c>
      <c r="U90" s="10">
        <f t="shared" si="2"/>
        <v>11395336.489976224</v>
      </c>
      <c r="W90" s="14">
        <f t="shared" si="3"/>
        <v>-2455252.1676757056</v>
      </c>
    </row>
    <row r="91" spans="1:23" ht="15" customHeight="1" x14ac:dyDescent="0.25">
      <c r="B91" s="13">
        <v>295</v>
      </c>
      <c r="C91" s="3">
        <v>44286.625405092593</v>
      </c>
      <c r="D91" s="4">
        <v>10174861.626044219</v>
      </c>
      <c r="E91" s="5">
        <v>2186</v>
      </c>
      <c r="F91" s="4">
        <v>911118.38800479285</v>
      </c>
      <c r="G91" s="5">
        <v>193</v>
      </c>
      <c r="H91" s="4">
        <v>93230.718772583452</v>
      </c>
      <c r="I91" s="5">
        <v>17</v>
      </c>
      <c r="J91" s="4">
        <v>21188.799721041691</v>
      </c>
      <c r="K91" s="5">
        <v>5</v>
      </c>
      <c r="L91" s="4">
        <v>0</v>
      </c>
      <c r="M91" s="5">
        <v>0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24.539930556718751</v>
      </c>
      <c r="S91" s="6">
        <v>31.451614379882798</v>
      </c>
      <c r="U91" s="10">
        <f t="shared" si="2"/>
        <v>11200399.532542637</v>
      </c>
      <c r="W91" s="14">
        <f t="shared" si="3"/>
        <v>-2650189.1251092926</v>
      </c>
    </row>
    <row r="92" spans="1:23" ht="15" customHeight="1" x14ac:dyDescent="0.25">
      <c r="A92" s="13">
        <v>5</v>
      </c>
      <c r="B92" s="13">
        <v>300</v>
      </c>
      <c r="C92" s="3">
        <v>44286.625462962962</v>
      </c>
      <c r="D92" s="4">
        <v>10221476.985430513</v>
      </c>
      <c r="E92" s="5">
        <v>2151</v>
      </c>
      <c r="F92" s="4">
        <v>1106055.3454383763</v>
      </c>
      <c r="G92" s="5">
        <v>233</v>
      </c>
      <c r="H92" s="4">
        <v>118657.27843783348</v>
      </c>
      <c r="I92" s="5">
        <v>24</v>
      </c>
      <c r="J92" s="4">
        <v>16951.039776833353</v>
      </c>
      <c r="K92" s="5">
        <v>3</v>
      </c>
      <c r="L92" s="4">
        <v>4237.7599442083383</v>
      </c>
      <c r="M92" s="5">
        <v>1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24.539930556718751</v>
      </c>
      <c r="S92" s="6">
        <v>31.451614379882798</v>
      </c>
      <c r="U92" s="10">
        <f t="shared" si="2"/>
        <v>11467378.409027765</v>
      </c>
      <c r="W92" s="14">
        <f t="shared" si="3"/>
        <v>-2383210.2486241646</v>
      </c>
    </row>
    <row r="93" spans="1:23" ht="15" customHeight="1" x14ac:dyDescent="0.25">
      <c r="B93" s="13">
        <v>305</v>
      </c>
      <c r="C93" s="3">
        <v>44286.625520833331</v>
      </c>
      <c r="D93" s="4">
        <v>9467155.7153614275</v>
      </c>
      <c r="E93" s="5">
        <v>1990</v>
      </c>
      <c r="F93" s="4">
        <v>1034013.4263868346</v>
      </c>
      <c r="G93" s="5">
        <v>221</v>
      </c>
      <c r="H93" s="4">
        <v>97468.478716791782</v>
      </c>
      <c r="I93" s="5">
        <v>21</v>
      </c>
      <c r="J93" s="4">
        <v>8475.5198884166766</v>
      </c>
      <c r="K93" s="5">
        <v>2</v>
      </c>
      <c r="L93" s="4">
        <v>0</v>
      </c>
      <c r="M93" s="5">
        <v>0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24.539930556718751</v>
      </c>
      <c r="S93" s="6">
        <v>31.290321350097699</v>
      </c>
      <c r="U93" s="10">
        <f t="shared" si="2"/>
        <v>10607113.140353471</v>
      </c>
      <c r="W93" s="14">
        <f t="shared" si="3"/>
        <v>-3243475.5172984581</v>
      </c>
    </row>
    <row r="94" spans="1:23" ht="15" customHeight="1" x14ac:dyDescent="0.25">
      <c r="B94" s="13">
        <v>310</v>
      </c>
      <c r="C94" s="3">
        <v>44286.625578703701</v>
      </c>
      <c r="D94" s="4">
        <v>9768036.6714002192</v>
      </c>
      <c r="E94" s="5">
        <v>2013</v>
      </c>
      <c r="F94" s="4">
        <v>1237425.9037088349</v>
      </c>
      <c r="G94" s="5">
        <v>246</v>
      </c>
      <c r="H94" s="4">
        <v>194936.95743358356</v>
      </c>
      <c r="I94" s="5">
        <v>37</v>
      </c>
      <c r="J94" s="4">
        <v>38139.839497875051</v>
      </c>
      <c r="K94" s="5">
        <v>8</v>
      </c>
      <c r="L94" s="4">
        <v>4237.7599442083383</v>
      </c>
      <c r="M94" s="5">
        <v>1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24.539930556718751</v>
      </c>
      <c r="S94" s="6">
        <v>31.290321350097699</v>
      </c>
      <c r="U94" s="10">
        <f t="shared" si="2"/>
        <v>11242777.13198472</v>
      </c>
      <c r="W94" s="14">
        <f t="shared" si="3"/>
        <v>-2607811.5256672092</v>
      </c>
    </row>
    <row r="95" spans="1:23" ht="15" customHeight="1" x14ac:dyDescent="0.25">
      <c r="B95" s="13">
        <v>315</v>
      </c>
      <c r="C95" s="3">
        <v>44286.625636574077</v>
      </c>
      <c r="D95" s="4">
        <v>11035126.894718515</v>
      </c>
      <c r="E95" s="5">
        <v>2266</v>
      </c>
      <c r="F95" s="4">
        <v>1432362.8611424186</v>
      </c>
      <c r="G95" s="5">
        <v>290</v>
      </c>
      <c r="H95" s="4">
        <v>203412.47732200025</v>
      </c>
      <c r="I95" s="5">
        <v>41</v>
      </c>
      <c r="J95" s="4">
        <v>29664.319609458369</v>
      </c>
      <c r="K95" s="5">
        <v>7</v>
      </c>
      <c r="L95" s="4">
        <v>0</v>
      </c>
      <c r="M95" s="5">
        <v>0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24.539930556718751</v>
      </c>
      <c r="S95" s="6">
        <v>31.290321350097699</v>
      </c>
      <c r="U95" s="10">
        <f t="shared" si="2"/>
        <v>12700566.552792393</v>
      </c>
      <c r="W95" s="14">
        <f t="shared" si="3"/>
        <v>-1150022.1048595365</v>
      </c>
    </row>
    <row r="96" spans="1:23" ht="15" customHeight="1" x14ac:dyDescent="0.25">
      <c r="B96" s="13">
        <v>320</v>
      </c>
      <c r="C96" s="3">
        <v>44286.625694444447</v>
      </c>
      <c r="D96" s="4">
        <v>13446412.302973058</v>
      </c>
      <c r="E96" s="5">
        <v>2708</v>
      </c>
      <c r="F96" s="4">
        <v>1970558.3740568773</v>
      </c>
      <c r="G96" s="5">
        <v>398</v>
      </c>
      <c r="H96" s="4">
        <v>283929.91626195872</v>
      </c>
      <c r="I96" s="5">
        <v>62</v>
      </c>
      <c r="J96" s="4">
        <v>21188.799721041691</v>
      </c>
      <c r="K96" s="5">
        <v>5</v>
      </c>
      <c r="L96" s="4">
        <v>0</v>
      </c>
      <c r="M96" s="5">
        <v>0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24.539930556718751</v>
      </c>
      <c r="S96" s="6">
        <v>31.290321350097699</v>
      </c>
      <c r="U96" s="10">
        <f t="shared" si="2"/>
        <v>15722089.393012935</v>
      </c>
      <c r="W96" s="14">
        <f t="shared" si="3"/>
        <v>1871500.7353610061</v>
      </c>
    </row>
    <row r="97" spans="1:23" ht="15" customHeight="1" x14ac:dyDescent="0.25">
      <c r="B97" s="13">
        <v>325</v>
      </c>
      <c r="C97" s="3">
        <v>44286.625752314816</v>
      </c>
      <c r="D97" s="4">
        <v>15128803.00082377</v>
      </c>
      <c r="E97" s="5">
        <v>3008</v>
      </c>
      <c r="F97" s="4">
        <v>2381621.0886450862</v>
      </c>
      <c r="G97" s="5">
        <v>495</v>
      </c>
      <c r="H97" s="4">
        <v>283929.91626195872</v>
      </c>
      <c r="I97" s="5">
        <v>52</v>
      </c>
      <c r="J97" s="4">
        <v>63566.399163125076</v>
      </c>
      <c r="K97" s="5">
        <v>14</v>
      </c>
      <c r="L97" s="4">
        <v>4237.7599442083383</v>
      </c>
      <c r="M97" s="5">
        <v>1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24.539930556718751</v>
      </c>
      <c r="S97" s="6">
        <v>31.290321350097699</v>
      </c>
      <c r="U97" s="10">
        <f t="shared" si="2"/>
        <v>17862158.164838146</v>
      </c>
      <c r="W97" s="14">
        <f t="shared" si="3"/>
        <v>4011569.5071862172</v>
      </c>
    </row>
    <row r="98" spans="1:23" ht="15" customHeight="1" x14ac:dyDescent="0.25">
      <c r="B98" s="13">
        <v>330</v>
      </c>
      <c r="C98" s="3">
        <v>44286.625810185185</v>
      </c>
      <c r="D98" s="4">
        <v>14463474.689583059</v>
      </c>
      <c r="E98" s="5">
        <v>2886</v>
      </c>
      <c r="F98" s="4">
        <v>2233299.4905977943</v>
      </c>
      <c r="G98" s="5">
        <v>447</v>
      </c>
      <c r="H98" s="4">
        <v>339020.79553666705</v>
      </c>
      <c r="I98" s="5">
        <v>70</v>
      </c>
      <c r="J98" s="4">
        <v>42377.599442083381</v>
      </c>
      <c r="K98" s="5">
        <v>10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24.539930556718751</v>
      </c>
      <c r="S98" s="6">
        <v>31.451614379882798</v>
      </c>
      <c r="U98" s="10">
        <f t="shared" si="2"/>
        <v>17078172.575159602</v>
      </c>
      <c r="W98" s="14">
        <f t="shared" si="3"/>
        <v>3227583.9175076727</v>
      </c>
    </row>
    <row r="99" spans="1:23" ht="15" customHeight="1" x14ac:dyDescent="0.25">
      <c r="B99" s="13">
        <v>335</v>
      </c>
      <c r="C99" s="3">
        <v>44286.625868055555</v>
      </c>
      <c r="D99" s="4">
        <v>12543769.434856681</v>
      </c>
      <c r="E99" s="5">
        <v>2536</v>
      </c>
      <c r="F99" s="4">
        <v>1796810.2163443356</v>
      </c>
      <c r="G99" s="5">
        <v>363</v>
      </c>
      <c r="H99" s="4">
        <v>258503.35659670865</v>
      </c>
      <c r="I99" s="5">
        <v>51</v>
      </c>
      <c r="J99" s="4">
        <v>42377.599442083381</v>
      </c>
      <c r="K99" s="5">
        <v>9</v>
      </c>
      <c r="L99" s="4">
        <v>4237.7599442083383</v>
      </c>
      <c r="M99" s="5">
        <v>0</v>
      </c>
      <c r="N99" s="4">
        <v>4237.7599442083383</v>
      </c>
      <c r="O99" s="5">
        <v>1</v>
      </c>
      <c r="P99" s="5">
        <v>5</v>
      </c>
      <c r="Q99" s="6">
        <v>2.3597372509961577E-4</v>
      </c>
      <c r="R99" s="6">
        <v>24.539930556718751</v>
      </c>
      <c r="S99" s="6">
        <v>31.451614379882798</v>
      </c>
      <c r="U99" s="10">
        <f t="shared" si="2"/>
        <v>14649936.127128225</v>
      </c>
      <c r="W99" s="14">
        <f t="shared" si="3"/>
        <v>799347.46947629564</v>
      </c>
    </row>
    <row r="100" spans="1:23" ht="15" customHeight="1" x14ac:dyDescent="0.25">
      <c r="B100" s="13">
        <v>340</v>
      </c>
      <c r="C100" s="3">
        <v>44286.625925925924</v>
      </c>
      <c r="D100" s="4">
        <v>12620049.113852432</v>
      </c>
      <c r="E100" s="5">
        <v>2538</v>
      </c>
      <c r="F100" s="4">
        <v>1864614.3754516689</v>
      </c>
      <c r="G100" s="5">
        <v>382</v>
      </c>
      <c r="H100" s="4">
        <v>245790.07676408361</v>
      </c>
      <c r="I100" s="5">
        <v>52</v>
      </c>
      <c r="J100" s="4">
        <v>25426.559665250032</v>
      </c>
      <c r="K100" s="5">
        <v>6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24.539930556718751</v>
      </c>
      <c r="S100" s="6">
        <v>31.451614379882798</v>
      </c>
      <c r="U100" s="10">
        <f t="shared" si="2"/>
        <v>14755880.125733435</v>
      </c>
      <c r="W100" s="14">
        <f t="shared" si="3"/>
        <v>905291.46808150597</v>
      </c>
    </row>
    <row r="101" spans="1:23" ht="15" customHeight="1" x14ac:dyDescent="0.25">
      <c r="B101" s="13">
        <v>345</v>
      </c>
      <c r="C101" s="3">
        <v>44286.625983796293</v>
      </c>
      <c r="D101" s="4">
        <v>12874314.710504932</v>
      </c>
      <c r="E101" s="5">
        <v>2589</v>
      </c>
      <c r="F101" s="4">
        <v>1902754.2149495441</v>
      </c>
      <c r="G101" s="5">
        <v>380</v>
      </c>
      <c r="H101" s="4">
        <v>292405.43615037535</v>
      </c>
      <c r="I101" s="5">
        <v>58</v>
      </c>
      <c r="J101" s="4">
        <v>46615.359386291726</v>
      </c>
      <c r="K101" s="5">
        <v>11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24.539930556718751</v>
      </c>
      <c r="S101" s="6">
        <v>31.451614379882798</v>
      </c>
      <c r="U101" s="10">
        <f t="shared" si="2"/>
        <v>15116089.720991144</v>
      </c>
      <c r="W101" s="14">
        <f t="shared" si="3"/>
        <v>1265501.0633392148</v>
      </c>
    </row>
    <row r="102" spans="1:23" ht="15" customHeight="1" x14ac:dyDescent="0.25">
      <c r="B102" s="13">
        <v>350</v>
      </c>
      <c r="C102" s="3">
        <v>44286.62604166667</v>
      </c>
      <c r="D102" s="4">
        <v>11624175.526963474</v>
      </c>
      <c r="E102" s="5">
        <v>2362</v>
      </c>
      <c r="F102" s="4">
        <v>1614586.538743377</v>
      </c>
      <c r="G102" s="5">
        <v>324</v>
      </c>
      <c r="H102" s="4">
        <v>241552.3168198753</v>
      </c>
      <c r="I102" s="5">
        <v>50</v>
      </c>
      <c r="J102" s="4">
        <v>29664.319609458369</v>
      </c>
      <c r="K102" s="5">
        <v>7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24.539930556718751</v>
      </c>
      <c r="S102" s="6">
        <v>31.451614379882798</v>
      </c>
      <c r="U102" s="10">
        <f t="shared" si="2"/>
        <v>13509978.702136183</v>
      </c>
      <c r="W102" s="14">
        <f t="shared" si="3"/>
        <v>-340609.95551574603</v>
      </c>
    </row>
    <row r="103" spans="1:23" ht="15" customHeight="1" x14ac:dyDescent="0.25">
      <c r="B103" s="13">
        <v>355</v>
      </c>
      <c r="C103" s="3">
        <v>44286.626099537039</v>
      </c>
      <c r="D103" s="4">
        <v>11696217.446015013</v>
      </c>
      <c r="E103" s="5">
        <v>2421</v>
      </c>
      <c r="F103" s="4">
        <v>1436600.6210866268</v>
      </c>
      <c r="G103" s="5">
        <v>277</v>
      </c>
      <c r="H103" s="4">
        <v>262741.11654091702</v>
      </c>
      <c r="I103" s="5">
        <v>52</v>
      </c>
      <c r="J103" s="4">
        <v>42377.599442083381</v>
      </c>
      <c r="K103" s="5">
        <v>10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24.539930556718751</v>
      </c>
      <c r="S103" s="6">
        <v>31.451614379882798</v>
      </c>
      <c r="U103" s="10">
        <f t="shared" si="2"/>
        <v>13437936.78308464</v>
      </c>
      <c r="W103" s="14">
        <f t="shared" si="3"/>
        <v>-412651.87456728891</v>
      </c>
    </row>
    <row r="104" spans="1:23" ht="15" customHeight="1" x14ac:dyDescent="0.25">
      <c r="A104" s="13">
        <v>6</v>
      </c>
      <c r="B104" s="13">
        <v>360</v>
      </c>
      <c r="C104" s="3">
        <v>44286.626157407409</v>
      </c>
      <c r="D104" s="4">
        <v>10920707.376224888</v>
      </c>
      <c r="E104" s="5">
        <v>2248</v>
      </c>
      <c r="F104" s="4">
        <v>1394223.0216445434</v>
      </c>
      <c r="G104" s="5">
        <v>273</v>
      </c>
      <c r="H104" s="4">
        <v>237314.55687566695</v>
      </c>
      <c r="I104" s="5">
        <v>47</v>
      </c>
      <c r="J104" s="4">
        <v>38139.839497875051</v>
      </c>
      <c r="K104" s="5">
        <v>9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24.539930556718751</v>
      </c>
      <c r="S104" s="6">
        <v>31.451614379882798</v>
      </c>
      <c r="U104" s="10">
        <f t="shared" si="2"/>
        <v>12590384.794242974</v>
      </c>
      <c r="W104" s="14">
        <f t="shared" si="3"/>
        <v>-1260203.8634089548</v>
      </c>
    </row>
    <row r="105" spans="1:23" ht="15" customHeight="1" x14ac:dyDescent="0.25">
      <c r="B105" s="13">
        <v>365</v>
      </c>
      <c r="C105" s="3">
        <v>44286.626215277778</v>
      </c>
      <c r="D105" s="4">
        <v>11280916.971482597</v>
      </c>
      <c r="E105" s="5">
        <v>2329</v>
      </c>
      <c r="F105" s="4">
        <v>1411174.0614213767</v>
      </c>
      <c r="G105" s="5">
        <v>280</v>
      </c>
      <c r="H105" s="4">
        <v>224601.27704304195</v>
      </c>
      <c r="I105" s="5">
        <v>46</v>
      </c>
      <c r="J105" s="4">
        <v>29664.319609458369</v>
      </c>
      <c r="K105" s="5">
        <v>6</v>
      </c>
      <c r="L105" s="4">
        <v>4237.7599442083383</v>
      </c>
      <c r="M105" s="5">
        <v>1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24.539930556718751</v>
      </c>
      <c r="S105" s="6">
        <v>31.451614379882798</v>
      </c>
      <c r="U105" s="10">
        <f t="shared" si="2"/>
        <v>12950594.389500681</v>
      </c>
      <c r="W105" s="14">
        <f t="shared" si="3"/>
        <v>-899994.26815124787</v>
      </c>
    </row>
    <row r="106" spans="1:23" ht="15" customHeight="1" x14ac:dyDescent="0.25">
      <c r="B106" s="13">
        <v>370</v>
      </c>
      <c r="C106" s="3">
        <v>44286.626273148147</v>
      </c>
      <c r="D106" s="4">
        <v>10357085.303645179</v>
      </c>
      <c r="E106" s="5">
        <v>2138</v>
      </c>
      <c r="F106" s="4">
        <v>1296754.5429277516</v>
      </c>
      <c r="G106" s="5">
        <v>259</v>
      </c>
      <c r="H106" s="4">
        <v>199174.71737779194</v>
      </c>
      <c r="I106" s="5">
        <v>36</v>
      </c>
      <c r="J106" s="4">
        <v>46615.359386291726</v>
      </c>
      <c r="K106" s="5">
        <v>10</v>
      </c>
      <c r="L106" s="4">
        <v>4237.7599442083383</v>
      </c>
      <c r="M106" s="5">
        <v>1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24.539930556718751</v>
      </c>
      <c r="S106" s="6">
        <v>31.451614379882798</v>
      </c>
      <c r="U106" s="10">
        <f t="shared" si="2"/>
        <v>11903867.68328122</v>
      </c>
      <c r="W106" s="14">
        <f t="shared" si="3"/>
        <v>-1946720.9743707087</v>
      </c>
    </row>
    <row r="107" spans="1:23" ht="15" customHeight="1" x14ac:dyDescent="0.25">
      <c r="B107" s="13">
        <v>375</v>
      </c>
      <c r="C107" s="3">
        <v>44286.626331018517</v>
      </c>
      <c r="D107" s="4">
        <v>9518008.8346919268</v>
      </c>
      <c r="E107" s="5">
        <v>1983</v>
      </c>
      <c r="F107" s="4">
        <v>1114530.8653267929</v>
      </c>
      <c r="G107" s="5">
        <v>218</v>
      </c>
      <c r="H107" s="4">
        <v>190699.19748937522</v>
      </c>
      <c r="I107" s="5">
        <v>36</v>
      </c>
      <c r="J107" s="4">
        <v>38139.839497875051</v>
      </c>
      <c r="K107" s="5">
        <v>8</v>
      </c>
      <c r="L107" s="4">
        <v>4237.7599442083383</v>
      </c>
      <c r="M107" s="5">
        <v>1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24.539930556718751</v>
      </c>
      <c r="S107" s="6">
        <v>31.451614379882798</v>
      </c>
      <c r="U107" s="10">
        <f t="shared" si="2"/>
        <v>10865616.496950177</v>
      </c>
      <c r="W107" s="14">
        <f t="shared" si="3"/>
        <v>-2984972.1607017517</v>
      </c>
    </row>
    <row r="108" spans="1:23" ht="15" customHeight="1" x14ac:dyDescent="0.25">
      <c r="B108" s="13">
        <v>380</v>
      </c>
      <c r="C108" s="3">
        <v>44286.626388888886</v>
      </c>
      <c r="D108" s="4">
        <v>10407938.422975678</v>
      </c>
      <c r="E108" s="5">
        <v>2171</v>
      </c>
      <c r="F108" s="4">
        <v>1207761.5840993766</v>
      </c>
      <c r="G108" s="5">
        <v>247</v>
      </c>
      <c r="H108" s="4">
        <v>161034.87787991686</v>
      </c>
      <c r="I108" s="5">
        <v>34</v>
      </c>
      <c r="J108" s="4">
        <v>16951.039776833353</v>
      </c>
      <c r="K108" s="5">
        <v>4</v>
      </c>
      <c r="L108" s="4">
        <v>0</v>
      </c>
      <c r="M108" s="5">
        <v>0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24.539930556718751</v>
      </c>
      <c r="S108" s="6">
        <v>31.451614379882798</v>
      </c>
      <c r="U108" s="10">
        <f t="shared" si="2"/>
        <v>11793685.924731806</v>
      </c>
      <c r="W108" s="14">
        <f t="shared" si="3"/>
        <v>-2056902.7329201233</v>
      </c>
    </row>
    <row r="109" spans="1:23" ht="15" customHeight="1" x14ac:dyDescent="0.25">
      <c r="B109" s="13">
        <v>385</v>
      </c>
      <c r="C109" s="3">
        <v>44286.626446759263</v>
      </c>
      <c r="D109" s="4">
        <v>10191812.665821053</v>
      </c>
      <c r="E109" s="5">
        <v>2133</v>
      </c>
      <c r="F109" s="4">
        <v>1152670.7048246681</v>
      </c>
      <c r="G109" s="5">
        <v>236</v>
      </c>
      <c r="H109" s="4">
        <v>152559.3579915002</v>
      </c>
      <c r="I109" s="5">
        <v>31</v>
      </c>
      <c r="J109" s="4">
        <v>21188.799721041691</v>
      </c>
      <c r="K109" s="5">
        <v>5</v>
      </c>
      <c r="L109" s="4">
        <v>0</v>
      </c>
      <c r="M109" s="5">
        <v>0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24.539930556718751</v>
      </c>
      <c r="S109" s="6">
        <v>31.451614379882798</v>
      </c>
      <c r="U109" s="10">
        <f t="shared" si="2"/>
        <v>11518231.528358262</v>
      </c>
      <c r="W109" s="14">
        <f t="shared" si="3"/>
        <v>-2332357.1292936672</v>
      </c>
    </row>
    <row r="110" spans="1:23" ht="15" customHeight="1" x14ac:dyDescent="0.25">
      <c r="B110" s="13">
        <v>390</v>
      </c>
      <c r="C110" s="3">
        <v>44286.626504629632</v>
      </c>
      <c r="D110" s="4">
        <v>11352958.890534138</v>
      </c>
      <c r="E110" s="5">
        <v>2336</v>
      </c>
      <c r="F110" s="4">
        <v>1453551.66086346</v>
      </c>
      <c r="G110" s="5">
        <v>293</v>
      </c>
      <c r="H110" s="4">
        <v>211887.99721041691</v>
      </c>
      <c r="I110" s="5">
        <v>43</v>
      </c>
      <c r="J110" s="4">
        <v>29664.319609458369</v>
      </c>
      <c r="K110" s="5">
        <v>7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24.539930556718751</v>
      </c>
      <c r="S110" s="6">
        <v>31.451614379882798</v>
      </c>
      <c r="U110" s="10">
        <f t="shared" si="2"/>
        <v>13048062.868217474</v>
      </c>
      <c r="W110" s="14">
        <f t="shared" si="3"/>
        <v>-802525.78943445534</v>
      </c>
    </row>
    <row r="111" spans="1:23" ht="15" customHeight="1" x14ac:dyDescent="0.25">
      <c r="B111" s="13">
        <v>395</v>
      </c>
      <c r="C111" s="3">
        <v>44286.626562500001</v>
      </c>
      <c r="D111" s="4">
        <v>9958735.8688895945</v>
      </c>
      <c r="E111" s="5">
        <v>2138</v>
      </c>
      <c r="F111" s="4">
        <v>898405.10817216779</v>
      </c>
      <c r="G111" s="5">
        <v>189</v>
      </c>
      <c r="H111" s="4">
        <v>97468.478716791782</v>
      </c>
      <c r="I111" s="5">
        <v>22</v>
      </c>
      <c r="J111" s="4">
        <v>4237.7599442083383</v>
      </c>
      <c r="K111" s="5">
        <v>1</v>
      </c>
      <c r="L111" s="4">
        <v>0</v>
      </c>
      <c r="M111" s="5">
        <v>0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24.539930556718751</v>
      </c>
      <c r="S111" s="6">
        <v>31.451614379882798</v>
      </c>
      <c r="U111" s="10">
        <f t="shared" si="2"/>
        <v>10958847.215722762</v>
      </c>
      <c r="W111" s="14">
        <f t="shared" si="3"/>
        <v>-2891741.4419291671</v>
      </c>
    </row>
    <row r="112" spans="1:23" ht="15" customHeight="1" x14ac:dyDescent="0.25">
      <c r="B112" s="13">
        <v>400</v>
      </c>
      <c r="C112" s="3">
        <v>44286.626620370371</v>
      </c>
      <c r="D112" s="4">
        <v>9784987.7111770529</v>
      </c>
      <c r="E112" s="5">
        <v>2099</v>
      </c>
      <c r="F112" s="4">
        <v>889929.58828375116</v>
      </c>
      <c r="G112" s="5">
        <v>191</v>
      </c>
      <c r="H112" s="4">
        <v>80517.438939958432</v>
      </c>
      <c r="I112" s="5">
        <v>15</v>
      </c>
      <c r="J112" s="4">
        <v>16951.039776833353</v>
      </c>
      <c r="K112" s="5">
        <v>3</v>
      </c>
      <c r="L112" s="4">
        <v>4237.7599442083383</v>
      </c>
      <c r="M112" s="5">
        <v>1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24.539930556718751</v>
      </c>
      <c r="S112" s="6">
        <v>31.451614379882798</v>
      </c>
      <c r="U112" s="10">
        <f t="shared" si="2"/>
        <v>10776623.538121805</v>
      </c>
      <c r="W112" s="14">
        <f t="shared" si="3"/>
        <v>-3073965.1195301246</v>
      </c>
    </row>
    <row r="113" spans="1:23" ht="15" customHeight="1" x14ac:dyDescent="0.25">
      <c r="B113" s="13">
        <v>405</v>
      </c>
      <c r="C113" s="3">
        <v>44286.62667824074</v>
      </c>
      <c r="D113" s="4">
        <v>9246792.1982625946</v>
      </c>
      <c r="E113" s="5">
        <v>1924</v>
      </c>
      <c r="F113" s="4">
        <v>1093342.0656057512</v>
      </c>
      <c r="G113" s="5">
        <v>228</v>
      </c>
      <c r="H113" s="4">
        <v>127132.79832625015</v>
      </c>
      <c r="I113" s="5">
        <v>24</v>
      </c>
      <c r="J113" s="4">
        <v>25426.559665250032</v>
      </c>
      <c r="K113" s="5">
        <v>5</v>
      </c>
      <c r="L113" s="4">
        <v>4237.7599442083383</v>
      </c>
      <c r="M113" s="5">
        <v>1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24.539930556718751</v>
      </c>
      <c r="S113" s="6">
        <v>31.451614379882798</v>
      </c>
      <c r="U113" s="10">
        <f t="shared" si="2"/>
        <v>10496931.381804055</v>
      </c>
      <c r="W113" s="14">
        <f t="shared" si="3"/>
        <v>-3353657.2758478746</v>
      </c>
    </row>
    <row r="114" spans="1:23" ht="15" customHeight="1" x14ac:dyDescent="0.25">
      <c r="B114" s="13">
        <v>410</v>
      </c>
      <c r="C114" s="3">
        <v>44286.626736111109</v>
      </c>
      <c r="D114" s="4">
        <v>9958735.8688895945</v>
      </c>
      <c r="E114" s="5">
        <v>2074</v>
      </c>
      <c r="F114" s="4">
        <v>1169621.7446015014</v>
      </c>
      <c r="G114" s="5">
        <v>238</v>
      </c>
      <c r="H114" s="4">
        <v>161034.87787991686</v>
      </c>
      <c r="I114" s="5">
        <v>37</v>
      </c>
      <c r="J114" s="4">
        <v>4237.7599442083383</v>
      </c>
      <c r="K114" s="5">
        <v>1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24.539930556718751</v>
      </c>
      <c r="S114" s="6">
        <v>31.451614379882798</v>
      </c>
      <c r="U114" s="10">
        <f t="shared" si="2"/>
        <v>11293630.251315221</v>
      </c>
      <c r="W114" s="14">
        <f t="shared" si="3"/>
        <v>-2556958.406336708</v>
      </c>
    </row>
    <row r="115" spans="1:23" ht="15" customHeight="1" x14ac:dyDescent="0.25">
      <c r="B115" s="13">
        <v>415</v>
      </c>
      <c r="C115" s="3">
        <v>44286.626793981479</v>
      </c>
      <c r="D115" s="4">
        <v>10068917.627439013</v>
      </c>
      <c r="E115" s="5">
        <v>2116</v>
      </c>
      <c r="F115" s="4">
        <v>1101817.5854941679</v>
      </c>
      <c r="G115" s="5">
        <v>232</v>
      </c>
      <c r="H115" s="4">
        <v>118657.27843783348</v>
      </c>
      <c r="I115" s="5">
        <v>26</v>
      </c>
      <c r="J115" s="4">
        <v>8475.5198884166766</v>
      </c>
      <c r="K115" s="5">
        <v>2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24.539930556718751</v>
      </c>
      <c r="S115" s="6">
        <v>31.451614379882798</v>
      </c>
      <c r="U115" s="10">
        <f t="shared" si="2"/>
        <v>11297868.011259431</v>
      </c>
      <c r="W115" s="14">
        <f t="shared" si="3"/>
        <v>-2552720.6463924982</v>
      </c>
    </row>
    <row r="116" spans="1:23" ht="15" customHeight="1" x14ac:dyDescent="0.25">
      <c r="A116" s="13">
        <v>7</v>
      </c>
      <c r="B116" s="13">
        <v>420</v>
      </c>
      <c r="C116" s="3">
        <v>44286.626851851855</v>
      </c>
      <c r="D116" s="4">
        <v>10649490.739795554</v>
      </c>
      <c r="E116" s="5">
        <v>2242</v>
      </c>
      <c r="F116" s="4">
        <v>1148432.9448804597</v>
      </c>
      <c r="G116" s="5">
        <v>234</v>
      </c>
      <c r="H116" s="4">
        <v>156797.11793570852</v>
      </c>
      <c r="I116" s="5">
        <v>34</v>
      </c>
      <c r="J116" s="4">
        <v>12713.279832625016</v>
      </c>
      <c r="K116" s="5">
        <v>3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24.539930556718751</v>
      </c>
      <c r="S116" s="6">
        <v>31.451614379882798</v>
      </c>
      <c r="U116" s="10">
        <f t="shared" si="2"/>
        <v>11967434.082444347</v>
      </c>
      <c r="W116" s="14">
        <f t="shared" si="3"/>
        <v>-1883154.5752075817</v>
      </c>
    </row>
    <row r="117" spans="1:23" ht="15" customHeight="1" x14ac:dyDescent="0.25">
      <c r="B117" s="13">
        <v>425</v>
      </c>
      <c r="C117" s="3">
        <v>44286.626909722225</v>
      </c>
      <c r="D117" s="4">
        <v>10238428.025207346</v>
      </c>
      <c r="E117" s="5">
        <v>2149</v>
      </c>
      <c r="F117" s="4">
        <v>1131481.9051036264</v>
      </c>
      <c r="G117" s="5">
        <v>239</v>
      </c>
      <c r="H117" s="4">
        <v>118657.27843783348</v>
      </c>
      <c r="I117" s="5">
        <v>21</v>
      </c>
      <c r="J117" s="4">
        <v>29664.319609458369</v>
      </c>
      <c r="K117" s="5">
        <v>7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24.539930556718751</v>
      </c>
      <c r="S117" s="6">
        <v>31.451614379882798</v>
      </c>
      <c r="U117" s="10">
        <f t="shared" si="2"/>
        <v>11518231.528358264</v>
      </c>
      <c r="W117" s="14">
        <f t="shared" si="3"/>
        <v>-2332357.1292936653</v>
      </c>
    </row>
    <row r="118" spans="1:23" ht="15" customHeight="1" x14ac:dyDescent="0.25">
      <c r="B118" s="13">
        <v>430</v>
      </c>
      <c r="C118" s="3">
        <v>44286.626967592594</v>
      </c>
      <c r="D118" s="4">
        <v>9077281.8004942611</v>
      </c>
      <c r="E118" s="5">
        <v>1920</v>
      </c>
      <c r="F118" s="4">
        <v>940782.70761425118</v>
      </c>
      <c r="G118" s="5">
        <v>183</v>
      </c>
      <c r="H118" s="4">
        <v>165272.63782412521</v>
      </c>
      <c r="I118" s="5">
        <v>33</v>
      </c>
      <c r="J118" s="4">
        <v>25426.559665250032</v>
      </c>
      <c r="K118" s="5">
        <v>6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24.539930556718751</v>
      </c>
      <c r="S118" s="6">
        <v>31.451614379882798</v>
      </c>
      <c r="U118" s="10">
        <f t="shared" si="2"/>
        <v>10208763.705597887</v>
      </c>
      <c r="W118" s="14">
        <f t="shared" si="3"/>
        <v>-3641824.9520540424</v>
      </c>
    </row>
    <row r="119" spans="1:23" ht="15" customHeight="1" x14ac:dyDescent="0.25">
      <c r="B119" s="13">
        <v>435</v>
      </c>
      <c r="C119" s="3">
        <v>44286.627025462964</v>
      </c>
      <c r="D119" s="4">
        <v>9772274.431344429</v>
      </c>
      <c r="E119" s="5">
        <v>2039</v>
      </c>
      <c r="F119" s="4">
        <v>1131481.9051036264</v>
      </c>
      <c r="G119" s="5">
        <v>240</v>
      </c>
      <c r="H119" s="4">
        <v>114419.51849362515</v>
      </c>
      <c r="I119" s="5">
        <v>21</v>
      </c>
      <c r="J119" s="4">
        <v>25426.559665250032</v>
      </c>
      <c r="K119" s="5">
        <v>6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24.539930556718751</v>
      </c>
      <c r="S119" s="6">
        <v>31.451614379882798</v>
      </c>
      <c r="U119" s="10">
        <f t="shared" si="2"/>
        <v>11043602.414606929</v>
      </c>
      <c r="W119" s="14">
        <f t="shared" si="3"/>
        <v>-2806986.2430450004</v>
      </c>
    </row>
    <row r="120" spans="1:23" ht="15" customHeight="1" x14ac:dyDescent="0.25">
      <c r="B120" s="13">
        <v>440</v>
      </c>
      <c r="C120" s="3">
        <v>44286.627083333333</v>
      </c>
      <c r="D120" s="4">
        <v>9590050.7537434697</v>
      </c>
      <c r="E120" s="5">
        <v>2003</v>
      </c>
      <c r="F120" s="4">
        <v>1101817.5854941679</v>
      </c>
      <c r="G120" s="5">
        <v>220</v>
      </c>
      <c r="H120" s="4">
        <v>169510.39776833353</v>
      </c>
      <c r="I120" s="5">
        <v>33</v>
      </c>
      <c r="J120" s="4">
        <v>29664.319609458369</v>
      </c>
      <c r="K120" s="5">
        <v>7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24.539930556718751</v>
      </c>
      <c r="S120" s="6">
        <v>31.451614379882798</v>
      </c>
      <c r="U120" s="10">
        <f t="shared" si="2"/>
        <v>10891043.056615429</v>
      </c>
      <c r="W120" s="14">
        <f t="shared" si="3"/>
        <v>-2959545.6010365002</v>
      </c>
    </row>
    <row r="121" spans="1:23" ht="15" customHeight="1" x14ac:dyDescent="0.25">
      <c r="B121" s="13">
        <v>445</v>
      </c>
      <c r="C121" s="3">
        <v>44286.627141203702</v>
      </c>
      <c r="D121" s="4">
        <v>10119770.746769514</v>
      </c>
      <c r="E121" s="5">
        <v>2108</v>
      </c>
      <c r="F121" s="4">
        <v>1186572.7843783346</v>
      </c>
      <c r="G121" s="5">
        <v>235</v>
      </c>
      <c r="H121" s="4">
        <v>190699.19748937522</v>
      </c>
      <c r="I121" s="5">
        <v>38</v>
      </c>
      <c r="J121" s="4">
        <v>29664.319609458369</v>
      </c>
      <c r="K121" s="5">
        <v>7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24.539930556718751</v>
      </c>
      <c r="S121" s="6">
        <v>31.451614379882798</v>
      </c>
      <c r="U121" s="10">
        <f t="shared" si="2"/>
        <v>11526707.048246682</v>
      </c>
      <c r="W121" s="14">
        <f t="shared" si="3"/>
        <v>-2323881.6094052475</v>
      </c>
    </row>
    <row r="122" spans="1:23" ht="15" customHeight="1" x14ac:dyDescent="0.25">
      <c r="B122" s="13">
        <v>450</v>
      </c>
      <c r="C122" s="3">
        <v>44286.627199074072</v>
      </c>
      <c r="D122" s="4">
        <v>10874092.016838595</v>
      </c>
      <c r="E122" s="5">
        <v>2248</v>
      </c>
      <c r="F122" s="4">
        <v>1347607.6622582516</v>
      </c>
      <c r="G122" s="5">
        <v>276</v>
      </c>
      <c r="H122" s="4">
        <v>177985.91765675024</v>
      </c>
      <c r="I122" s="5">
        <v>32</v>
      </c>
      <c r="J122" s="4">
        <v>42377.599442083381</v>
      </c>
      <c r="K122" s="5">
        <v>8</v>
      </c>
      <c r="L122" s="4">
        <v>8475.5198884166766</v>
      </c>
      <c r="M122" s="5">
        <v>2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24.539930556718751</v>
      </c>
      <c r="S122" s="6">
        <v>31.451614379882798</v>
      </c>
      <c r="U122" s="10">
        <f t="shared" si="2"/>
        <v>12450538.716084097</v>
      </c>
      <c r="W122" s="14">
        <f t="shared" si="3"/>
        <v>-1400049.9415678326</v>
      </c>
    </row>
    <row r="123" spans="1:23" ht="15" customHeight="1" x14ac:dyDescent="0.25">
      <c r="B123" s="13">
        <v>455</v>
      </c>
      <c r="C123" s="3">
        <v>44286.627256944441</v>
      </c>
      <c r="D123" s="4">
        <v>10280805.62464943</v>
      </c>
      <c r="E123" s="5">
        <v>2157</v>
      </c>
      <c r="F123" s="4">
        <v>1139957.4249920431</v>
      </c>
      <c r="G123" s="5">
        <v>233</v>
      </c>
      <c r="H123" s="4">
        <v>152559.3579915002</v>
      </c>
      <c r="I123" s="5">
        <v>27</v>
      </c>
      <c r="J123" s="4">
        <v>38139.839497875051</v>
      </c>
      <c r="K123" s="5">
        <v>8</v>
      </c>
      <c r="L123" s="4">
        <v>4237.7599442083383</v>
      </c>
      <c r="M123" s="5">
        <v>1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24.539930556718751</v>
      </c>
      <c r="S123" s="6">
        <v>31.451614379882798</v>
      </c>
      <c r="U123" s="10">
        <f t="shared" si="2"/>
        <v>11615700.007075056</v>
      </c>
      <c r="W123" s="14">
        <f t="shared" si="3"/>
        <v>-2234888.6505768728</v>
      </c>
    </row>
    <row r="124" spans="1:23" ht="15" customHeight="1" x14ac:dyDescent="0.25">
      <c r="B124" s="13">
        <v>460</v>
      </c>
      <c r="C124" s="3">
        <v>44286.627314814818</v>
      </c>
      <c r="D124" s="4">
        <v>10310469.944258889</v>
      </c>
      <c r="E124" s="5">
        <v>2117</v>
      </c>
      <c r="F124" s="4">
        <v>1339132.1423698349</v>
      </c>
      <c r="G124" s="5">
        <v>284</v>
      </c>
      <c r="H124" s="4">
        <v>135608.31821466683</v>
      </c>
      <c r="I124" s="5">
        <v>28</v>
      </c>
      <c r="J124" s="4">
        <v>16951.039776833353</v>
      </c>
      <c r="K124" s="5">
        <v>4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24.539930556718751</v>
      </c>
      <c r="S124" s="6">
        <v>31.451614379882798</v>
      </c>
      <c r="U124" s="10">
        <f t="shared" si="2"/>
        <v>11802161.444620224</v>
      </c>
      <c r="W124" s="14">
        <f t="shared" si="3"/>
        <v>-2048427.2130317055</v>
      </c>
    </row>
    <row r="125" spans="1:23" ht="15" customHeight="1" x14ac:dyDescent="0.25">
      <c r="B125" s="13">
        <v>465</v>
      </c>
      <c r="C125" s="3">
        <v>44286.627372685187</v>
      </c>
      <c r="D125" s="4">
        <v>10827476.657452306</v>
      </c>
      <c r="E125" s="5">
        <v>2245</v>
      </c>
      <c r="F125" s="4">
        <v>1313705.582704585</v>
      </c>
      <c r="G125" s="5">
        <v>275</v>
      </c>
      <c r="H125" s="4">
        <v>148321.59804729183</v>
      </c>
      <c r="I125" s="5">
        <v>29</v>
      </c>
      <c r="J125" s="4">
        <v>25426.559665250032</v>
      </c>
      <c r="K125" s="5">
        <v>6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24.539930556718751</v>
      </c>
      <c r="S125" s="6">
        <v>31.451614379882798</v>
      </c>
      <c r="U125" s="10">
        <f t="shared" si="2"/>
        <v>12314930.397869432</v>
      </c>
      <c r="W125" s="14">
        <f t="shared" si="3"/>
        <v>-1535658.2597824968</v>
      </c>
    </row>
    <row r="126" spans="1:23" ht="15" customHeight="1" x14ac:dyDescent="0.25">
      <c r="B126" s="13">
        <v>470</v>
      </c>
      <c r="C126" s="3">
        <v>44286.627430555556</v>
      </c>
      <c r="D126" s="4">
        <v>10132484.026602138</v>
      </c>
      <c r="E126" s="5">
        <v>2121</v>
      </c>
      <c r="F126" s="4">
        <v>1144195.1849362515</v>
      </c>
      <c r="G126" s="5">
        <v>231</v>
      </c>
      <c r="H126" s="4">
        <v>165272.63782412521</v>
      </c>
      <c r="I126" s="5">
        <v>37</v>
      </c>
      <c r="J126" s="4">
        <v>8475.5198884166766</v>
      </c>
      <c r="K126" s="5">
        <v>2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24.539930556718751</v>
      </c>
      <c r="S126" s="6">
        <v>31.451614379882798</v>
      </c>
      <c r="U126" s="10">
        <f t="shared" si="2"/>
        <v>11450427.369250931</v>
      </c>
      <c r="W126" s="14">
        <f t="shared" si="3"/>
        <v>-2400161.2884009983</v>
      </c>
    </row>
    <row r="127" spans="1:23" ht="15" customHeight="1" x14ac:dyDescent="0.25">
      <c r="B127" s="13">
        <v>475</v>
      </c>
      <c r="C127" s="3">
        <v>44286.627488425926</v>
      </c>
      <c r="D127" s="4">
        <v>9979924.668610638</v>
      </c>
      <c r="E127" s="5">
        <v>2095</v>
      </c>
      <c r="F127" s="4">
        <v>1101817.5854941679</v>
      </c>
      <c r="G127" s="5">
        <v>211</v>
      </c>
      <c r="H127" s="4">
        <v>207650.2372662086</v>
      </c>
      <c r="I127" s="5">
        <v>40</v>
      </c>
      <c r="J127" s="4">
        <v>38139.839497875051</v>
      </c>
      <c r="K127" s="5">
        <v>7</v>
      </c>
      <c r="L127" s="4">
        <v>8475.5198884166766</v>
      </c>
      <c r="M127" s="5">
        <v>2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24.539930556718751</v>
      </c>
      <c r="S127" s="6">
        <v>31.451614379882798</v>
      </c>
      <c r="U127" s="10">
        <f t="shared" si="2"/>
        <v>11336007.850757306</v>
      </c>
      <c r="W127" s="14">
        <f t="shared" si="3"/>
        <v>-2514580.8068946227</v>
      </c>
    </row>
    <row r="128" spans="1:23" ht="15" customHeight="1" x14ac:dyDescent="0.25">
      <c r="A128" s="13">
        <v>8</v>
      </c>
      <c r="B128" s="13">
        <v>480</v>
      </c>
      <c r="C128" s="3">
        <v>44286.627546296295</v>
      </c>
      <c r="D128" s="4">
        <v>9835840.8305075541</v>
      </c>
      <c r="E128" s="5">
        <v>2082</v>
      </c>
      <c r="F128" s="4">
        <v>1012824.6266657929</v>
      </c>
      <c r="G128" s="5">
        <v>210</v>
      </c>
      <c r="H128" s="4">
        <v>122895.03838204181</v>
      </c>
      <c r="I128" s="5">
        <v>23</v>
      </c>
      <c r="J128" s="4">
        <v>25426.559665250032</v>
      </c>
      <c r="K128" s="5">
        <v>6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24.539930556718751</v>
      </c>
      <c r="S128" s="6">
        <v>31.451614379882798</v>
      </c>
      <c r="U128" s="10">
        <f t="shared" si="2"/>
        <v>10996987.055220639</v>
      </c>
      <c r="W128" s="14">
        <f t="shared" si="3"/>
        <v>-2853601.6024312899</v>
      </c>
    </row>
    <row r="129" spans="1:23" ht="15" customHeight="1" x14ac:dyDescent="0.25">
      <c r="B129" s="13">
        <v>485</v>
      </c>
      <c r="C129" s="3">
        <v>44286.627604166664</v>
      </c>
      <c r="D129" s="4">
        <v>9670568.1926834285</v>
      </c>
      <c r="E129" s="5">
        <v>2016</v>
      </c>
      <c r="F129" s="4">
        <v>1127244.145159418</v>
      </c>
      <c r="G129" s="5">
        <v>228</v>
      </c>
      <c r="H129" s="4">
        <v>161034.87787991686</v>
      </c>
      <c r="I129" s="5">
        <v>34</v>
      </c>
      <c r="J129" s="4">
        <v>16951.039776833353</v>
      </c>
      <c r="K129" s="5">
        <v>4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24.539930556718751</v>
      </c>
      <c r="S129" s="6">
        <v>31.451614379882798</v>
      </c>
      <c r="U129" s="10">
        <f t="shared" si="2"/>
        <v>10975798.255499598</v>
      </c>
      <c r="W129" s="14">
        <f t="shared" si="3"/>
        <v>-2874790.4021523315</v>
      </c>
    </row>
    <row r="130" spans="1:23" ht="15" customHeight="1" x14ac:dyDescent="0.25">
      <c r="B130" s="13">
        <v>490</v>
      </c>
      <c r="C130" s="3">
        <v>44286.627662037034</v>
      </c>
      <c r="D130" s="4">
        <v>9810414.2708423026</v>
      </c>
      <c r="E130" s="5">
        <v>2082</v>
      </c>
      <c r="F130" s="4">
        <v>987398.06700054288</v>
      </c>
      <c r="G130" s="5">
        <v>204</v>
      </c>
      <c r="H130" s="4">
        <v>122895.03838204181</v>
      </c>
      <c r="I130" s="5">
        <v>25</v>
      </c>
      <c r="J130" s="4">
        <v>16951.039776833353</v>
      </c>
      <c r="K130" s="5">
        <v>4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24.539930556718751</v>
      </c>
      <c r="S130" s="6">
        <v>31.451614379882798</v>
      </c>
      <c r="U130" s="10">
        <f t="shared" si="2"/>
        <v>10937658.416001722</v>
      </c>
      <c r="W130" s="14">
        <f t="shared" si="3"/>
        <v>-2912930.241650207</v>
      </c>
    </row>
    <row r="131" spans="1:23" ht="15" customHeight="1" x14ac:dyDescent="0.25">
      <c r="B131" s="13">
        <v>495</v>
      </c>
      <c r="C131" s="3">
        <v>44286.62771990741</v>
      </c>
      <c r="D131" s="4">
        <v>9848554.110340178</v>
      </c>
      <c r="E131" s="5">
        <v>2060</v>
      </c>
      <c r="F131" s="4">
        <v>1118768.6252710014</v>
      </c>
      <c r="G131" s="5">
        <v>224</v>
      </c>
      <c r="H131" s="4">
        <v>169510.39776833353</v>
      </c>
      <c r="I131" s="5">
        <v>38</v>
      </c>
      <c r="J131" s="4">
        <v>8475.5198884166766</v>
      </c>
      <c r="K131" s="5">
        <v>2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24.539930556718751</v>
      </c>
      <c r="S131" s="6">
        <v>31.612899780273398</v>
      </c>
      <c r="U131" s="10">
        <f t="shared" si="2"/>
        <v>11145308.653267929</v>
      </c>
      <c r="W131" s="14">
        <f t="shared" si="3"/>
        <v>-2705280.0043839999</v>
      </c>
    </row>
    <row r="132" spans="1:23" ht="15" customHeight="1" x14ac:dyDescent="0.25">
      <c r="B132" s="13">
        <v>500</v>
      </c>
      <c r="C132" s="3">
        <v>44286.62777777778</v>
      </c>
      <c r="D132" s="4">
        <v>10204525.945653679</v>
      </c>
      <c r="E132" s="5">
        <v>2130</v>
      </c>
      <c r="F132" s="4">
        <v>1178097.264489918</v>
      </c>
      <c r="G132" s="5">
        <v>246</v>
      </c>
      <c r="H132" s="4">
        <v>135608.31821466683</v>
      </c>
      <c r="I132" s="5">
        <v>26</v>
      </c>
      <c r="J132" s="4">
        <v>25426.559665250032</v>
      </c>
      <c r="K132" s="5">
        <v>6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24.539930556718751</v>
      </c>
      <c r="S132" s="6">
        <v>31.612899780273398</v>
      </c>
      <c r="U132" s="10">
        <f t="shared" si="2"/>
        <v>11543658.088023512</v>
      </c>
      <c r="W132" s="14">
        <f t="shared" si="3"/>
        <v>-2306930.5696284175</v>
      </c>
    </row>
    <row r="133" spans="1:23" ht="15" customHeight="1" x14ac:dyDescent="0.25">
      <c r="B133" s="13">
        <v>505</v>
      </c>
      <c r="C133" s="3">
        <v>44286.627835648149</v>
      </c>
      <c r="D133" s="4">
        <v>9869742.9100612216</v>
      </c>
      <c r="E133" s="5">
        <v>2063</v>
      </c>
      <c r="F133" s="4">
        <v>1127244.145159418</v>
      </c>
      <c r="G133" s="5">
        <v>225</v>
      </c>
      <c r="H133" s="4">
        <v>173748.15771254187</v>
      </c>
      <c r="I133" s="5">
        <v>32</v>
      </c>
      <c r="J133" s="4">
        <v>38139.839497875051</v>
      </c>
      <c r="K133" s="5">
        <v>8</v>
      </c>
      <c r="L133" s="4">
        <v>4237.7599442083383</v>
      </c>
      <c r="M133" s="5">
        <v>1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24.539930556718751</v>
      </c>
      <c r="S133" s="6">
        <v>31.612899780273398</v>
      </c>
      <c r="U133" s="10">
        <f t="shared" si="2"/>
        <v>11213112.812375264</v>
      </c>
      <c r="W133" s="14">
        <f t="shared" si="3"/>
        <v>-2637475.8452766649</v>
      </c>
    </row>
    <row r="134" spans="1:23" ht="15" customHeight="1" x14ac:dyDescent="0.25">
      <c r="B134" s="13">
        <v>510</v>
      </c>
      <c r="C134" s="3">
        <v>44286.627893518518</v>
      </c>
      <c r="D134" s="4">
        <v>10797812.337842846</v>
      </c>
      <c r="E134" s="5">
        <v>2248</v>
      </c>
      <c r="F134" s="4">
        <v>1271327.9832625017</v>
      </c>
      <c r="G134" s="5">
        <v>256</v>
      </c>
      <c r="H134" s="4">
        <v>186461.4375451669</v>
      </c>
      <c r="I134" s="5">
        <v>35</v>
      </c>
      <c r="J134" s="4">
        <v>38139.839497875051</v>
      </c>
      <c r="K134" s="5">
        <v>8</v>
      </c>
      <c r="L134" s="4">
        <v>4237.7599442083383</v>
      </c>
      <c r="M134" s="5">
        <v>1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24.539930556718751</v>
      </c>
      <c r="S134" s="6">
        <v>31.451614379882798</v>
      </c>
      <c r="U134" s="10">
        <f t="shared" si="2"/>
        <v>12297979.358092599</v>
      </c>
      <c r="W134" s="14">
        <f t="shared" si="3"/>
        <v>-1552609.2995593306</v>
      </c>
    </row>
    <row r="135" spans="1:23" ht="15" customHeight="1" x14ac:dyDescent="0.25">
      <c r="B135" s="13">
        <v>515</v>
      </c>
      <c r="C135" s="3">
        <v>44286.627951388888</v>
      </c>
      <c r="D135" s="4">
        <v>10492693.621859847</v>
      </c>
      <c r="E135" s="5">
        <v>2186</v>
      </c>
      <c r="F135" s="4">
        <v>1228950.3838204183</v>
      </c>
      <c r="G135" s="5">
        <v>241</v>
      </c>
      <c r="H135" s="4">
        <v>207650.2372662086</v>
      </c>
      <c r="I135" s="5">
        <v>41</v>
      </c>
      <c r="J135" s="4">
        <v>33902.079553666706</v>
      </c>
      <c r="K135" s="5">
        <v>8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24.539930556718751</v>
      </c>
      <c r="S135" s="6">
        <v>31.612899780273398</v>
      </c>
      <c r="U135" s="10">
        <f t="shared" si="2"/>
        <v>11963196.322500141</v>
      </c>
      <c r="W135" s="14">
        <f t="shared" si="3"/>
        <v>-1887392.3351517878</v>
      </c>
    </row>
    <row r="136" spans="1:23" ht="15" customHeight="1" x14ac:dyDescent="0.25">
      <c r="B136" s="13">
        <v>520</v>
      </c>
      <c r="C136" s="3">
        <v>44286.628009259257</v>
      </c>
      <c r="D136" s="4">
        <v>10746959.218512347</v>
      </c>
      <c r="E136" s="5">
        <v>2215</v>
      </c>
      <c r="F136" s="4">
        <v>1360320.9420908766</v>
      </c>
      <c r="G136" s="5">
        <v>275</v>
      </c>
      <c r="H136" s="4">
        <v>194936.95743358356</v>
      </c>
      <c r="I136" s="5">
        <v>43</v>
      </c>
      <c r="J136" s="4">
        <v>12713.279832625016</v>
      </c>
      <c r="K136" s="5">
        <v>3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24.539930556718751</v>
      </c>
      <c r="S136" s="6">
        <v>31.612899780273398</v>
      </c>
      <c r="U136" s="10">
        <f t="shared" si="2"/>
        <v>12314930.397869432</v>
      </c>
      <c r="W136" s="14">
        <f t="shared" si="3"/>
        <v>-1535658.2597824968</v>
      </c>
    </row>
    <row r="137" spans="1:23" ht="15" customHeight="1" x14ac:dyDescent="0.25">
      <c r="B137" s="13">
        <v>525</v>
      </c>
      <c r="C137" s="3">
        <v>44286.628067129626</v>
      </c>
      <c r="D137" s="4">
        <v>9640903.873073969</v>
      </c>
      <c r="E137" s="5">
        <v>1985</v>
      </c>
      <c r="F137" s="4">
        <v>1228950.3838204183</v>
      </c>
      <c r="G137" s="5">
        <v>248</v>
      </c>
      <c r="H137" s="4">
        <v>177985.91765675024</v>
      </c>
      <c r="I137" s="5">
        <v>34</v>
      </c>
      <c r="J137" s="4">
        <v>33902.079553666706</v>
      </c>
      <c r="K137" s="5">
        <v>8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24.539930556718751</v>
      </c>
      <c r="S137" s="6">
        <v>31.612899780273398</v>
      </c>
      <c r="U137" s="10">
        <f t="shared" ref="U137:U200" si="4">SUM(D137,F137,H137,J137,L137,N137)</f>
        <v>11081742.254104804</v>
      </c>
      <c r="W137" s="14">
        <f t="shared" ref="W137:W200" si="5">U137-$V$31</f>
        <v>-2768846.4035471249</v>
      </c>
    </row>
    <row r="138" spans="1:23" ht="15" customHeight="1" x14ac:dyDescent="0.25">
      <c r="B138" s="13">
        <v>530</v>
      </c>
      <c r="C138" s="3">
        <v>44286.628125000003</v>
      </c>
      <c r="D138" s="4">
        <v>10501169.141748264</v>
      </c>
      <c r="E138" s="5">
        <v>2186</v>
      </c>
      <c r="F138" s="4">
        <v>1237425.9037088349</v>
      </c>
      <c r="G138" s="5">
        <v>247</v>
      </c>
      <c r="H138" s="4">
        <v>190699.19748937522</v>
      </c>
      <c r="I138" s="5">
        <v>38</v>
      </c>
      <c r="J138" s="4">
        <v>29664.319609458369</v>
      </c>
      <c r="K138" s="5">
        <v>7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24.539930556718751</v>
      </c>
      <c r="S138" s="6">
        <v>31.451614379882798</v>
      </c>
      <c r="U138" s="10">
        <f t="shared" si="4"/>
        <v>11958958.562555932</v>
      </c>
      <c r="W138" s="14">
        <f t="shared" si="5"/>
        <v>-1891630.0950959977</v>
      </c>
    </row>
    <row r="139" spans="1:23" ht="15" customHeight="1" x14ac:dyDescent="0.25">
      <c r="B139" s="13">
        <v>535</v>
      </c>
      <c r="C139" s="3">
        <v>44286.628182870372</v>
      </c>
      <c r="D139" s="4">
        <v>10687630.57929343</v>
      </c>
      <c r="E139" s="5">
        <v>2210</v>
      </c>
      <c r="F139" s="4">
        <v>1322181.1025930017</v>
      </c>
      <c r="G139" s="5">
        <v>265</v>
      </c>
      <c r="H139" s="4">
        <v>199174.71737779194</v>
      </c>
      <c r="I139" s="5">
        <v>38</v>
      </c>
      <c r="J139" s="4">
        <v>38139.839497875051</v>
      </c>
      <c r="K139" s="5">
        <v>9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24.539930556718751</v>
      </c>
      <c r="S139" s="6">
        <v>31.451614379882798</v>
      </c>
      <c r="U139" s="10">
        <f t="shared" si="4"/>
        <v>12247126.238762097</v>
      </c>
      <c r="W139" s="14">
        <f t="shared" si="5"/>
        <v>-1603462.4188898318</v>
      </c>
    </row>
    <row r="140" spans="1:23" ht="15" customHeight="1" x14ac:dyDescent="0.25">
      <c r="A140" s="13">
        <v>9</v>
      </c>
      <c r="B140" s="13">
        <v>540</v>
      </c>
      <c r="C140" s="3">
        <v>44286.628240740742</v>
      </c>
      <c r="D140" s="4">
        <v>10174861.626044219</v>
      </c>
      <c r="E140" s="5">
        <v>2095</v>
      </c>
      <c r="F140" s="4">
        <v>1296754.5429277516</v>
      </c>
      <c r="G140" s="5">
        <v>245</v>
      </c>
      <c r="H140" s="4">
        <v>258503.35659670865</v>
      </c>
      <c r="I140" s="5">
        <v>54</v>
      </c>
      <c r="J140" s="4">
        <v>29664.319609458369</v>
      </c>
      <c r="K140" s="5">
        <v>7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24.539930556718751</v>
      </c>
      <c r="S140" s="6">
        <v>31.451614379882798</v>
      </c>
      <c r="U140" s="10">
        <f t="shared" si="4"/>
        <v>11759783.845178137</v>
      </c>
      <c r="W140" s="14">
        <f t="shared" si="5"/>
        <v>-2090804.8124737926</v>
      </c>
    </row>
    <row r="141" spans="1:23" ht="15" customHeight="1" x14ac:dyDescent="0.25">
      <c r="B141" s="13">
        <v>545</v>
      </c>
      <c r="C141" s="3">
        <v>44286.628298611111</v>
      </c>
      <c r="D141" s="4">
        <v>9814652.0307865124</v>
      </c>
      <c r="E141" s="5">
        <v>2045</v>
      </c>
      <c r="F141" s="4">
        <v>1148432.9448804597</v>
      </c>
      <c r="G141" s="5">
        <v>239</v>
      </c>
      <c r="H141" s="4">
        <v>135608.31821466683</v>
      </c>
      <c r="I141" s="5">
        <v>27</v>
      </c>
      <c r="J141" s="4">
        <v>21188.799721041691</v>
      </c>
      <c r="K141" s="5">
        <v>5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24.539930556718751</v>
      </c>
      <c r="S141" s="6">
        <v>31.612899780273398</v>
      </c>
      <c r="U141" s="10">
        <f t="shared" si="4"/>
        <v>11119882.09360268</v>
      </c>
      <c r="W141" s="14">
        <f t="shared" si="5"/>
        <v>-2730706.5640492495</v>
      </c>
    </row>
    <row r="142" spans="1:23" ht="15" customHeight="1" x14ac:dyDescent="0.25">
      <c r="B142" s="13">
        <v>550</v>
      </c>
      <c r="C142" s="3">
        <v>44286.62835648148</v>
      </c>
      <c r="D142" s="4">
        <v>9895169.4697264712</v>
      </c>
      <c r="E142" s="5">
        <v>2067</v>
      </c>
      <c r="F142" s="4">
        <v>1135719.6650478349</v>
      </c>
      <c r="G142" s="5">
        <v>226</v>
      </c>
      <c r="H142" s="4">
        <v>177985.91765675024</v>
      </c>
      <c r="I142" s="5">
        <v>37</v>
      </c>
      <c r="J142" s="4">
        <v>21188.799721041691</v>
      </c>
      <c r="K142" s="5">
        <v>5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24.539930556718751</v>
      </c>
      <c r="S142" s="6">
        <v>31.451614379882798</v>
      </c>
      <c r="U142" s="10">
        <f t="shared" si="4"/>
        <v>11230063.852152098</v>
      </c>
      <c r="W142" s="14">
        <f t="shared" si="5"/>
        <v>-2620524.8054998312</v>
      </c>
    </row>
    <row r="143" spans="1:23" ht="15" customHeight="1" x14ac:dyDescent="0.25">
      <c r="B143" s="13">
        <v>555</v>
      </c>
      <c r="C143" s="3">
        <v>44286.62841435185</v>
      </c>
      <c r="D143" s="4">
        <v>10242665.785151552</v>
      </c>
      <c r="E143" s="5">
        <v>2149</v>
      </c>
      <c r="F143" s="4">
        <v>1135719.6650478349</v>
      </c>
      <c r="G143" s="5">
        <v>223</v>
      </c>
      <c r="H143" s="4">
        <v>190699.19748937522</v>
      </c>
      <c r="I143" s="5">
        <v>41</v>
      </c>
      <c r="J143" s="4">
        <v>16951.039776833353</v>
      </c>
      <c r="K143" s="5">
        <v>4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24.539930556718751</v>
      </c>
      <c r="S143" s="6">
        <v>31.451614379882798</v>
      </c>
      <c r="U143" s="10">
        <f t="shared" si="4"/>
        <v>11586035.687465597</v>
      </c>
      <c r="W143" s="14">
        <f t="shared" si="5"/>
        <v>-2264552.9701863322</v>
      </c>
    </row>
    <row r="144" spans="1:23" ht="15" customHeight="1" x14ac:dyDescent="0.25">
      <c r="B144" s="13">
        <v>560</v>
      </c>
      <c r="C144" s="3">
        <v>44286.628472222219</v>
      </c>
      <c r="D144" s="4">
        <v>9047617.4808848035</v>
      </c>
      <c r="E144" s="5">
        <v>1894</v>
      </c>
      <c r="F144" s="4">
        <v>1021300.1465542096</v>
      </c>
      <c r="G144" s="5">
        <v>201</v>
      </c>
      <c r="H144" s="4">
        <v>169510.39776833353</v>
      </c>
      <c r="I144" s="5">
        <v>33</v>
      </c>
      <c r="J144" s="4">
        <v>29664.319609458369</v>
      </c>
      <c r="K144" s="5">
        <v>7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24.539930556718751</v>
      </c>
      <c r="S144" s="6">
        <v>31.612899780273398</v>
      </c>
      <c r="U144" s="10">
        <f t="shared" si="4"/>
        <v>10268092.344816804</v>
      </c>
      <c r="W144" s="14">
        <f t="shared" si="5"/>
        <v>-3582496.3128351253</v>
      </c>
    </row>
    <row r="145" spans="1:23" ht="15" customHeight="1" x14ac:dyDescent="0.25">
      <c r="B145" s="13">
        <v>565</v>
      </c>
      <c r="C145" s="3">
        <v>44286.628530092596</v>
      </c>
      <c r="D145" s="4">
        <v>9501057.794915095</v>
      </c>
      <c r="E145" s="5">
        <v>1985</v>
      </c>
      <c r="F145" s="4">
        <v>1089104.305661543</v>
      </c>
      <c r="G145" s="5">
        <v>223</v>
      </c>
      <c r="H145" s="4">
        <v>144083.83810308352</v>
      </c>
      <c r="I145" s="5">
        <v>30</v>
      </c>
      <c r="J145" s="4">
        <v>16951.039776833353</v>
      </c>
      <c r="K145" s="5">
        <v>3</v>
      </c>
      <c r="L145" s="4">
        <v>4237.7599442083383</v>
      </c>
      <c r="M145" s="5">
        <v>1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24.539930556718751</v>
      </c>
      <c r="S145" s="6">
        <v>31.612899780273398</v>
      </c>
      <c r="U145" s="10">
        <f t="shared" si="4"/>
        <v>10755434.738400763</v>
      </c>
      <c r="W145" s="14">
        <f t="shared" si="5"/>
        <v>-3095153.9192511663</v>
      </c>
    </row>
    <row r="146" spans="1:23" ht="15" customHeight="1" x14ac:dyDescent="0.25">
      <c r="B146" s="13">
        <v>570</v>
      </c>
      <c r="C146" s="3">
        <v>44286.628587962965</v>
      </c>
      <c r="D146" s="4">
        <v>8962862.2820006367</v>
      </c>
      <c r="E146" s="5">
        <v>1904</v>
      </c>
      <c r="F146" s="4">
        <v>894167.34822795948</v>
      </c>
      <c r="G146" s="5">
        <v>180</v>
      </c>
      <c r="H146" s="4">
        <v>131370.55827045851</v>
      </c>
      <c r="I146" s="5">
        <v>24</v>
      </c>
      <c r="J146" s="4">
        <v>29664.319609458369</v>
      </c>
      <c r="K146" s="5">
        <v>7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24.539930556718751</v>
      </c>
      <c r="S146" s="6">
        <v>31.612899780273398</v>
      </c>
      <c r="U146" s="10">
        <f t="shared" si="4"/>
        <v>10018064.508108512</v>
      </c>
      <c r="W146" s="14">
        <f t="shared" si="5"/>
        <v>-3832524.1495434176</v>
      </c>
    </row>
    <row r="147" spans="1:23" ht="15" customHeight="1" x14ac:dyDescent="0.25">
      <c r="B147" s="13">
        <v>575</v>
      </c>
      <c r="C147" s="3">
        <v>44286.628645833334</v>
      </c>
      <c r="D147" s="4">
        <v>9145085.9596015941</v>
      </c>
      <c r="E147" s="5">
        <v>1960</v>
      </c>
      <c r="F147" s="4">
        <v>839076.46895325102</v>
      </c>
      <c r="G147" s="5">
        <v>169</v>
      </c>
      <c r="H147" s="4">
        <v>122895.03838204181</v>
      </c>
      <c r="I147" s="5">
        <v>23</v>
      </c>
      <c r="J147" s="4">
        <v>25426.559665250032</v>
      </c>
      <c r="K147" s="5">
        <v>6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24.539930556718751</v>
      </c>
      <c r="S147" s="6">
        <v>31.451614379882798</v>
      </c>
      <c r="U147" s="10">
        <f t="shared" si="4"/>
        <v>10132484.026602138</v>
      </c>
      <c r="W147" s="14">
        <f t="shared" si="5"/>
        <v>-3718104.6310497914</v>
      </c>
    </row>
    <row r="148" spans="1:23" ht="15" customHeight="1" x14ac:dyDescent="0.25">
      <c r="B148" s="13">
        <v>580</v>
      </c>
      <c r="C148" s="3">
        <v>44286.628703703704</v>
      </c>
      <c r="D148" s="4">
        <v>9212890.1187089272</v>
      </c>
      <c r="E148" s="5">
        <v>1951</v>
      </c>
      <c r="F148" s="4">
        <v>945020.4675584595</v>
      </c>
      <c r="G148" s="5">
        <v>192</v>
      </c>
      <c r="H148" s="4">
        <v>131370.55827045851</v>
      </c>
      <c r="I148" s="5">
        <v>27</v>
      </c>
      <c r="J148" s="4">
        <v>16951.039776833353</v>
      </c>
      <c r="K148" s="5">
        <v>3</v>
      </c>
      <c r="L148" s="4">
        <v>4237.7599442083383</v>
      </c>
      <c r="M148" s="5">
        <v>1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24.539930556718751</v>
      </c>
      <c r="S148" s="6">
        <v>31.612899780273398</v>
      </c>
      <c r="U148" s="10">
        <f t="shared" si="4"/>
        <v>10310469.944258887</v>
      </c>
      <c r="W148" s="14">
        <f t="shared" si="5"/>
        <v>-3540118.7133930419</v>
      </c>
    </row>
    <row r="149" spans="1:23" ht="15" customHeight="1" x14ac:dyDescent="0.25">
      <c r="B149" s="13">
        <v>585</v>
      </c>
      <c r="C149" s="3">
        <v>44286.628761574073</v>
      </c>
      <c r="D149" s="4">
        <v>9399351.5562540945</v>
      </c>
      <c r="E149" s="5">
        <v>1986</v>
      </c>
      <c r="F149" s="4">
        <v>983160.30705633445</v>
      </c>
      <c r="G149" s="5">
        <v>201</v>
      </c>
      <c r="H149" s="4">
        <v>131370.55827045851</v>
      </c>
      <c r="I149" s="5">
        <v>28</v>
      </c>
      <c r="J149" s="4">
        <v>12713.279832625016</v>
      </c>
      <c r="K149" s="5">
        <v>3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24.539930556718751</v>
      </c>
      <c r="S149" s="6">
        <v>31.612899780273398</v>
      </c>
      <c r="U149" s="10">
        <f t="shared" si="4"/>
        <v>10526595.701413512</v>
      </c>
      <c r="W149" s="14">
        <f t="shared" si="5"/>
        <v>-3323992.956238417</v>
      </c>
    </row>
    <row r="150" spans="1:23" ht="15" customHeight="1" x14ac:dyDescent="0.25">
      <c r="B150" s="13">
        <v>590</v>
      </c>
      <c r="C150" s="3">
        <v>44286.628819444442</v>
      </c>
      <c r="D150" s="4">
        <v>8806065.164064927</v>
      </c>
      <c r="E150" s="5">
        <v>1859</v>
      </c>
      <c r="F150" s="4">
        <v>928069.42778162612</v>
      </c>
      <c r="G150" s="5">
        <v>190</v>
      </c>
      <c r="H150" s="4">
        <v>122895.03838204181</v>
      </c>
      <c r="I150" s="5">
        <v>25</v>
      </c>
      <c r="J150" s="4">
        <v>16951.039776833353</v>
      </c>
      <c r="K150" s="5">
        <v>4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24.539930556718751</v>
      </c>
      <c r="S150" s="6">
        <v>31.612899780273398</v>
      </c>
      <c r="U150" s="10">
        <f t="shared" si="4"/>
        <v>9873980.6700054295</v>
      </c>
      <c r="W150" s="14">
        <f t="shared" si="5"/>
        <v>-3976607.9876464996</v>
      </c>
    </row>
    <row r="151" spans="1:23" ht="15" customHeight="1" x14ac:dyDescent="0.25">
      <c r="B151" s="13">
        <v>595</v>
      </c>
      <c r="C151" s="3">
        <v>44286.628877314812</v>
      </c>
      <c r="D151" s="4">
        <v>10251141.30503997</v>
      </c>
      <c r="E151" s="5">
        <v>2164</v>
      </c>
      <c r="F151" s="4">
        <v>1080628.7857731264</v>
      </c>
      <c r="G151" s="5">
        <v>223</v>
      </c>
      <c r="H151" s="4">
        <v>135608.31821466683</v>
      </c>
      <c r="I151" s="5">
        <v>26</v>
      </c>
      <c r="J151" s="4">
        <v>25426.559665250032</v>
      </c>
      <c r="K151" s="5">
        <v>6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24.539930556718751</v>
      </c>
      <c r="S151" s="6">
        <v>31.612899780273398</v>
      </c>
      <c r="U151" s="10">
        <f t="shared" si="4"/>
        <v>11492804.968693012</v>
      </c>
      <c r="W151" s="14">
        <f t="shared" si="5"/>
        <v>-2357783.6889589168</v>
      </c>
    </row>
    <row r="152" spans="1:23" ht="15" customHeight="1" x14ac:dyDescent="0.25">
      <c r="A152" s="13">
        <v>10</v>
      </c>
      <c r="B152" s="13">
        <v>600</v>
      </c>
      <c r="C152" s="3">
        <v>44286.628935185188</v>
      </c>
      <c r="D152" s="4">
        <v>9895169.4697264712</v>
      </c>
      <c r="E152" s="5">
        <v>2068</v>
      </c>
      <c r="F152" s="4">
        <v>1131481.9051036264</v>
      </c>
      <c r="G152" s="5">
        <v>231</v>
      </c>
      <c r="H152" s="4">
        <v>152559.3579915002</v>
      </c>
      <c r="I152" s="5">
        <v>33</v>
      </c>
      <c r="J152" s="4">
        <v>12713.279832625016</v>
      </c>
      <c r="K152" s="5">
        <v>3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24.539930556718751</v>
      </c>
      <c r="S152" s="6">
        <v>31.612899780273398</v>
      </c>
      <c r="U152" s="10">
        <f t="shared" si="4"/>
        <v>11191924.012654223</v>
      </c>
      <c r="W152" s="14">
        <f t="shared" si="5"/>
        <v>-2658664.6449977066</v>
      </c>
    </row>
    <row r="153" spans="1:23" ht="15" customHeight="1" x14ac:dyDescent="0.25">
      <c r="B153" s="13">
        <v>605</v>
      </c>
      <c r="C153" s="3">
        <v>44286.628993055558</v>
      </c>
      <c r="D153" s="4">
        <v>9149323.7195458021</v>
      </c>
      <c r="E153" s="5">
        <v>1947</v>
      </c>
      <c r="F153" s="4">
        <v>898405.10817216779</v>
      </c>
      <c r="G153" s="5">
        <v>185</v>
      </c>
      <c r="H153" s="4">
        <v>114419.51849362515</v>
      </c>
      <c r="I153" s="5">
        <v>24</v>
      </c>
      <c r="J153" s="4">
        <v>12713.279832625016</v>
      </c>
      <c r="K153" s="5">
        <v>3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24.539930556718751</v>
      </c>
      <c r="S153" s="6">
        <v>31.612899780273398</v>
      </c>
      <c r="U153" s="10">
        <f t="shared" si="4"/>
        <v>10174861.626044219</v>
      </c>
      <c r="W153" s="14">
        <f t="shared" si="5"/>
        <v>-3675727.0316077098</v>
      </c>
    </row>
    <row r="154" spans="1:23" ht="15" customHeight="1" x14ac:dyDescent="0.25">
      <c r="B154" s="13">
        <v>610</v>
      </c>
      <c r="C154" s="3">
        <v>44286.629050925927</v>
      </c>
      <c r="D154" s="4">
        <v>9306120.8374815118</v>
      </c>
      <c r="E154" s="5">
        <v>1981</v>
      </c>
      <c r="F154" s="4">
        <v>911118.38800479285</v>
      </c>
      <c r="G154" s="5">
        <v>186</v>
      </c>
      <c r="H154" s="4">
        <v>122895.03838204181</v>
      </c>
      <c r="I154" s="5">
        <v>27</v>
      </c>
      <c r="J154" s="4">
        <v>8475.5198884166766</v>
      </c>
      <c r="K154" s="5">
        <v>2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24.539930556718751</v>
      </c>
      <c r="S154" s="6">
        <v>31.612899780273398</v>
      </c>
      <c r="U154" s="10">
        <f t="shared" si="4"/>
        <v>10348609.783756763</v>
      </c>
      <c r="W154" s="14">
        <f t="shared" si="5"/>
        <v>-3501978.8738951664</v>
      </c>
    </row>
    <row r="155" spans="1:23" ht="15" customHeight="1" x14ac:dyDescent="0.25">
      <c r="B155" s="13">
        <v>615</v>
      </c>
      <c r="C155" s="3">
        <v>44286.629108796296</v>
      </c>
      <c r="D155" s="4">
        <v>9208652.3587647192</v>
      </c>
      <c r="E155" s="5">
        <v>1942</v>
      </c>
      <c r="F155" s="4">
        <v>978922.54711212614</v>
      </c>
      <c r="G155" s="5">
        <v>198</v>
      </c>
      <c r="H155" s="4">
        <v>139846.07815887517</v>
      </c>
      <c r="I155" s="5">
        <v>29</v>
      </c>
      <c r="J155" s="4">
        <v>16951.039776833353</v>
      </c>
      <c r="K155" s="5">
        <v>4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24.539930556718751</v>
      </c>
      <c r="S155" s="6">
        <v>31.612899780273398</v>
      </c>
      <c r="U155" s="10">
        <f t="shared" si="4"/>
        <v>10344372.023812555</v>
      </c>
      <c r="W155" s="14">
        <f t="shared" si="5"/>
        <v>-3506216.6338393744</v>
      </c>
    </row>
    <row r="156" spans="1:23" ht="15" customHeight="1" x14ac:dyDescent="0.25">
      <c r="B156" s="13">
        <v>620</v>
      </c>
      <c r="C156" s="3">
        <v>44286.629166666666</v>
      </c>
      <c r="D156" s="4">
        <v>9573099.713966636</v>
      </c>
      <c r="E156" s="5">
        <v>2016</v>
      </c>
      <c r="F156" s="4">
        <v>1029775.6664426263</v>
      </c>
      <c r="G156" s="5">
        <v>207</v>
      </c>
      <c r="H156" s="4">
        <v>152559.3579915002</v>
      </c>
      <c r="I156" s="5">
        <v>31</v>
      </c>
      <c r="J156" s="4">
        <v>21188.799721041691</v>
      </c>
      <c r="K156" s="5">
        <v>5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24.539930556718751</v>
      </c>
      <c r="S156" s="6">
        <v>31.612899780273398</v>
      </c>
      <c r="U156" s="10">
        <f t="shared" si="4"/>
        <v>10776623.538121805</v>
      </c>
      <c r="W156" s="14">
        <f t="shared" si="5"/>
        <v>-3073965.1195301246</v>
      </c>
    </row>
    <row r="157" spans="1:23" ht="15" customHeight="1" x14ac:dyDescent="0.25">
      <c r="B157" s="13">
        <v>625</v>
      </c>
      <c r="C157" s="3">
        <v>44286.629224537035</v>
      </c>
      <c r="D157" s="4">
        <v>9043379.7209405955</v>
      </c>
      <c r="E157" s="5">
        <v>1923</v>
      </c>
      <c r="F157" s="4">
        <v>894167.34822795948</v>
      </c>
      <c r="G157" s="5">
        <v>174</v>
      </c>
      <c r="H157" s="4">
        <v>156797.11793570852</v>
      </c>
      <c r="I157" s="5">
        <v>32</v>
      </c>
      <c r="J157" s="4">
        <v>21188.799721041691</v>
      </c>
      <c r="K157" s="5">
        <v>5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24.539930556718751</v>
      </c>
      <c r="S157" s="6">
        <v>31.612899780273398</v>
      </c>
      <c r="U157" s="10">
        <f t="shared" si="4"/>
        <v>10115532.986825304</v>
      </c>
      <c r="W157" s="14">
        <f t="shared" si="5"/>
        <v>-3735055.6708266251</v>
      </c>
    </row>
    <row r="158" spans="1:23" ht="15" customHeight="1" x14ac:dyDescent="0.25">
      <c r="B158" s="13">
        <v>630</v>
      </c>
      <c r="C158" s="3">
        <v>44286.629282407404</v>
      </c>
      <c r="D158" s="4">
        <v>8496708.6881377194</v>
      </c>
      <c r="E158" s="5">
        <v>1819</v>
      </c>
      <c r="F158" s="4">
        <v>788223.34962275089</v>
      </c>
      <c r="G158" s="5">
        <v>171</v>
      </c>
      <c r="H158" s="4">
        <v>63566.399163125076</v>
      </c>
      <c r="I158" s="5">
        <v>13</v>
      </c>
      <c r="J158" s="4">
        <v>8475.5198884166766</v>
      </c>
      <c r="K158" s="5">
        <v>2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24.539930556718751</v>
      </c>
      <c r="S158" s="6">
        <v>31.612899780273398</v>
      </c>
      <c r="U158" s="10">
        <f t="shared" si="4"/>
        <v>9356973.9568120111</v>
      </c>
      <c r="W158" s="14">
        <f t="shared" si="5"/>
        <v>-4493614.7008399181</v>
      </c>
    </row>
    <row r="159" spans="1:23" ht="15" customHeight="1" x14ac:dyDescent="0.25">
      <c r="B159" s="13">
        <v>635</v>
      </c>
      <c r="C159" s="3">
        <v>44286.629340277781</v>
      </c>
      <c r="D159" s="4">
        <v>8708596.6853481364</v>
      </c>
      <c r="E159" s="5">
        <v>1878</v>
      </c>
      <c r="F159" s="4">
        <v>750083.51012487593</v>
      </c>
      <c r="G159" s="5">
        <v>158</v>
      </c>
      <c r="H159" s="4">
        <v>80517.438939958432</v>
      </c>
      <c r="I159" s="5">
        <v>18</v>
      </c>
      <c r="J159" s="4">
        <v>4237.7599442083383</v>
      </c>
      <c r="K159" s="5">
        <v>1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24.539930556718751</v>
      </c>
      <c r="S159" s="6">
        <v>31.612899780273398</v>
      </c>
      <c r="U159" s="10">
        <f t="shared" si="4"/>
        <v>9543435.3943571784</v>
      </c>
      <c r="W159" s="14">
        <f t="shared" si="5"/>
        <v>-4307153.2632947508</v>
      </c>
    </row>
    <row r="160" spans="1:23" ht="15" customHeight="1" x14ac:dyDescent="0.25">
      <c r="B160" s="13">
        <v>640</v>
      </c>
      <c r="C160" s="3">
        <v>44286.62939814815</v>
      </c>
      <c r="D160" s="4">
        <v>8598414.9267987199</v>
      </c>
      <c r="E160" s="5">
        <v>1850</v>
      </c>
      <c r="F160" s="4">
        <v>758559.03001329256</v>
      </c>
      <c r="G160" s="5">
        <v>151</v>
      </c>
      <c r="H160" s="4">
        <v>118657.27843783348</v>
      </c>
      <c r="I160" s="5">
        <v>23</v>
      </c>
      <c r="J160" s="4">
        <v>21188.799721041691</v>
      </c>
      <c r="K160" s="5">
        <v>5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24.539930556718751</v>
      </c>
      <c r="S160" s="6">
        <v>31.612899780273398</v>
      </c>
      <c r="U160" s="10">
        <f t="shared" si="4"/>
        <v>9496820.0349708889</v>
      </c>
      <c r="W160" s="14">
        <f t="shared" si="5"/>
        <v>-4353768.6226810403</v>
      </c>
    </row>
    <row r="161" spans="1:23" ht="15" customHeight="1" x14ac:dyDescent="0.25">
      <c r="B161" s="13">
        <v>645</v>
      </c>
      <c r="C161" s="3">
        <v>44286.62945601852</v>
      </c>
      <c r="D161" s="4">
        <v>8738261.004957594</v>
      </c>
      <c r="E161" s="5">
        <v>1856</v>
      </c>
      <c r="F161" s="4">
        <v>872978.54850691766</v>
      </c>
      <c r="G161" s="5">
        <v>183</v>
      </c>
      <c r="H161" s="4">
        <v>97468.478716791782</v>
      </c>
      <c r="I161" s="5">
        <v>21</v>
      </c>
      <c r="J161" s="4">
        <v>8475.5198884166766</v>
      </c>
      <c r="K161" s="5">
        <v>2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24.539930556718751</v>
      </c>
      <c r="S161" s="6">
        <v>31.612899780273398</v>
      </c>
      <c r="U161" s="10">
        <f t="shared" si="4"/>
        <v>9717183.5520697199</v>
      </c>
      <c r="W161" s="14">
        <f t="shared" si="5"/>
        <v>-4133405.1055822093</v>
      </c>
    </row>
    <row r="162" spans="1:23" ht="15" customHeight="1" x14ac:dyDescent="0.25">
      <c r="B162" s="13">
        <v>650</v>
      </c>
      <c r="C162" s="3">
        <v>44286.629513888889</v>
      </c>
      <c r="D162" s="4">
        <v>8200065.4920431357</v>
      </c>
      <c r="E162" s="5">
        <v>1774</v>
      </c>
      <c r="F162" s="4">
        <v>682279.35101754242</v>
      </c>
      <c r="G162" s="5">
        <v>135</v>
      </c>
      <c r="H162" s="4">
        <v>110181.7585494168</v>
      </c>
      <c r="I162" s="5">
        <v>22</v>
      </c>
      <c r="J162" s="4">
        <v>16951.039776833353</v>
      </c>
      <c r="K162" s="5">
        <v>4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24.539930556718751</v>
      </c>
      <c r="S162" s="6">
        <v>31.612899780273398</v>
      </c>
      <c r="U162" s="10">
        <f t="shared" si="4"/>
        <v>9009477.641386928</v>
      </c>
      <c r="W162" s="14">
        <f t="shared" si="5"/>
        <v>-4841111.0162650011</v>
      </c>
    </row>
    <row r="163" spans="1:23" ht="15" customHeight="1" x14ac:dyDescent="0.25">
      <c r="B163" s="13">
        <v>655</v>
      </c>
      <c r="C163" s="3">
        <v>44286.629571759258</v>
      </c>
      <c r="D163" s="4">
        <v>8289058.4508715104</v>
      </c>
      <c r="E163" s="5">
        <v>1782</v>
      </c>
      <c r="F163" s="4">
        <v>737370.23029225087</v>
      </c>
      <c r="G163" s="5">
        <v>146</v>
      </c>
      <c r="H163" s="4">
        <v>118657.27843783348</v>
      </c>
      <c r="I163" s="5">
        <v>23</v>
      </c>
      <c r="J163" s="4">
        <v>21188.799721041691</v>
      </c>
      <c r="K163" s="5">
        <v>5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24.539930556718751</v>
      </c>
      <c r="S163" s="6">
        <v>31.612899780273398</v>
      </c>
      <c r="U163" s="10">
        <f t="shared" si="4"/>
        <v>9166274.7593226377</v>
      </c>
      <c r="W163" s="14">
        <f t="shared" si="5"/>
        <v>-4684313.8983292915</v>
      </c>
    </row>
    <row r="164" spans="1:23" ht="15" customHeight="1" x14ac:dyDescent="0.25">
      <c r="A164" s="13">
        <v>11</v>
      </c>
      <c r="B164" s="13">
        <v>660</v>
      </c>
      <c r="C164" s="3">
        <v>44286.629629629628</v>
      </c>
      <c r="D164" s="4">
        <v>8242443.0914852181</v>
      </c>
      <c r="E164" s="5">
        <v>1733</v>
      </c>
      <c r="F164" s="4">
        <v>898405.10817216779</v>
      </c>
      <c r="G164" s="5">
        <v>189</v>
      </c>
      <c r="H164" s="4">
        <v>97468.478716791782</v>
      </c>
      <c r="I164" s="5">
        <v>21</v>
      </c>
      <c r="J164" s="4">
        <v>8475.5198884166766</v>
      </c>
      <c r="K164" s="5">
        <v>2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24.539930556718751</v>
      </c>
      <c r="S164" s="6">
        <v>31.612899780273398</v>
      </c>
      <c r="U164" s="10">
        <f t="shared" si="4"/>
        <v>9246792.1982625946</v>
      </c>
      <c r="W164" s="14">
        <f t="shared" si="5"/>
        <v>-4603796.4593893345</v>
      </c>
    </row>
    <row r="165" spans="1:23" ht="15" customHeight="1" x14ac:dyDescent="0.25">
      <c r="B165" s="13">
        <v>665</v>
      </c>
      <c r="C165" s="3">
        <v>44286.629687499997</v>
      </c>
      <c r="D165" s="4">
        <v>9556148.6741898041</v>
      </c>
      <c r="E165" s="5">
        <v>1974</v>
      </c>
      <c r="F165" s="4">
        <v>1190810.5443225431</v>
      </c>
      <c r="G165" s="5">
        <v>232</v>
      </c>
      <c r="H165" s="4">
        <v>207650.2372662086</v>
      </c>
      <c r="I165" s="5">
        <v>42</v>
      </c>
      <c r="J165" s="4">
        <v>29664.319609458369</v>
      </c>
      <c r="K165" s="5">
        <v>7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24.539930556718751</v>
      </c>
      <c r="S165" s="6">
        <v>31.612899780273398</v>
      </c>
      <c r="U165" s="10">
        <f t="shared" si="4"/>
        <v>10984273.775388014</v>
      </c>
      <c r="W165" s="14">
        <f t="shared" si="5"/>
        <v>-2866314.8822639156</v>
      </c>
    </row>
    <row r="166" spans="1:23" ht="15" customHeight="1" x14ac:dyDescent="0.25">
      <c r="B166" s="13">
        <v>670</v>
      </c>
      <c r="C166" s="3">
        <v>44286.629745370374</v>
      </c>
      <c r="D166" s="4">
        <v>9068806.2806058452</v>
      </c>
      <c r="E166" s="5">
        <v>1889</v>
      </c>
      <c r="F166" s="4">
        <v>1063677.7459962929</v>
      </c>
      <c r="G166" s="5">
        <v>209</v>
      </c>
      <c r="H166" s="4">
        <v>177985.91765675024</v>
      </c>
      <c r="I166" s="5">
        <v>37</v>
      </c>
      <c r="J166" s="4">
        <v>21188.799721041691</v>
      </c>
      <c r="K166" s="5">
        <v>4</v>
      </c>
      <c r="L166" s="4">
        <v>4237.7599442083383</v>
      </c>
      <c r="M166" s="5">
        <v>1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24.539930556718751</v>
      </c>
      <c r="S166" s="6">
        <v>31.612899780273398</v>
      </c>
      <c r="U166" s="10">
        <f t="shared" si="4"/>
        <v>10335896.503924137</v>
      </c>
      <c r="W166" s="14">
        <f t="shared" si="5"/>
        <v>-3514692.1537277922</v>
      </c>
    </row>
    <row r="167" spans="1:23" ht="15" customHeight="1" x14ac:dyDescent="0.25">
      <c r="B167" s="13">
        <v>675</v>
      </c>
      <c r="C167" s="3">
        <v>44286.629803240743</v>
      </c>
      <c r="D167" s="4">
        <v>8750974.2847902197</v>
      </c>
      <c r="E167" s="5">
        <v>1873</v>
      </c>
      <c r="F167" s="4">
        <v>813649.90928800101</v>
      </c>
      <c r="G167" s="5">
        <v>170</v>
      </c>
      <c r="H167" s="4">
        <v>93230.718772583452</v>
      </c>
      <c r="I167" s="5">
        <v>20</v>
      </c>
      <c r="J167" s="4">
        <v>8475.5198884166766</v>
      </c>
      <c r="K167" s="5">
        <v>2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24.539930556718751</v>
      </c>
      <c r="S167" s="6">
        <v>31.612899780273398</v>
      </c>
      <c r="U167" s="10">
        <f t="shared" si="4"/>
        <v>9666330.4327392187</v>
      </c>
      <c r="W167" s="14">
        <f t="shared" si="5"/>
        <v>-4184258.2249127105</v>
      </c>
    </row>
    <row r="168" spans="1:23" ht="15" customHeight="1" x14ac:dyDescent="0.25">
      <c r="B168" s="13">
        <v>680</v>
      </c>
      <c r="C168" s="3">
        <v>44286.629861111112</v>
      </c>
      <c r="D168" s="4">
        <v>8619603.7265197616</v>
      </c>
      <c r="E168" s="5">
        <v>1836</v>
      </c>
      <c r="F168" s="4">
        <v>839076.46895325102</v>
      </c>
      <c r="G168" s="5">
        <v>161</v>
      </c>
      <c r="H168" s="4">
        <v>156797.11793570852</v>
      </c>
      <c r="I168" s="5">
        <v>30</v>
      </c>
      <c r="J168" s="4">
        <v>29664.319609458369</v>
      </c>
      <c r="K168" s="5">
        <v>6</v>
      </c>
      <c r="L168" s="4">
        <v>4237.7599442083383</v>
      </c>
      <c r="M168" s="5">
        <v>0</v>
      </c>
      <c r="N168" s="4">
        <v>4237.7599442083383</v>
      </c>
      <c r="O168" s="5">
        <v>1</v>
      </c>
      <c r="P168" s="5">
        <v>5</v>
      </c>
      <c r="Q168" s="6">
        <v>2.3597372509961577E-4</v>
      </c>
      <c r="R168" s="6">
        <v>24.539930556718751</v>
      </c>
      <c r="S168" s="6">
        <v>31.612899780273398</v>
      </c>
      <c r="U168" s="10">
        <f t="shared" si="4"/>
        <v>9653617.1529065948</v>
      </c>
      <c r="W168" s="14">
        <f t="shared" si="5"/>
        <v>-4196971.5047453344</v>
      </c>
    </row>
    <row r="169" spans="1:23" ht="15" customHeight="1" x14ac:dyDescent="0.25">
      <c r="B169" s="13">
        <v>685</v>
      </c>
      <c r="C169" s="3">
        <v>44286.629918981482</v>
      </c>
      <c r="D169" s="4">
        <v>8322960.530425177</v>
      </c>
      <c r="E169" s="5">
        <v>1772</v>
      </c>
      <c r="F169" s="4">
        <v>813649.90928800101</v>
      </c>
      <c r="G169" s="5">
        <v>161</v>
      </c>
      <c r="H169" s="4">
        <v>131370.55827045851</v>
      </c>
      <c r="I169" s="5">
        <v>26</v>
      </c>
      <c r="J169" s="4">
        <v>21188.799721041691</v>
      </c>
      <c r="K169" s="5">
        <v>4</v>
      </c>
      <c r="L169" s="4">
        <v>4237.7599442083383</v>
      </c>
      <c r="M169" s="5">
        <v>1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24.539930556718751</v>
      </c>
      <c r="S169" s="6">
        <v>31.612899780273398</v>
      </c>
      <c r="U169" s="10">
        <f t="shared" si="4"/>
        <v>9293407.557648886</v>
      </c>
      <c r="W169" s="14">
        <f t="shared" si="5"/>
        <v>-4557181.1000030432</v>
      </c>
    </row>
    <row r="170" spans="1:23" ht="15" customHeight="1" x14ac:dyDescent="0.25">
      <c r="B170" s="13">
        <v>690</v>
      </c>
      <c r="C170" s="3">
        <v>44286.629976851851</v>
      </c>
      <c r="D170" s="4">
        <v>8839967.2436185945</v>
      </c>
      <c r="E170" s="5">
        <v>1905</v>
      </c>
      <c r="F170" s="4">
        <v>767034.54990170919</v>
      </c>
      <c r="G170" s="5">
        <v>152</v>
      </c>
      <c r="H170" s="4">
        <v>122895.03838204181</v>
      </c>
      <c r="I170" s="5">
        <v>23</v>
      </c>
      <c r="J170" s="4">
        <v>25426.559665250032</v>
      </c>
      <c r="K170" s="5">
        <v>6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24.539930556718751</v>
      </c>
      <c r="S170" s="6">
        <v>31.612899780273398</v>
      </c>
      <c r="U170" s="10">
        <f t="shared" si="4"/>
        <v>9755323.3915675953</v>
      </c>
      <c r="W170" s="14">
        <f t="shared" si="5"/>
        <v>-4095265.2660843339</v>
      </c>
    </row>
    <row r="171" spans="1:23" ht="15" customHeight="1" x14ac:dyDescent="0.25">
      <c r="B171" s="13">
        <v>695</v>
      </c>
      <c r="C171" s="3">
        <v>44286.63003472222</v>
      </c>
      <c r="D171" s="4">
        <v>8645030.2861850113</v>
      </c>
      <c r="E171" s="5">
        <v>1858</v>
      </c>
      <c r="F171" s="4">
        <v>771272.30984591763</v>
      </c>
      <c r="G171" s="5">
        <v>162</v>
      </c>
      <c r="H171" s="4">
        <v>84755.198884166763</v>
      </c>
      <c r="I171" s="5">
        <v>16</v>
      </c>
      <c r="J171" s="4">
        <v>16951.039776833353</v>
      </c>
      <c r="K171" s="5">
        <v>4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24.539930556718751</v>
      </c>
      <c r="S171" s="6">
        <v>31.612899780273398</v>
      </c>
      <c r="U171" s="10">
        <f t="shared" si="4"/>
        <v>9518008.8346919287</v>
      </c>
      <c r="W171" s="14">
        <f t="shared" si="5"/>
        <v>-4332579.8229600005</v>
      </c>
    </row>
    <row r="172" spans="1:23" ht="15" customHeight="1" x14ac:dyDescent="0.25">
      <c r="B172" s="13">
        <v>700</v>
      </c>
      <c r="C172" s="3">
        <v>44286.63009259259</v>
      </c>
      <c r="D172" s="4">
        <v>9145085.9596015941</v>
      </c>
      <c r="E172" s="5">
        <v>1926</v>
      </c>
      <c r="F172" s="4">
        <v>983160.30705633445</v>
      </c>
      <c r="G172" s="5">
        <v>202</v>
      </c>
      <c r="H172" s="4">
        <v>127132.79832625015</v>
      </c>
      <c r="I172" s="5">
        <v>26</v>
      </c>
      <c r="J172" s="4">
        <v>16951.039776833353</v>
      </c>
      <c r="K172" s="5">
        <v>4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24.539930556718751</v>
      </c>
      <c r="S172" s="6">
        <v>31.612899780273398</v>
      </c>
      <c r="U172" s="10">
        <f t="shared" si="4"/>
        <v>10272330.104761012</v>
      </c>
      <c r="W172" s="14">
        <f t="shared" si="5"/>
        <v>-3578258.5528909173</v>
      </c>
    </row>
    <row r="173" spans="1:23" ht="15" customHeight="1" x14ac:dyDescent="0.25">
      <c r="B173" s="13">
        <v>705</v>
      </c>
      <c r="C173" s="3">
        <v>44286.630150462966</v>
      </c>
      <c r="D173" s="4">
        <v>8856918.2833954282</v>
      </c>
      <c r="E173" s="5">
        <v>1866</v>
      </c>
      <c r="F173" s="4">
        <v>949258.22750266781</v>
      </c>
      <c r="G173" s="5">
        <v>196</v>
      </c>
      <c r="H173" s="4">
        <v>118657.27843783348</v>
      </c>
      <c r="I173" s="5">
        <v>26</v>
      </c>
      <c r="J173" s="4">
        <v>8475.5198884166766</v>
      </c>
      <c r="K173" s="5">
        <v>2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24.539930556718751</v>
      </c>
      <c r="S173" s="6">
        <v>31.612899780273398</v>
      </c>
      <c r="U173" s="10">
        <f t="shared" si="4"/>
        <v>9933309.3092243467</v>
      </c>
      <c r="W173" s="14">
        <f t="shared" si="5"/>
        <v>-3917279.3484275825</v>
      </c>
    </row>
    <row r="174" spans="1:23" ht="15" customHeight="1" x14ac:dyDescent="0.25">
      <c r="B174" s="13">
        <v>710</v>
      </c>
      <c r="C174" s="3">
        <v>44286.630208333336</v>
      </c>
      <c r="D174" s="4">
        <v>7971226.455055885</v>
      </c>
      <c r="E174" s="5">
        <v>1698</v>
      </c>
      <c r="F174" s="4">
        <v>775510.06979012594</v>
      </c>
      <c r="G174" s="5">
        <v>163</v>
      </c>
      <c r="H174" s="4">
        <v>84755.198884166763</v>
      </c>
      <c r="I174" s="5">
        <v>17</v>
      </c>
      <c r="J174" s="4">
        <v>12713.279832625016</v>
      </c>
      <c r="K174" s="5">
        <v>3</v>
      </c>
      <c r="L174" s="4">
        <v>0</v>
      </c>
      <c r="M174" s="5">
        <v>0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24.539930556718751</v>
      </c>
      <c r="S174" s="6">
        <v>31.774192810058601</v>
      </c>
      <c r="U174" s="10">
        <f t="shared" si="4"/>
        <v>8844205.0035628043</v>
      </c>
      <c r="W174" s="14">
        <f t="shared" si="5"/>
        <v>-5006383.6540891249</v>
      </c>
    </row>
    <row r="175" spans="1:23" ht="15" customHeight="1" x14ac:dyDescent="0.25">
      <c r="B175" s="13">
        <v>715</v>
      </c>
      <c r="C175" s="3">
        <v>44286.630266203705</v>
      </c>
      <c r="D175" s="4">
        <v>8310247.2505925512</v>
      </c>
      <c r="E175" s="5">
        <v>1789</v>
      </c>
      <c r="F175" s="4">
        <v>728894.71040383424</v>
      </c>
      <c r="G175" s="5">
        <v>150</v>
      </c>
      <c r="H175" s="4">
        <v>93230.718772583452</v>
      </c>
      <c r="I175" s="5">
        <v>18</v>
      </c>
      <c r="J175" s="4">
        <v>16951.039776833353</v>
      </c>
      <c r="K175" s="5">
        <v>4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24.539930556718751</v>
      </c>
      <c r="S175" s="6">
        <v>31.774192810058601</v>
      </c>
      <c r="U175" s="10">
        <f t="shared" si="4"/>
        <v>9149323.7195458021</v>
      </c>
      <c r="W175" s="14">
        <f t="shared" si="5"/>
        <v>-4701264.9381061271</v>
      </c>
    </row>
    <row r="176" spans="1:23" ht="15" customHeight="1" x14ac:dyDescent="0.25">
      <c r="A176" s="13">
        <v>12</v>
      </c>
      <c r="B176" s="13">
        <v>720</v>
      </c>
      <c r="C176" s="3">
        <v>44286.630324074074</v>
      </c>
      <c r="D176" s="4">
        <v>8284820.6909273015</v>
      </c>
      <c r="E176" s="5">
        <v>1799</v>
      </c>
      <c r="F176" s="4">
        <v>661090.55129650084</v>
      </c>
      <c r="G176" s="5">
        <v>137</v>
      </c>
      <c r="H176" s="4">
        <v>80517.438939958432</v>
      </c>
      <c r="I176" s="5">
        <v>14</v>
      </c>
      <c r="J176" s="4">
        <v>21188.799721041691</v>
      </c>
      <c r="K176" s="5">
        <v>5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24.539930556718751</v>
      </c>
      <c r="S176" s="6">
        <v>31.612899780273398</v>
      </c>
      <c r="U176" s="10">
        <f t="shared" si="4"/>
        <v>9047617.4808848035</v>
      </c>
      <c r="W176" s="14">
        <f t="shared" si="5"/>
        <v>-4802971.1767671257</v>
      </c>
    </row>
    <row r="177" spans="1:23" ht="15" customHeight="1" x14ac:dyDescent="0.25">
      <c r="B177" s="13">
        <v>725</v>
      </c>
      <c r="C177" s="3">
        <v>44286.630381944444</v>
      </c>
      <c r="D177" s="4">
        <v>8399240.2094209269</v>
      </c>
      <c r="E177" s="5">
        <v>1795</v>
      </c>
      <c r="F177" s="4">
        <v>792461.1095669592</v>
      </c>
      <c r="G177" s="5">
        <v>158</v>
      </c>
      <c r="H177" s="4">
        <v>122895.03838204181</v>
      </c>
      <c r="I177" s="5">
        <v>25</v>
      </c>
      <c r="J177" s="4">
        <v>16951.039776833353</v>
      </c>
      <c r="K177" s="5">
        <v>4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24.539930556718751</v>
      </c>
      <c r="S177" s="6">
        <v>31.612899780273398</v>
      </c>
      <c r="U177" s="10">
        <f t="shared" si="4"/>
        <v>9331547.3971467614</v>
      </c>
      <c r="W177" s="14">
        <f t="shared" si="5"/>
        <v>-4519041.2605051678</v>
      </c>
    </row>
    <row r="178" spans="1:23" ht="15" customHeight="1" x14ac:dyDescent="0.25">
      <c r="B178" s="13">
        <v>730</v>
      </c>
      <c r="C178" s="3">
        <v>44286.630439814813</v>
      </c>
      <c r="D178" s="4">
        <v>8653505.8060734272</v>
      </c>
      <c r="E178" s="5">
        <v>1851</v>
      </c>
      <c r="F178" s="4">
        <v>809412.1493437927</v>
      </c>
      <c r="G178" s="5">
        <v>168</v>
      </c>
      <c r="H178" s="4">
        <v>97468.478716791782</v>
      </c>
      <c r="I178" s="5">
        <v>21</v>
      </c>
      <c r="J178" s="4">
        <v>8475.5198884166766</v>
      </c>
      <c r="K178" s="5">
        <v>2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24.539930556718751</v>
      </c>
      <c r="S178" s="6">
        <v>31.612899780273398</v>
      </c>
      <c r="U178" s="10">
        <f t="shared" si="4"/>
        <v>9568861.954022428</v>
      </c>
      <c r="W178" s="14">
        <f t="shared" si="5"/>
        <v>-4281726.7036295012</v>
      </c>
    </row>
    <row r="179" spans="1:23" ht="15" customHeight="1" x14ac:dyDescent="0.25">
      <c r="B179" s="13">
        <v>735</v>
      </c>
      <c r="C179" s="3">
        <v>44286.630497685182</v>
      </c>
      <c r="D179" s="4">
        <v>8289058.4508715104</v>
      </c>
      <c r="E179" s="5">
        <v>1795</v>
      </c>
      <c r="F179" s="4">
        <v>682279.35101754242</v>
      </c>
      <c r="G179" s="5">
        <v>140</v>
      </c>
      <c r="H179" s="4">
        <v>88992.958828375122</v>
      </c>
      <c r="I179" s="5">
        <v>16</v>
      </c>
      <c r="J179" s="4">
        <v>21188.799721041691</v>
      </c>
      <c r="K179" s="5">
        <v>5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24.539930556718751</v>
      </c>
      <c r="S179" s="6">
        <v>31.612899780273398</v>
      </c>
      <c r="U179" s="10">
        <f t="shared" si="4"/>
        <v>9081519.5604384691</v>
      </c>
      <c r="W179" s="14">
        <f t="shared" si="5"/>
        <v>-4769069.0972134601</v>
      </c>
    </row>
    <row r="180" spans="1:23" ht="15" customHeight="1" x14ac:dyDescent="0.25">
      <c r="B180" s="13">
        <v>740</v>
      </c>
      <c r="C180" s="3">
        <v>44286.630555555559</v>
      </c>
      <c r="D180" s="4">
        <v>8568750.6071892604</v>
      </c>
      <c r="E180" s="5">
        <v>1816</v>
      </c>
      <c r="F180" s="4">
        <v>872978.54850691766</v>
      </c>
      <c r="G180" s="5">
        <v>172</v>
      </c>
      <c r="H180" s="4">
        <v>144083.83810308352</v>
      </c>
      <c r="I180" s="5">
        <v>29</v>
      </c>
      <c r="J180" s="4">
        <v>21188.799721041691</v>
      </c>
      <c r="K180" s="5">
        <v>4</v>
      </c>
      <c r="L180" s="4">
        <v>4237.7599442083383</v>
      </c>
      <c r="M180" s="5">
        <v>1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24.539930556718751</v>
      </c>
      <c r="S180" s="6">
        <v>31.612899780273398</v>
      </c>
      <c r="U180" s="10">
        <f t="shared" si="4"/>
        <v>9611239.5534645114</v>
      </c>
      <c r="W180" s="14">
        <f t="shared" si="5"/>
        <v>-4239349.1041874178</v>
      </c>
    </row>
    <row r="181" spans="1:23" ht="15" customHeight="1" x14ac:dyDescent="0.25">
      <c r="B181" s="13">
        <v>745</v>
      </c>
      <c r="C181" s="3">
        <v>44286.630613425928</v>
      </c>
      <c r="D181" s="4">
        <v>9140848.1996573862</v>
      </c>
      <c r="E181" s="5">
        <v>1942</v>
      </c>
      <c r="F181" s="4">
        <v>911118.38800479285</v>
      </c>
      <c r="G181" s="5">
        <v>187</v>
      </c>
      <c r="H181" s="4">
        <v>118657.27843783348</v>
      </c>
      <c r="I181" s="5">
        <v>24</v>
      </c>
      <c r="J181" s="4">
        <v>16951.039776833353</v>
      </c>
      <c r="K181" s="5">
        <v>4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24.539930556718751</v>
      </c>
      <c r="S181" s="6">
        <v>31.612899780273398</v>
      </c>
      <c r="U181" s="10">
        <f t="shared" si="4"/>
        <v>10187574.905876847</v>
      </c>
      <c r="W181" s="14">
        <f t="shared" si="5"/>
        <v>-3663013.7517750822</v>
      </c>
    </row>
    <row r="182" spans="1:23" ht="15" customHeight="1" x14ac:dyDescent="0.25">
      <c r="B182" s="13">
        <v>750</v>
      </c>
      <c r="C182" s="3">
        <v>44286.630671296298</v>
      </c>
      <c r="D182" s="4">
        <v>8674694.6057944689</v>
      </c>
      <c r="E182" s="5">
        <v>1860</v>
      </c>
      <c r="F182" s="4">
        <v>792461.1095669592</v>
      </c>
      <c r="G182" s="5">
        <v>163</v>
      </c>
      <c r="H182" s="4">
        <v>101706.23866100013</v>
      </c>
      <c r="I182" s="5">
        <v>20</v>
      </c>
      <c r="J182" s="4">
        <v>16951.039776833353</v>
      </c>
      <c r="K182" s="5">
        <v>3</v>
      </c>
      <c r="L182" s="4">
        <v>4237.7599442083383</v>
      </c>
      <c r="M182" s="5">
        <v>1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24.539930556718751</v>
      </c>
      <c r="S182" s="6">
        <v>31.612899780273398</v>
      </c>
      <c r="U182" s="10">
        <f t="shared" si="4"/>
        <v>9590050.7537434697</v>
      </c>
      <c r="W182" s="14">
        <f t="shared" si="5"/>
        <v>-4260537.9039084595</v>
      </c>
    </row>
    <row r="183" spans="1:23" ht="15" customHeight="1" x14ac:dyDescent="0.25">
      <c r="B183" s="13">
        <v>755</v>
      </c>
      <c r="C183" s="3">
        <v>44286.630729166667</v>
      </c>
      <c r="D183" s="4">
        <v>9395113.7963098884</v>
      </c>
      <c r="E183" s="5">
        <v>1977</v>
      </c>
      <c r="F183" s="4">
        <v>1017062.3866100012</v>
      </c>
      <c r="G183" s="5">
        <v>194</v>
      </c>
      <c r="H183" s="4">
        <v>194936.95743358356</v>
      </c>
      <c r="I183" s="5">
        <v>39</v>
      </c>
      <c r="J183" s="4">
        <v>29664.319609458369</v>
      </c>
      <c r="K183" s="5">
        <v>7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24.539930556718751</v>
      </c>
      <c r="S183" s="6">
        <v>31.612899780273398</v>
      </c>
      <c r="U183" s="10">
        <f t="shared" si="4"/>
        <v>10636777.459962931</v>
      </c>
      <c r="W183" s="14">
        <f t="shared" si="5"/>
        <v>-3213811.1976889987</v>
      </c>
    </row>
    <row r="184" spans="1:23" ht="15" customHeight="1" x14ac:dyDescent="0.25">
      <c r="B184" s="13">
        <v>760</v>
      </c>
      <c r="C184" s="3">
        <v>44286.630787037036</v>
      </c>
      <c r="D184" s="4">
        <v>8746736.5248460099</v>
      </c>
      <c r="E184" s="5">
        <v>1858</v>
      </c>
      <c r="F184" s="4">
        <v>872978.54850691766</v>
      </c>
      <c r="G184" s="5">
        <v>186</v>
      </c>
      <c r="H184" s="4">
        <v>84755.198884166763</v>
      </c>
      <c r="I184" s="5">
        <v>14</v>
      </c>
      <c r="J184" s="4">
        <v>25426.559665250032</v>
      </c>
      <c r="K184" s="5">
        <v>5</v>
      </c>
      <c r="L184" s="4">
        <v>4237.7599442083383</v>
      </c>
      <c r="M184" s="5">
        <v>1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24.539930556718751</v>
      </c>
      <c r="S184" s="6">
        <v>31.612899780273398</v>
      </c>
      <c r="U184" s="10">
        <f t="shared" si="4"/>
        <v>9734134.5918465517</v>
      </c>
      <c r="W184" s="14">
        <f t="shared" si="5"/>
        <v>-4116454.0658053774</v>
      </c>
    </row>
    <row r="185" spans="1:23" ht="15" customHeight="1" x14ac:dyDescent="0.25">
      <c r="B185" s="13">
        <v>765</v>
      </c>
      <c r="C185" s="3">
        <v>44286.630844907406</v>
      </c>
      <c r="D185" s="4">
        <v>8170401.1724336771</v>
      </c>
      <c r="E185" s="5">
        <v>1730</v>
      </c>
      <c r="F185" s="4">
        <v>839076.46895325102</v>
      </c>
      <c r="G185" s="5">
        <v>176</v>
      </c>
      <c r="H185" s="4">
        <v>93230.718772583452</v>
      </c>
      <c r="I185" s="5">
        <v>19</v>
      </c>
      <c r="J185" s="4">
        <v>12713.279832625016</v>
      </c>
      <c r="K185" s="5">
        <v>3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24.539930556718751</v>
      </c>
      <c r="S185" s="6">
        <v>31.612899780273398</v>
      </c>
      <c r="U185" s="10">
        <f t="shared" si="4"/>
        <v>9115421.6399921365</v>
      </c>
      <c r="W185" s="14">
        <f t="shared" si="5"/>
        <v>-4735167.0176597927</v>
      </c>
    </row>
    <row r="186" spans="1:23" ht="15" customHeight="1" x14ac:dyDescent="0.25">
      <c r="B186" s="13">
        <v>770</v>
      </c>
      <c r="C186" s="3">
        <v>44286.630902777775</v>
      </c>
      <c r="D186" s="4">
        <v>8331436.0503135929</v>
      </c>
      <c r="E186" s="5">
        <v>1794</v>
      </c>
      <c r="F186" s="4">
        <v>728894.71040383424</v>
      </c>
      <c r="G186" s="5">
        <v>137</v>
      </c>
      <c r="H186" s="4">
        <v>148321.59804729183</v>
      </c>
      <c r="I186" s="5">
        <v>28</v>
      </c>
      <c r="J186" s="4">
        <v>29664.319609458369</v>
      </c>
      <c r="K186" s="5">
        <v>7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24.539930556718751</v>
      </c>
      <c r="S186" s="6">
        <v>31.612899780273398</v>
      </c>
      <c r="U186" s="10">
        <f t="shared" si="4"/>
        <v>9238316.6783741768</v>
      </c>
      <c r="W186" s="14">
        <f t="shared" si="5"/>
        <v>-4612271.9792777523</v>
      </c>
    </row>
    <row r="187" spans="1:23" ht="15" customHeight="1" x14ac:dyDescent="0.25">
      <c r="B187" s="13">
        <v>775</v>
      </c>
      <c r="C187" s="3">
        <v>44286.630960648145</v>
      </c>
      <c r="D187" s="4">
        <v>8072932.6937168846</v>
      </c>
      <c r="E187" s="5">
        <v>1745</v>
      </c>
      <c r="F187" s="4">
        <v>678041.5910733341</v>
      </c>
      <c r="G187" s="5">
        <v>140</v>
      </c>
      <c r="H187" s="4">
        <v>84755.198884166763</v>
      </c>
      <c r="I187" s="5">
        <v>20</v>
      </c>
      <c r="J187" s="4">
        <v>0</v>
      </c>
      <c r="K187" s="5">
        <v>0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24.539930556718751</v>
      </c>
      <c r="S187" s="6">
        <v>31.612899780273398</v>
      </c>
      <c r="U187" s="10">
        <f t="shared" si="4"/>
        <v>8835729.4836743847</v>
      </c>
      <c r="W187" s="14">
        <f t="shared" si="5"/>
        <v>-5014859.1739775445</v>
      </c>
    </row>
    <row r="188" spans="1:23" ht="15" customHeight="1" x14ac:dyDescent="0.25">
      <c r="A188" s="13">
        <v>13</v>
      </c>
      <c r="B188" s="13">
        <v>780</v>
      </c>
      <c r="C188" s="3">
        <v>44286.631018518521</v>
      </c>
      <c r="D188" s="4">
        <v>7920373.3357253838</v>
      </c>
      <c r="E188" s="5">
        <v>1694</v>
      </c>
      <c r="F188" s="4">
        <v>741607.9902364593</v>
      </c>
      <c r="G188" s="5">
        <v>154</v>
      </c>
      <c r="H188" s="4">
        <v>88992.958828375122</v>
      </c>
      <c r="I188" s="5">
        <v>18</v>
      </c>
      <c r="J188" s="4">
        <v>12713.279832625016</v>
      </c>
      <c r="K188" s="5">
        <v>3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24.539930556718751</v>
      </c>
      <c r="S188" s="6">
        <v>31.612899780273398</v>
      </c>
      <c r="U188" s="10">
        <f t="shared" si="4"/>
        <v>8763687.5646228436</v>
      </c>
      <c r="W188" s="14">
        <f t="shared" si="5"/>
        <v>-5086901.0930290855</v>
      </c>
    </row>
    <row r="189" spans="1:23" ht="15" customHeight="1" x14ac:dyDescent="0.25">
      <c r="B189" s="13">
        <v>785</v>
      </c>
      <c r="C189" s="3">
        <v>44286.631076388891</v>
      </c>
      <c r="D189" s="4">
        <v>8471282.1284724679</v>
      </c>
      <c r="E189" s="5">
        <v>1839</v>
      </c>
      <c r="F189" s="4">
        <v>678041.5910733341</v>
      </c>
      <c r="G189" s="5">
        <v>138</v>
      </c>
      <c r="H189" s="4">
        <v>93230.718772583452</v>
      </c>
      <c r="I189" s="5">
        <v>17</v>
      </c>
      <c r="J189" s="4">
        <v>21188.799721041691</v>
      </c>
      <c r="K189" s="5">
        <v>5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24.539930556718751</v>
      </c>
      <c r="S189" s="6">
        <v>31.774192810058601</v>
      </c>
      <c r="U189" s="10">
        <f t="shared" si="4"/>
        <v>9263743.2380394265</v>
      </c>
      <c r="W189" s="14">
        <f t="shared" si="5"/>
        <v>-4586845.4196125027</v>
      </c>
    </row>
    <row r="190" spans="1:23" ht="15" customHeight="1" x14ac:dyDescent="0.25">
      <c r="B190" s="13">
        <v>790</v>
      </c>
      <c r="C190" s="3">
        <v>44286.63113425926</v>
      </c>
      <c r="D190" s="4">
        <v>8666219.085906053</v>
      </c>
      <c r="E190" s="5">
        <v>1842</v>
      </c>
      <c r="F190" s="4">
        <v>860265.26867429272</v>
      </c>
      <c r="G190" s="5">
        <v>182</v>
      </c>
      <c r="H190" s="4">
        <v>88992.958828375122</v>
      </c>
      <c r="I190" s="5">
        <v>18</v>
      </c>
      <c r="J190" s="4">
        <v>12713.279832625016</v>
      </c>
      <c r="K190" s="5">
        <v>3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24.539930556718751</v>
      </c>
      <c r="S190" s="6">
        <v>31.774192810058601</v>
      </c>
      <c r="U190" s="10">
        <f t="shared" si="4"/>
        <v>9628190.593241347</v>
      </c>
      <c r="W190" s="14">
        <f t="shared" si="5"/>
        <v>-4222398.0644105822</v>
      </c>
    </row>
    <row r="191" spans="1:23" ht="15" customHeight="1" x14ac:dyDescent="0.25">
      <c r="B191" s="13">
        <v>795</v>
      </c>
      <c r="C191" s="3">
        <v>44286.631192129629</v>
      </c>
      <c r="D191" s="4">
        <v>8912009.1626701355</v>
      </c>
      <c r="E191" s="5">
        <v>1935</v>
      </c>
      <c r="F191" s="4">
        <v>711943.67062700097</v>
      </c>
      <c r="G191" s="5">
        <v>145</v>
      </c>
      <c r="H191" s="4">
        <v>97468.478716791782</v>
      </c>
      <c r="I191" s="5">
        <v>22</v>
      </c>
      <c r="J191" s="4">
        <v>4237.7599442083383</v>
      </c>
      <c r="K191" s="5">
        <v>1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24.539930556718751</v>
      </c>
      <c r="S191" s="6">
        <v>31.774192810058601</v>
      </c>
      <c r="U191" s="10">
        <f t="shared" si="4"/>
        <v>9725659.0719581377</v>
      </c>
      <c r="W191" s="14">
        <f t="shared" si="5"/>
        <v>-4124929.5856937915</v>
      </c>
    </row>
    <row r="192" spans="1:23" ht="15" customHeight="1" x14ac:dyDescent="0.25">
      <c r="B192" s="13">
        <v>800</v>
      </c>
      <c r="C192" s="3">
        <v>44286.631249999999</v>
      </c>
      <c r="D192" s="4">
        <v>9433253.6358077619</v>
      </c>
      <c r="E192" s="5">
        <v>1980</v>
      </c>
      <c r="F192" s="4">
        <v>1042488.9462752512</v>
      </c>
      <c r="G192" s="5">
        <v>212</v>
      </c>
      <c r="H192" s="4">
        <v>144083.83810308352</v>
      </c>
      <c r="I192" s="5">
        <v>30</v>
      </c>
      <c r="J192" s="4">
        <v>16951.039776833353</v>
      </c>
      <c r="K192" s="5">
        <v>4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24.539930556718751</v>
      </c>
      <c r="S192" s="6">
        <v>31.774192810058601</v>
      </c>
      <c r="U192" s="10">
        <f t="shared" si="4"/>
        <v>10636777.459962931</v>
      </c>
      <c r="W192" s="14">
        <f t="shared" si="5"/>
        <v>-3213811.1976889987</v>
      </c>
    </row>
    <row r="193" spans="1:23" ht="15" customHeight="1" x14ac:dyDescent="0.25">
      <c r="B193" s="13">
        <v>805</v>
      </c>
      <c r="C193" s="3">
        <v>44286.631307870368</v>
      </c>
      <c r="D193" s="4">
        <v>9026428.6811637599</v>
      </c>
      <c r="E193" s="5">
        <v>1952</v>
      </c>
      <c r="F193" s="4">
        <v>754321.27006908425</v>
      </c>
      <c r="G193" s="5">
        <v>155</v>
      </c>
      <c r="H193" s="4">
        <v>97468.478716791782</v>
      </c>
      <c r="I193" s="5">
        <v>19</v>
      </c>
      <c r="J193" s="4">
        <v>16951.039776833353</v>
      </c>
      <c r="K193" s="5">
        <v>4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24.539930556718751</v>
      </c>
      <c r="S193" s="6">
        <v>31.774192810058601</v>
      </c>
      <c r="U193" s="10">
        <f t="shared" si="4"/>
        <v>9895169.4697264712</v>
      </c>
      <c r="W193" s="14">
        <f t="shared" si="5"/>
        <v>-3955419.187925458</v>
      </c>
    </row>
    <row r="194" spans="1:23" ht="15" customHeight="1" x14ac:dyDescent="0.25">
      <c r="B194" s="13">
        <v>810</v>
      </c>
      <c r="C194" s="3">
        <v>44286.631365740737</v>
      </c>
      <c r="D194" s="4">
        <v>8937435.7223353852</v>
      </c>
      <c r="E194" s="5">
        <v>1915</v>
      </c>
      <c r="F194" s="4">
        <v>822125.42917641765</v>
      </c>
      <c r="G194" s="5">
        <v>167</v>
      </c>
      <c r="H194" s="4">
        <v>114419.51849362515</v>
      </c>
      <c r="I194" s="5">
        <v>25</v>
      </c>
      <c r="J194" s="4">
        <v>8475.5198884166766</v>
      </c>
      <c r="K194" s="5">
        <v>2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24.539930556718751</v>
      </c>
      <c r="S194" s="6">
        <v>31.774192810058601</v>
      </c>
      <c r="U194" s="10">
        <f t="shared" si="4"/>
        <v>9882456.1898938436</v>
      </c>
      <c r="W194" s="14">
        <f t="shared" si="5"/>
        <v>-3968132.4677580856</v>
      </c>
    </row>
    <row r="195" spans="1:23" ht="15" customHeight="1" x14ac:dyDescent="0.25">
      <c r="B195" s="13">
        <v>815</v>
      </c>
      <c r="C195" s="3">
        <v>44286.631423611114</v>
      </c>
      <c r="D195" s="4">
        <v>8869631.5632280521</v>
      </c>
      <c r="E195" s="5">
        <v>1904</v>
      </c>
      <c r="F195" s="4">
        <v>800936.62945537607</v>
      </c>
      <c r="G195" s="5">
        <v>162</v>
      </c>
      <c r="H195" s="4">
        <v>114419.51849362515</v>
      </c>
      <c r="I195" s="5">
        <v>25</v>
      </c>
      <c r="J195" s="4">
        <v>8475.5198884166766</v>
      </c>
      <c r="K195" s="5">
        <v>2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24.539930556718751</v>
      </c>
      <c r="S195" s="6">
        <v>31.774192810058601</v>
      </c>
      <c r="U195" s="10">
        <f t="shared" si="4"/>
        <v>9793463.2310654689</v>
      </c>
      <c r="W195" s="14">
        <f t="shared" si="5"/>
        <v>-4057125.4265864603</v>
      </c>
    </row>
    <row r="196" spans="1:23" ht="15" customHeight="1" x14ac:dyDescent="0.25">
      <c r="B196" s="13">
        <v>820</v>
      </c>
      <c r="C196" s="3">
        <v>44286.631481481483</v>
      </c>
      <c r="D196" s="4">
        <v>8399240.2094209269</v>
      </c>
      <c r="E196" s="5">
        <v>1805</v>
      </c>
      <c r="F196" s="4">
        <v>750083.51012487593</v>
      </c>
      <c r="G196" s="5">
        <v>158</v>
      </c>
      <c r="H196" s="4">
        <v>80517.438939958432</v>
      </c>
      <c r="I196" s="5">
        <v>18</v>
      </c>
      <c r="J196" s="4">
        <v>4237.7599442083383</v>
      </c>
      <c r="K196" s="5">
        <v>1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24.539930556718751</v>
      </c>
      <c r="S196" s="6">
        <v>31.774192810058601</v>
      </c>
      <c r="U196" s="10">
        <f t="shared" si="4"/>
        <v>9234078.9184299689</v>
      </c>
      <c r="W196" s="14">
        <f t="shared" si="5"/>
        <v>-4616509.7392219603</v>
      </c>
    </row>
    <row r="197" spans="1:23" ht="15" customHeight="1" x14ac:dyDescent="0.25">
      <c r="B197" s="13">
        <v>825</v>
      </c>
      <c r="C197" s="3">
        <v>44286.631539351853</v>
      </c>
      <c r="D197" s="4">
        <v>8242443.0914852181</v>
      </c>
      <c r="E197" s="5">
        <v>1779</v>
      </c>
      <c r="F197" s="4">
        <v>703468.15073858423</v>
      </c>
      <c r="G197" s="5">
        <v>143</v>
      </c>
      <c r="H197" s="4">
        <v>97468.478716791782</v>
      </c>
      <c r="I197" s="5">
        <v>19</v>
      </c>
      <c r="J197" s="4">
        <v>16951.039776833353</v>
      </c>
      <c r="K197" s="5">
        <v>4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24.539930556718751</v>
      </c>
      <c r="S197" s="6">
        <v>31.774192810058601</v>
      </c>
      <c r="U197" s="10">
        <f t="shared" si="4"/>
        <v>9060330.7607174292</v>
      </c>
      <c r="W197" s="14">
        <f t="shared" si="5"/>
        <v>-4790257.8969345</v>
      </c>
    </row>
    <row r="198" spans="1:23" ht="15" customHeight="1" x14ac:dyDescent="0.25">
      <c r="B198" s="13">
        <v>830</v>
      </c>
      <c r="C198" s="3">
        <v>44286.631597222222</v>
      </c>
      <c r="D198" s="4">
        <v>7606779.0998539673</v>
      </c>
      <c r="E198" s="5">
        <v>1642</v>
      </c>
      <c r="F198" s="4">
        <v>648377.27146387578</v>
      </c>
      <c r="G198" s="5">
        <v>136</v>
      </c>
      <c r="H198" s="4">
        <v>72041.919051541758</v>
      </c>
      <c r="I198" s="5">
        <v>13</v>
      </c>
      <c r="J198" s="4">
        <v>16951.039776833353</v>
      </c>
      <c r="K198" s="5">
        <v>4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24.539930556718751</v>
      </c>
      <c r="S198" s="6">
        <v>31.774192810058601</v>
      </c>
      <c r="U198" s="10">
        <f t="shared" si="4"/>
        <v>8344149.3301462187</v>
      </c>
      <c r="W198" s="14">
        <f t="shared" si="5"/>
        <v>-5506439.3275057105</v>
      </c>
    </row>
    <row r="199" spans="1:23" ht="15" customHeight="1" x14ac:dyDescent="0.25">
      <c r="B199" s="13">
        <v>835</v>
      </c>
      <c r="C199" s="3">
        <v>44286.631655092591</v>
      </c>
      <c r="D199" s="4">
        <v>8348387.0900904266</v>
      </c>
      <c r="E199" s="5">
        <v>1764</v>
      </c>
      <c r="F199" s="4">
        <v>872978.54850691766</v>
      </c>
      <c r="G199" s="5">
        <v>177</v>
      </c>
      <c r="H199" s="4">
        <v>122895.03838204181</v>
      </c>
      <c r="I199" s="5">
        <v>26</v>
      </c>
      <c r="J199" s="4">
        <v>12713.279832625016</v>
      </c>
      <c r="K199" s="5">
        <v>3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24.539930556718751</v>
      </c>
      <c r="S199" s="6">
        <v>31.774192810058601</v>
      </c>
      <c r="U199" s="10">
        <f t="shared" si="4"/>
        <v>9356973.9568120129</v>
      </c>
      <c r="W199" s="14">
        <f t="shared" si="5"/>
        <v>-4493614.7008399162</v>
      </c>
    </row>
    <row r="200" spans="1:23" ht="15" customHeight="1" x14ac:dyDescent="0.25">
      <c r="A200" s="13">
        <v>14</v>
      </c>
      <c r="B200" s="13">
        <v>840</v>
      </c>
      <c r="C200" s="3">
        <v>44286.631712962961</v>
      </c>
      <c r="D200" s="4">
        <v>8789114.1242880933</v>
      </c>
      <c r="E200" s="5">
        <v>1879</v>
      </c>
      <c r="F200" s="4">
        <v>826363.18912062608</v>
      </c>
      <c r="G200" s="5">
        <v>162</v>
      </c>
      <c r="H200" s="4">
        <v>139846.07815887517</v>
      </c>
      <c r="I200" s="5">
        <v>30</v>
      </c>
      <c r="J200" s="4">
        <v>12713.279832625016</v>
      </c>
      <c r="K200" s="5">
        <v>3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24.539930556718751</v>
      </c>
      <c r="S200" s="6">
        <v>31.774192810058601</v>
      </c>
      <c r="U200" s="10">
        <f t="shared" si="4"/>
        <v>9768036.6714002211</v>
      </c>
      <c r="W200" s="14">
        <f t="shared" si="5"/>
        <v>-4082551.9862517081</v>
      </c>
    </row>
    <row r="201" spans="1:23" ht="15" customHeight="1" x14ac:dyDescent="0.25">
      <c r="B201" s="13">
        <v>845</v>
      </c>
      <c r="C201" s="3">
        <v>44286.63177083333</v>
      </c>
      <c r="D201" s="4">
        <v>8411953.4892535526</v>
      </c>
      <c r="E201" s="5">
        <v>1789</v>
      </c>
      <c r="F201" s="4">
        <v>830600.94906483439</v>
      </c>
      <c r="G201" s="5">
        <v>167</v>
      </c>
      <c r="H201" s="4">
        <v>122895.03838204181</v>
      </c>
      <c r="I201" s="5">
        <v>26</v>
      </c>
      <c r="J201" s="4">
        <v>12713.279832625016</v>
      </c>
      <c r="K201" s="5">
        <v>3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24.539930556718751</v>
      </c>
      <c r="S201" s="6">
        <v>31.774192810058601</v>
      </c>
      <c r="U201" s="10">
        <f t="shared" ref="U201:U264" si="6">SUM(D201,F201,H201,J201,L201,N201)</f>
        <v>9378162.7565330546</v>
      </c>
      <c r="W201" s="14">
        <f t="shared" ref="W201:W264" si="7">U201-$V$31</f>
        <v>-4472425.9011188745</v>
      </c>
    </row>
    <row r="202" spans="1:23" ht="15" customHeight="1" x14ac:dyDescent="0.25">
      <c r="B202" s="13">
        <v>850</v>
      </c>
      <c r="C202" s="3">
        <v>44286.631828703707</v>
      </c>
      <c r="D202" s="4">
        <v>7882233.4962275093</v>
      </c>
      <c r="E202" s="5">
        <v>1713</v>
      </c>
      <c r="F202" s="4">
        <v>622950.71179862577</v>
      </c>
      <c r="G202" s="5">
        <v>132</v>
      </c>
      <c r="H202" s="4">
        <v>63566.399163125076</v>
      </c>
      <c r="I202" s="5">
        <v>13</v>
      </c>
      <c r="J202" s="4">
        <v>8475.5198884166766</v>
      </c>
      <c r="K202" s="5">
        <v>2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24.539930556718751</v>
      </c>
      <c r="S202" s="6">
        <v>31.774192810058601</v>
      </c>
      <c r="U202" s="10">
        <f t="shared" si="6"/>
        <v>8577226.1270776764</v>
      </c>
      <c r="W202" s="14">
        <f t="shared" si="7"/>
        <v>-5273362.5305742528</v>
      </c>
    </row>
    <row r="203" spans="1:23" ht="15" customHeight="1" x14ac:dyDescent="0.25">
      <c r="B203" s="13">
        <v>855</v>
      </c>
      <c r="C203" s="3">
        <v>44286.631886574076</v>
      </c>
      <c r="D203" s="4">
        <v>7750862.9379570512</v>
      </c>
      <c r="E203" s="5">
        <v>1669</v>
      </c>
      <c r="F203" s="4">
        <v>678041.5910733341</v>
      </c>
      <c r="G203" s="5">
        <v>142</v>
      </c>
      <c r="H203" s="4">
        <v>76279.678995750102</v>
      </c>
      <c r="I203" s="5">
        <v>16</v>
      </c>
      <c r="J203" s="4">
        <v>8475.5198884166766</v>
      </c>
      <c r="K203" s="5">
        <v>2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24.539930556718751</v>
      </c>
      <c r="S203" s="6">
        <v>31.774192810058601</v>
      </c>
      <c r="U203" s="10">
        <f t="shared" si="6"/>
        <v>8513659.7279145513</v>
      </c>
      <c r="W203" s="14">
        <f t="shared" si="7"/>
        <v>-5336928.9297373779</v>
      </c>
    </row>
    <row r="204" spans="1:23" ht="15" customHeight="1" x14ac:dyDescent="0.25">
      <c r="B204" s="13">
        <v>860</v>
      </c>
      <c r="C204" s="3">
        <v>44286.631944444445</v>
      </c>
      <c r="D204" s="4">
        <v>7449981.9819182586</v>
      </c>
      <c r="E204" s="5">
        <v>1621</v>
      </c>
      <c r="F204" s="4">
        <v>580573.11235654238</v>
      </c>
      <c r="G204" s="5">
        <v>122</v>
      </c>
      <c r="H204" s="4">
        <v>63566.399163125076</v>
      </c>
      <c r="I204" s="5">
        <v>15</v>
      </c>
      <c r="J204" s="4">
        <v>0</v>
      </c>
      <c r="K204" s="5">
        <v>0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24.539930556718751</v>
      </c>
      <c r="S204" s="6">
        <v>31.774192810058601</v>
      </c>
      <c r="U204" s="10">
        <f t="shared" si="6"/>
        <v>8094121.4934379263</v>
      </c>
      <c r="W204" s="14">
        <f t="shared" si="7"/>
        <v>-5756467.1642140029</v>
      </c>
    </row>
    <row r="205" spans="1:23" ht="15" customHeight="1" x14ac:dyDescent="0.25">
      <c r="B205" s="13">
        <v>865</v>
      </c>
      <c r="C205" s="3">
        <v>44286.632002314815</v>
      </c>
      <c r="D205" s="4">
        <v>7411842.1424203841</v>
      </c>
      <c r="E205" s="5">
        <v>1605</v>
      </c>
      <c r="F205" s="4">
        <v>610237.43196600082</v>
      </c>
      <c r="G205" s="5">
        <v>119</v>
      </c>
      <c r="H205" s="4">
        <v>105943.99860520846</v>
      </c>
      <c r="I205" s="5">
        <v>23</v>
      </c>
      <c r="J205" s="4">
        <v>8475.5198884166766</v>
      </c>
      <c r="K205" s="5">
        <v>2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24.539930556718751</v>
      </c>
      <c r="S205" s="6">
        <v>31.774192810058601</v>
      </c>
      <c r="U205" s="10">
        <f t="shared" si="6"/>
        <v>8136499.0928800106</v>
      </c>
      <c r="W205" s="14">
        <f t="shared" si="7"/>
        <v>-5714089.5647719186</v>
      </c>
    </row>
    <row r="206" spans="1:23" ht="15" customHeight="1" x14ac:dyDescent="0.25">
      <c r="B206" s="13">
        <v>870</v>
      </c>
      <c r="C206" s="3">
        <v>44286.632060185184</v>
      </c>
      <c r="D206" s="4">
        <v>7360989.0230898838</v>
      </c>
      <c r="E206" s="5">
        <v>1596</v>
      </c>
      <c r="F206" s="4">
        <v>597524.15213337564</v>
      </c>
      <c r="G206" s="5">
        <v>124</v>
      </c>
      <c r="H206" s="4">
        <v>72041.919051541758</v>
      </c>
      <c r="I206" s="5">
        <v>13</v>
      </c>
      <c r="J206" s="4">
        <v>16951.039776833353</v>
      </c>
      <c r="K206" s="5">
        <v>4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24.539930556718751</v>
      </c>
      <c r="S206" s="6">
        <v>31.774192810058601</v>
      </c>
      <c r="U206" s="10">
        <f t="shared" si="6"/>
        <v>8047506.1340516349</v>
      </c>
      <c r="W206" s="14">
        <f t="shared" si="7"/>
        <v>-5803082.5236002943</v>
      </c>
    </row>
    <row r="207" spans="1:23" ht="15" customHeight="1" x14ac:dyDescent="0.25">
      <c r="B207" s="13">
        <v>875</v>
      </c>
      <c r="C207" s="3">
        <v>44286.632118055553</v>
      </c>
      <c r="D207" s="4">
        <v>7522023.9009698015</v>
      </c>
      <c r="E207" s="5">
        <v>1619</v>
      </c>
      <c r="F207" s="4">
        <v>661090.55129650084</v>
      </c>
      <c r="G207" s="5">
        <v>135</v>
      </c>
      <c r="H207" s="4">
        <v>88992.958828375122</v>
      </c>
      <c r="I207" s="5">
        <v>21</v>
      </c>
      <c r="J207" s="4">
        <v>0</v>
      </c>
      <c r="K207" s="5">
        <v>0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24.539930556718751</v>
      </c>
      <c r="S207" s="6">
        <v>31.774192810058601</v>
      </c>
      <c r="U207" s="10">
        <f t="shared" si="6"/>
        <v>8272107.4110946767</v>
      </c>
      <c r="W207" s="14">
        <f t="shared" si="7"/>
        <v>-5578481.2465572525</v>
      </c>
    </row>
    <row r="208" spans="1:23" ht="15" customHeight="1" x14ac:dyDescent="0.25">
      <c r="B208" s="13">
        <v>880</v>
      </c>
      <c r="C208" s="3">
        <v>44286.632175925923</v>
      </c>
      <c r="D208" s="4">
        <v>8026317.3343305932</v>
      </c>
      <c r="E208" s="5">
        <v>1712</v>
      </c>
      <c r="F208" s="4">
        <v>771272.30984591763</v>
      </c>
      <c r="G208" s="5">
        <v>151</v>
      </c>
      <c r="H208" s="4">
        <v>131370.55827045851</v>
      </c>
      <c r="I208" s="5">
        <v>24</v>
      </c>
      <c r="J208" s="4">
        <v>29664.319609458369</v>
      </c>
      <c r="K208" s="5">
        <v>7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24.539930556718751</v>
      </c>
      <c r="S208" s="6">
        <v>31.774192810058601</v>
      </c>
      <c r="U208" s="10">
        <f t="shared" si="6"/>
        <v>8958624.5220564269</v>
      </c>
      <c r="W208" s="14">
        <f t="shared" si="7"/>
        <v>-4891964.1355955023</v>
      </c>
    </row>
    <row r="209" spans="1:23" ht="15" customHeight="1" x14ac:dyDescent="0.25">
      <c r="B209" s="13">
        <v>885</v>
      </c>
      <c r="C209" s="3">
        <v>44286.632233796299</v>
      </c>
      <c r="D209" s="4">
        <v>8471282.1284724679</v>
      </c>
      <c r="E209" s="5">
        <v>1800</v>
      </c>
      <c r="F209" s="4">
        <v>843314.22889745934</v>
      </c>
      <c r="G209" s="5">
        <v>175</v>
      </c>
      <c r="H209" s="4">
        <v>101706.23866100013</v>
      </c>
      <c r="I209" s="5">
        <v>20</v>
      </c>
      <c r="J209" s="4">
        <v>16951.039776833353</v>
      </c>
      <c r="K209" s="5">
        <v>4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24.539930556718751</v>
      </c>
      <c r="S209" s="6">
        <v>31.774192810058601</v>
      </c>
      <c r="U209" s="10">
        <f t="shared" si="6"/>
        <v>9433253.6358077619</v>
      </c>
      <c r="W209" s="14">
        <f t="shared" si="7"/>
        <v>-4417335.0218441673</v>
      </c>
    </row>
    <row r="210" spans="1:23" ht="15" customHeight="1" x14ac:dyDescent="0.25">
      <c r="B210" s="13">
        <v>890</v>
      </c>
      <c r="C210" s="3">
        <v>44286.632291666669</v>
      </c>
      <c r="D210" s="4">
        <v>8437380.0489188023</v>
      </c>
      <c r="E210" s="5">
        <v>1809</v>
      </c>
      <c r="F210" s="4">
        <v>771272.30984591763</v>
      </c>
      <c r="G210" s="5">
        <v>162</v>
      </c>
      <c r="H210" s="4">
        <v>84755.198884166763</v>
      </c>
      <c r="I210" s="5">
        <v>17</v>
      </c>
      <c r="J210" s="4">
        <v>12713.279832625016</v>
      </c>
      <c r="K210" s="5">
        <v>3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24.539930556718751</v>
      </c>
      <c r="S210" s="6">
        <v>31.774192810058601</v>
      </c>
      <c r="U210" s="10">
        <f t="shared" si="6"/>
        <v>9306120.8374815118</v>
      </c>
      <c r="W210" s="14">
        <f t="shared" si="7"/>
        <v>-4544467.8201704174</v>
      </c>
    </row>
    <row r="211" spans="1:23" ht="15" customHeight="1" x14ac:dyDescent="0.25">
      <c r="B211" s="13">
        <v>895</v>
      </c>
      <c r="C211" s="3">
        <v>44286.632349537038</v>
      </c>
      <c r="D211" s="4">
        <v>8225492.0517083853</v>
      </c>
      <c r="E211" s="5">
        <v>1789</v>
      </c>
      <c r="F211" s="4">
        <v>644139.51151966746</v>
      </c>
      <c r="G211" s="5">
        <v>131</v>
      </c>
      <c r="H211" s="4">
        <v>88992.958828375122</v>
      </c>
      <c r="I211" s="5">
        <v>18</v>
      </c>
      <c r="J211" s="4">
        <v>12713.279832625016</v>
      </c>
      <c r="K211" s="5">
        <v>2</v>
      </c>
      <c r="L211" s="4">
        <v>4237.7599442083383</v>
      </c>
      <c r="M211" s="5">
        <v>0</v>
      </c>
      <c r="N211" s="4">
        <v>4237.7599442083383</v>
      </c>
      <c r="O211" s="5">
        <v>1</v>
      </c>
      <c r="P211" s="5">
        <v>5</v>
      </c>
      <c r="Q211" s="6">
        <v>2.3597372509961577E-4</v>
      </c>
      <c r="R211" s="6">
        <v>24.539930556718751</v>
      </c>
      <c r="S211" s="6">
        <v>31.774192810058601</v>
      </c>
      <c r="U211" s="10">
        <f t="shared" si="6"/>
        <v>8979813.3217774685</v>
      </c>
      <c r="W211" s="14">
        <f t="shared" si="7"/>
        <v>-4870775.3358744606</v>
      </c>
    </row>
    <row r="212" spans="1:23" ht="15" customHeight="1" x14ac:dyDescent="0.25">
      <c r="A212" s="13">
        <v>15</v>
      </c>
      <c r="B212" s="13">
        <v>900</v>
      </c>
      <c r="C212" s="3">
        <v>44286.632407407407</v>
      </c>
      <c r="D212" s="4">
        <v>8280582.9309830936</v>
      </c>
      <c r="E212" s="5">
        <v>1775</v>
      </c>
      <c r="F212" s="4">
        <v>758559.03001329256</v>
      </c>
      <c r="G212" s="5">
        <v>160</v>
      </c>
      <c r="H212" s="4">
        <v>80517.438939958432</v>
      </c>
      <c r="I212" s="5">
        <v>19</v>
      </c>
      <c r="J212" s="4">
        <v>0</v>
      </c>
      <c r="K212" s="5">
        <v>0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24.539930556718751</v>
      </c>
      <c r="S212" s="6">
        <v>31.774192810058601</v>
      </c>
      <c r="U212" s="10">
        <f t="shared" si="6"/>
        <v>9119659.3999363445</v>
      </c>
      <c r="W212" s="14">
        <f t="shared" si="7"/>
        <v>-4730929.2577155847</v>
      </c>
    </row>
    <row r="213" spans="1:23" ht="15" customHeight="1" x14ac:dyDescent="0.25">
      <c r="B213" s="13">
        <v>905</v>
      </c>
      <c r="C213" s="3">
        <v>44286.632465277777</v>
      </c>
      <c r="D213" s="4">
        <v>7988177.4948327187</v>
      </c>
      <c r="E213" s="5">
        <v>1707</v>
      </c>
      <c r="F213" s="4">
        <v>754321.27006908425</v>
      </c>
      <c r="G213" s="5">
        <v>156</v>
      </c>
      <c r="H213" s="4">
        <v>93230.718772583452</v>
      </c>
      <c r="I213" s="5">
        <v>22</v>
      </c>
      <c r="J213" s="4">
        <v>0</v>
      </c>
      <c r="K213" s="5">
        <v>0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24.539930556718751</v>
      </c>
      <c r="S213" s="6">
        <v>31.774192810058601</v>
      </c>
      <c r="U213" s="10">
        <f t="shared" si="6"/>
        <v>8835729.4836743865</v>
      </c>
      <c r="W213" s="14">
        <f t="shared" si="7"/>
        <v>-5014859.1739775427</v>
      </c>
    </row>
    <row r="214" spans="1:23" ht="15" customHeight="1" x14ac:dyDescent="0.25">
      <c r="B214" s="13">
        <v>910</v>
      </c>
      <c r="C214" s="3">
        <v>44286.632523148146</v>
      </c>
      <c r="D214" s="4">
        <v>8589939.4069103021</v>
      </c>
      <c r="E214" s="5">
        <v>1876</v>
      </c>
      <c r="F214" s="4">
        <v>639901.75157545914</v>
      </c>
      <c r="G214" s="5">
        <v>133</v>
      </c>
      <c r="H214" s="4">
        <v>76279.678995750102</v>
      </c>
      <c r="I214" s="5">
        <v>14</v>
      </c>
      <c r="J214" s="4">
        <v>16951.039776833353</v>
      </c>
      <c r="K214" s="5">
        <v>4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24.539930556718751</v>
      </c>
      <c r="S214" s="6">
        <v>31.774192810058601</v>
      </c>
      <c r="U214" s="10">
        <f t="shared" si="6"/>
        <v>9323071.8772583455</v>
      </c>
      <c r="W214" s="14">
        <f t="shared" si="7"/>
        <v>-4527516.7803935837</v>
      </c>
    </row>
    <row r="215" spans="1:23" ht="15" customHeight="1" x14ac:dyDescent="0.25">
      <c r="B215" s="13">
        <v>915</v>
      </c>
      <c r="C215" s="3">
        <v>44286.632581018515</v>
      </c>
      <c r="D215" s="4">
        <v>9102708.3601595107</v>
      </c>
      <c r="E215" s="5">
        <v>1974</v>
      </c>
      <c r="F215" s="4">
        <v>737370.23029225087</v>
      </c>
      <c r="G215" s="5">
        <v>150</v>
      </c>
      <c r="H215" s="4">
        <v>101706.23866100013</v>
      </c>
      <c r="I215" s="5">
        <v>17</v>
      </c>
      <c r="J215" s="4">
        <v>29664.319609458369</v>
      </c>
      <c r="K215" s="5">
        <v>7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24.539930556718751</v>
      </c>
      <c r="S215" s="6">
        <v>31.774192810058601</v>
      </c>
      <c r="U215" s="10">
        <f t="shared" si="6"/>
        <v>9971449.1487222202</v>
      </c>
      <c r="W215" s="14">
        <f t="shared" si="7"/>
        <v>-3879139.508929709</v>
      </c>
    </row>
    <row r="216" spans="1:23" ht="15" customHeight="1" x14ac:dyDescent="0.25">
      <c r="B216" s="13">
        <v>920</v>
      </c>
      <c r="C216" s="3">
        <v>44286.632638888892</v>
      </c>
      <c r="D216" s="4">
        <v>8424666.7690861765</v>
      </c>
      <c r="E216" s="5">
        <v>1811</v>
      </c>
      <c r="F216" s="4">
        <v>750083.51012487593</v>
      </c>
      <c r="G216" s="5">
        <v>148</v>
      </c>
      <c r="H216" s="4">
        <v>122895.03838204181</v>
      </c>
      <c r="I216" s="5">
        <v>25</v>
      </c>
      <c r="J216" s="4">
        <v>16951.039776833353</v>
      </c>
      <c r="K216" s="5">
        <v>4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24.539930556718751</v>
      </c>
      <c r="S216" s="6">
        <v>31.9354858398438</v>
      </c>
      <c r="U216" s="10">
        <f t="shared" si="6"/>
        <v>9314596.3573699277</v>
      </c>
      <c r="W216" s="14">
        <f t="shared" si="7"/>
        <v>-4535992.3002820015</v>
      </c>
    </row>
    <row r="217" spans="1:23" ht="15" customHeight="1" x14ac:dyDescent="0.25">
      <c r="B217" s="13">
        <v>925</v>
      </c>
      <c r="C217" s="3">
        <v>44286.632696759261</v>
      </c>
      <c r="D217" s="4">
        <v>8000890.7746653436</v>
      </c>
      <c r="E217" s="5">
        <v>1722</v>
      </c>
      <c r="F217" s="4">
        <v>703468.15073858423</v>
      </c>
      <c r="G217" s="5">
        <v>146</v>
      </c>
      <c r="H217" s="4">
        <v>84755.198884166763</v>
      </c>
      <c r="I217" s="5">
        <v>14</v>
      </c>
      <c r="J217" s="4">
        <v>25426.559665250032</v>
      </c>
      <c r="K217" s="5">
        <v>6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24.539930556718751</v>
      </c>
      <c r="S217" s="6">
        <v>31.9354858398438</v>
      </c>
      <c r="U217" s="10">
        <f t="shared" si="6"/>
        <v>8814540.6839533448</v>
      </c>
      <c r="W217" s="14">
        <f t="shared" si="7"/>
        <v>-5036047.9736985844</v>
      </c>
    </row>
    <row r="218" spans="1:23" ht="15" customHeight="1" x14ac:dyDescent="0.25">
      <c r="B218" s="13">
        <v>930</v>
      </c>
      <c r="C218" s="3">
        <v>44286.632754629631</v>
      </c>
      <c r="D218" s="4">
        <v>7852569.1766180508</v>
      </c>
      <c r="E218" s="5">
        <v>1686</v>
      </c>
      <c r="F218" s="4">
        <v>707705.91068279254</v>
      </c>
      <c r="G218" s="5">
        <v>141</v>
      </c>
      <c r="H218" s="4">
        <v>110181.7585494168</v>
      </c>
      <c r="I218" s="5">
        <v>21</v>
      </c>
      <c r="J218" s="4">
        <v>21188.799721041691</v>
      </c>
      <c r="K218" s="5">
        <v>5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24.539930556718751</v>
      </c>
      <c r="S218" s="6">
        <v>31.9354858398438</v>
      </c>
      <c r="U218" s="10">
        <f t="shared" si="6"/>
        <v>8691645.6455713008</v>
      </c>
      <c r="W218" s="14">
        <f t="shared" si="7"/>
        <v>-5158943.0120806284</v>
      </c>
    </row>
    <row r="219" spans="1:23" ht="15" customHeight="1" x14ac:dyDescent="0.25">
      <c r="B219" s="13">
        <v>935</v>
      </c>
      <c r="C219" s="3">
        <v>44286.6328125</v>
      </c>
      <c r="D219" s="4">
        <v>7789002.7774549266</v>
      </c>
      <c r="E219" s="5">
        <v>1681</v>
      </c>
      <c r="F219" s="4">
        <v>665328.31124070915</v>
      </c>
      <c r="G219" s="5">
        <v>143</v>
      </c>
      <c r="H219" s="4">
        <v>59328.639218916738</v>
      </c>
      <c r="I219" s="5">
        <v>13</v>
      </c>
      <c r="J219" s="4">
        <v>4237.7599442083383</v>
      </c>
      <c r="K219" s="5">
        <v>1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24.539930556718751</v>
      </c>
      <c r="S219" s="6">
        <v>31.774192810058601</v>
      </c>
      <c r="U219" s="10">
        <f t="shared" si="6"/>
        <v>8517897.4878587611</v>
      </c>
      <c r="W219" s="14">
        <f t="shared" si="7"/>
        <v>-5332691.1697931681</v>
      </c>
    </row>
    <row r="220" spans="1:23" ht="15" customHeight="1" x14ac:dyDescent="0.25">
      <c r="B220" s="13">
        <v>940</v>
      </c>
      <c r="C220" s="3">
        <v>44286.632870370369</v>
      </c>
      <c r="D220" s="4">
        <v>8030555.0942748012</v>
      </c>
      <c r="E220" s="5">
        <v>1712</v>
      </c>
      <c r="F220" s="4">
        <v>775510.06979012594</v>
      </c>
      <c r="G220" s="5">
        <v>157</v>
      </c>
      <c r="H220" s="4">
        <v>110181.7585494168</v>
      </c>
      <c r="I220" s="5">
        <v>23</v>
      </c>
      <c r="J220" s="4">
        <v>12713.279832625016</v>
      </c>
      <c r="K220" s="5">
        <v>3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24.539930556718751</v>
      </c>
      <c r="S220" s="6">
        <v>31.774192810058601</v>
      </c>
      <c r="U220" s="10">
        <f t="shared" si="6"/>
        <v>8928960.2024469692</v>
      </c>
      <c r="W220" s="14">
        <f t="shared" si="7"/>
        <v>-4921628.45520496</v>
      </c>
    </row>
    <row r="221" spans="1:23" ht="15" customHeight="1" x14ac:dyDescent="0.25">
      <c r="B221" s="13">
        <v>945</v>
      </c>
      <c r="C221" s="3">
        <v>44286.632928240739</v>
      </c>
      <c r="D221" s="4">
        <v>7928848.8556138016</v>
      </c>
      <c r="E221" s="5">
        <v>1718</v>
      </c>
      <c r="F221" s="4">
        <v>648377.27146387578</v>
      </c>
      <c r="G221" s="5">
        <v>140</v>
      </c>
      <c r="H221" s="4">
        <v>55090.879274708401</v>
      </c>
      <c r="I221" s="5">
        <v>12</v>
      </c>
      <c r="J221" s="4">
        <v>4237.7599442083383</v>
      </c>
      <c r="K221" s="5">
        <v>1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24.539930556718751</v>
      </c>
      <c r="S221" s="6">
        <v>31.774192810058601</v>
      </c>
      <c r="U221" s="10">
        <f t="shared" si="6"/>
        <v>8636554.7662965953</v>
      </c>
      <c r="W221" s="14">
        <f t="shared" si="7"/>
        <v>-5214033.8913553338</v>
      </c>
    </row>
    <row r="222" spans="1:23" ht="15" customHeight="1" x14ac:dyDescent="0.25">
      <c r="B222" s="13">
        <v>950</v>
      </c>
      <c r="C222" s="3">
        <v>44286.632986111108</v>
      </c>
      <c r="D222" s="4">
        <v>8246680.851429427</v>
      </c>
      <c r="E222" s="5">
        <v>1768</v>
      </c>
      <c r="F222" s="4">
        <v>754321.27006908425</v>
      </c>
      <c r="G222" s="5">
        <v>160</v>
      </c>
      <c r="H222" s="4">
        <v>76279.678995750102</v>
      </c>
      <c r="I222" s="5">
        <v>16</v>
      </c>
      <c r="J222" s="4">
        <v>8475.5198884166766</v>
      </c>
      <c r="K222" s="5">
        <v>2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24.539930556718751</v>
      </c>
      <c r="S222" s="6">
        <v>31.774192810058601</v>
      </c>
      <c r="U222" s="10">
        <f t="shared" si="6"/>
        <v>9085757.3203826789</v>
      </c>
      <c r="W222" s="14">
        <f t="shared" si="7"/>
        <v>-4764831.3372692503</v>
      </c>
    </row>
    <row r="223" spans="1:23" ht="15" customHeight="1" x14ac:dyDescent="0.25">
      <c r="B223" s="13">
        <v>955</v>
      </c>
      <c r="C223" s="3">
        <v>44286.633043981485</v>
      </c>
      <c r="D223" s="4">
        <v>7979701.9749443019</v>
      </c>
      <c r="E223" s="5">
        <v>1734</v>
      </c>
      <c r="F223" s="4">
        <v>631426.23168704251</v>
      </c>
      <c r="G223" s="5">
        <v>133</v>
      </c>
      <c r="H223" s="4">
        <v>67804.159107333413</v>
      </c>
      <c r="I223" s="5">
        <v>11</v>
      </c>
      <c r="J223" s="4">
        <v>21188.799721041691</v>
      </c>
      <c r="K223" s="5">
        <v>5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24.539930556718751</v>
      </c>
      <c r="S223" s="6">
        <v>31.774192810058601</v>
      </c>
      <c r="U223" s="10">
        <f t="shared" si="6"/>
        <v>8700121.1654597186</v>
      </c>
      <c r="W223" s="14">
        <f t="shared" si="7"/>
        <v>-5150467.4921922106</v>
      </c>
    </row>
    <row r="224" spans="1:23" ht="15" customHeight="1" x14ac:dyDescent="0.25">
      <c r="A224" s="13">
        <v>16</v>
      </c>
      <c r="B224" s="13">
        <v>960</v>
      </c>
      <c r="C224" s="3">
        <v>44286.633101851854</v>
      </c>
      <c r="D224" s="4">
        <v>8356862.6099788435</v>
      </c>
      <c r="E224" s="5">
        <v>1810</v>
      </c>
      <c r="F224" s="4">
        <v>686517.11096175085</v>
      </c>
      <c r="G224" s="5">
        <v>139</v>
      </c>
      <c r="H224" s="4">
        <v>97468.478716791782</v>
      </c>
      <c r="I224" s="5">
        <v>19</v>
      </c>
      <c r="J224" s="4">
        <v>16951.039776833353</v>
      </c>
      <c r="K224" s="5">
        <v>4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24.539930556718751</v>
      </c>
      <c r="S224" s="6">
        <v>31.774192810058601</v>
      </c>
      <c r="U224" s="10">
        <f t="shared" si="6"/>
        <v>9157799.2394342199</v>
      </c>
      <c r="W224" s="14">
        <f t="shared" si="7"/>
        <v>-4692789.4182177093</v>
      </c>
    </row>
    <row r="225" spans="1:23" ht="15" customHeight="1" x14ac:dyDescent="0.25">
      <c r="B225" s="13">
        <v>965</v>
      </c>
      <c r="C225" s="3">
        <v>44286.633159722223</v>
      </c>
      <c r="D225" s="4">
        <v>8132261.3329358008</v>
      </c>
      <c r="E225" s="5">
        <v>1744</v>
      </c>
      <c r="F225" s="4">
        <v>741607.9902364593</v>
      </c>
      <c r="G225" s="5">
        <v>145</v>
      </c>
      <c r="H225" s="4">
        <v>127132.79832625015</v>
      </c>
      <c r="I225" s="5">
        <v>26</v>
      </c>
      <c r="J225" s="4">
        <v>16951.039776833353</v>
      </c>
      <c r="K225" s="5">
        <v>4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24.539930556718751</v>
      </c>
      <c r="S225" s="6">
        <v>31.9354858398438</v>
      </c>
      <c r="U225" s="10">
        <f t="shared" si="6"/>
        <v>9017953.161275344</v>
      </c>
      <c r="W225" s="14">
        <f t="shared" si="7"/>
        <v>-4832635.4963765852</v>
      </c>
    </row>
    <row r="226" spans="1:23" ht="15" customHeight="1" x14ac:dyDescent="0.25">
      <c r="B226" s="13">
        <v>970</v>
      </c>
      <c r="C226" s="3">
        <v>44286.633217592593</v>
      </c>
      <c r="D226" s="4">
        <v>8801827.4041207191</v>
      </c>
      <c r="E226" s="5">
        <v>1922</v>
      </c>
      <c r="F226" s="4">
        <v>656852.79135229252</v>
      </c>
      <c r="G226" s="5">
        <v>127</v>
      </c>
      <c r="H226" s="4">
        <v>118657.27843783348</v>
      </c>
      <c r="I226" s="5">
        <v>26</v>
      </c>
      <c r="J226" s="4">
        <v>8475.5198884166766</v>
      </c>
      <c r="K226" s="5">
        <v>2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24.539930556718751</v>
      </c>
      <c r="S226" s="6">
        <v>31.9354858398438</v>
      </c>
      <c r="U226" s="10">
        <f t="shared" si="6"/>
        <v>9585812.9937992617</v>
      </c>
      <c r="W226" s="14">
        <f t="shared" si="7"/>
        <v>-4264775.6638526674</v>
      </c>
    </row>
    <row r="227" spans="1:23" ht="15" customHeight="1" x14ac:dyDescent="0.25">
      <c r="B227" s="13">
        <v>975</v>
      </c>
      <c r="C227" s="3">
        <v>44286.633275462962</v>
      </c>
      <c r="D227" s="4">
        <v>8255156.3713178439</v>
      </c>
      <c r="E227" s="5">
        <v>1784</v>
      </c>
      <c r="F227" s="4">
        <v>694992.63085016748</v>
      </c>
      <c r="G227" s="5">
        <v>145</v>
      </c>
      <c r="H227" s="4">
        <v>80517.438939958432</v>
      </c>
      <c r="I227" s="5">
        <v>17</v>
      </c>
      <c r="J227" s="4">
        <v>8475.5198884166766</v>
      </c>
      <c r="K227" s="5">
        <v>2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24.539930556718751</v>
      </c>
      <c r="S227" s="6">
        <v>31.9354858398438</v>
      </c>
      <c r="U227" s="10">
        <f t="shared" si="6"/>
        <v>9039141.9609963857</v>
      </c>
      <c r="W227" s="14">
        <f t="shared" si="7"/>
        <v>-4811446.6966555435</v>
      </c>
    </row>
    <row r="228" spans="1:23" ht="15" customHeight="1" x14ac:dyDescent="0.25">
      <c r="B228" s="13">
        <v>980</v>
      </c>
      <c r="C228" s="3">
        <v>44286.633333333331</v>
      </c>
      <c r="D228" s="4">
        <v>8700121.1654597186</v>
      </c>
      <c r="E228" s="5">
        <v>1862</v>
      </c>
      <c r="F228" s="4">
        <v>809412.1493437927</v>
      </c>
      <c r="G228" s="5">
        <v>172</v>
      </c>
      <c r="H228" s="4">
        <v>80517.438939958432</v>
      </c>
      <c r="I228" s="5">
        <v>15</v>
      </c>
      <c r="J228" s="4">
        <v>16951.039776833353</v>
      </c>
      <c r="K228" s="5">
        <v>4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24.539930556718751</v>
      </c>
      <c r="S228" s="6">
        <v>31.9354858398438</v>
      </c>
      <c r="U228" s="10">
        <f t="shared" si="6"/>
        <v>9607001.7935203034</v>
      </c>
      <c r="W228" s="14">
        <f t="shared" si="7"/>
        <v>-4243586.8641316257</v>
      </c>
    </row>
    <row r="229" spans="1:23" ht="15" customHeight="1" x14ac:dyDescent="0.25">
      <c r="B229" s="13">
        <v>985</v>
      </c>
      <c r="C229" s="3">
        <v>44286.633391203701</v>
      </c>
      <c r="D229" s="4">
        <v>9768036.6714002192</v>
      </c>
      <c r="E229" s="5">
        <v>2073</v>
      </c>
      <c r="F229" s="4">
        <v>983160.30705633445</v>
      </c>
      <c r="G229" s="5">
        <v>198</v>
      </c>
      <c r="H229" s="4">
        <v>144083.83810308352</v>
      </c>
      <c r="I229" s="5">
        <v>30</v>
      </c>
      <c r="J229" s="4">
        <v>16951.039776833353</v>
      </c>
      <c r="K229" s="5">
        <v>4</v>
      </c>
      <c r="L229" s="4">
        <v>0</v>
      </c>
      <c r="M229" s="5">
        <v>0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24.539930556718751</v>
      </c>
      <c r="S229" s="6">
        <v>31.9354858398438</v>
      </c>
      <c r="U229" s="10">
        <f t="shared" si="6"/>
        <v>10912231.856336471</v>
      </c>
      <c r="W229" s="14">
        <f t="shared" si="7"/>
        <v>-2938356.8013154585</v>
      </c>
    </row>
    <row r="230" spans="1:23" ht="15" customHeight="1" x14ac:dyDescent="0.25">
      <c r="B230" s="13">
        <v>990</v>
      </c>
      <c r="C230" s="3">
        <v>44286.633449074077</v>
      </c>
      <c r="D230" s="4">
        <v>10306232.184314679</v>
      </c>
      <c r="E230" s="5">
        <v>2177</v>
      </c>
      <c r="F230" s="4">
        <v>1080628.7857731264</v>
      </c>
      <c r="G230" s="5">
        <v>215</v>
      </c>
      <c r="H230" s="4">
        <v>169510.39776833353</v>
      </c>
      <c r="I230" s="5">
        <v>35</v>
      </c>
      <c r="J230" s="4">
        <v>21188.799721041691</v>
      </c>
      <c r="K230" s="5">
        <v>4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24.539930556718751</v>
      </c>
      <c r="S230" s="6">
        <v>31.774192810058601</v>
      </c>
      <c r="U230" s="10">
        <f t="shared" si="6"/>
        <v>11581797.927521389</v>
      </c>
      <c r="W230" s="14">
        <f t="shared" si="7"/>
        <v>-2268790.7301305402</v>
      </c>
    </row>
    <row r="231" spans="1:23" ht="15" customHeight="1" x14ac:dyDescent="0.25">
      <c r="B231" s="13">
        <v>995</v>
      </c>
      <c r="C231" s="3">
        <v>44286.633506944447</v>
      </c>
      <c r="D231" s="4">
        <v>9623952.8332971372</v>
      </c>
      <c r="E231" s="5">
        <v>2057</v>
      </c>
      <c r="F231" s="4">
        <v>906880.62806058442</v>
      </c>
      <c r="G231" s="5">
        <v>190</v>
      </c>
      <c r="H231" s="4">
        <v>101706.23866100013</v>
      </c>
      <c r="I231" s="5">
        <v>21</v>
      </c>
      <c r="J231" s="4">
        <v>12713.279832625016</v>
      </c>
      <c r="K231" s="5">
        <v>2</v>
      </c>
      <c r="L231" s="4">
        <v>4237.7599442083383</v>
      </c>
      <c r="M231" s="5">
        <v>1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24.539930556718751</v>
      </c>
      <c r="S231" s="6">
        <v>31.9354858398438</v>
      </c>
      <c r="U231" s="10">
        <f t="shared" si="6"/>
        <v>10649490.739795556</v>
      </c>
      <c r="W231" s="14">
        <f t="shared" si="7"/>
        <v>-3201097.9178563729</v>
      </c>
    </row>
    <row r="232" spans="1:23" ht="15" customHeight="1" x14ac:dyDescent="0.25">
      <c r="B232" s="13">
        <v>1000</v>
      </c>
      <c r="C232" s="3">
        <v>44286.633564814816</v>
      </c>
      <c r="D232" s="4">
        <v>9352736.1968678031</v>
      </c>
      <c r="E232" s="5">
        <v>2033</v>
      </c>
      <c r="F232" s="4">
        <v>737370.23029225087</v>
      </c>
      <c r="G232" s="5">
        <v>146</v>
      </c>
      <c r="H232" s="4">
        <v>118657.27843783348</v>
      </c>
      <c r="I232" s="5">
        <v>22</v>
      </c>
      <c r="J232" s="4">
        <v>25426.559665250032</v>
      </c>
      <c r="K232" s="5">
        <v>5</v>
      </c>
      <c r="L232" s="4">
        <v>4237.7599442083383</v>
      </c>
      <c r="M232" s="5">
        <v>1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24.539930556718751</v>
      </c>
      <c r="S232" s="6">
        <v>32.096771240234403</v>
      </c>
      <c r="U232" s="10">
        <f t="shared" si="6"/>
        <v>10238428.025207346</v>
      </c>
      <c r="W232" s="14">
        <f t="shared" si="7"/>
        <v>-3612160.6324445829</v>
      </c>
    </row>
    <row r="233" spans="1:23" ht="15" customHeight="1" x14ac:dyDescent="0.25">
      <c r="B233" s="13">
        <v>1005</v>
      </c>
      <c r="C233" s="3">
        <v>44286.633622685185</v>
      </c>
      <c r="D233" s="4">
        <v>9174750.2792110536</v>
      </c>
      <c r="E233" s="5">
        <v>1973</v>
      </c>
      <c r="F233" s="4">
        <v>813649.90928800101</v>
      </c>
      <c r="G233" s="5">
        <v>166</v>
      </c>
      <c r="H233" s="4">
        <v>110181.7585494168</v>
      </c>
      <c r="I233" s="5">
        <v>19</v>
      </c>
      <c r="J233" s="4">
        <v>29664.319609458369</v>
      </c>
      <c r="K233" s="5">
        <v>7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24.539930556718751</v>
      </c>
      <c r="S233" s="6">
        <v>32.096771240234403</v>
      </c>
      <c r="U233" s="10">
        <f t="shared" si="6"/>
        <v>10128246.266657928</v>
      </c>
      <c r="W233" s="14">
        <f t="shared" si="7"/>
        <v>-3722342.3909940012</v>
      </c>
    </row>
    <row r="234" spans="1:23" ht="15" customHeight="1" x14ac:dyDescent="0.25">
      <c r="B234" s="13">
        <v>1010</v>
      </c>
      <c r="C234" s="3">
        <v>44286.633680555555</v>
      </c>
      <c r="D234" s="4">
        <v>9407827.0761425123</v>
      </c>
      <c r="E234" s="5">
        <v>1997</v>
      </c>
      <c r="F234" s="4">
        <v>945020.4675584595</v>
      </c>
      <c r="G234" s="5">
        <v>177</v>
      </c>
      <c r="H234" s="4">
        <v>194936.95743358356</v>
      </c>
      <c r="I234" s="5">
        <v>40</v>
      </c>
      <c r="J234" s="4">
        <v>25426.559665250032</v>
      </c>
      <c r="K234" s="5">
        <v>5</v>
      </c>
      <c r="L234" s="4">
        <v>4237.7599442083383</v>
      </c>
      <c r="M234" s="5">
        <v>1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24.539930556718751</v>
      </c>
      <c r="S234" s="6">
        <v>32.096771240234403</v>
      </c>
      <c r="U234" s="10">
        <f t="shared" si="6"/>
        <v>10577448.820744013</v>
      </c>
      <c r="W234" s="14">
        <f t="shared" si="7"/>
        <v>-3273139.8369079158</v>
      </c>
    </row>
    <row r="235" spans="1:23" ht="15" customHeight="1" x14ac:dyDescent="0.25">
      <c r="B235" s="13">
        <v>1015</v>
      </c>
      <c r="C235" s="3">
        <v>44286.633738425924</v>
      </c>
      <c r="D235" s="4">
        <v>8848442.7635070104</v>
      </c>
      <c r="E235" s="5">
        <v>1907</v>
      </c>
      <c r="F235" s="4">
        <v>767034.54990170919</v>
      </c>
      <c r="G235" s="5">
        <v>158</v>
      </c>
      <c r="H235" s="4">
        <v>97468.478716791782</v>
      </c>
      <c r="I235" s="5">
        <v>20</v>
      </c>
      <c r="J235" s="4">
        <v>12713.279832625016</v>
      </c>
      <c r="K235" s="5">
        <v>3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24.539930556718751</v>
      </c>
      <c r="S235" s="6">
        <v>32.096771240234403</v>
      </c>
      <c r="U235" s="10">
        <f t="shared" si="6"/>
        <v>9725659.0719581377</v>
      </c>
      <c r="W235" s="14">
        <f t="shared" si="7"/>
        <v>-4124929.5856937915</v>
      </c>
    </row>
    <row r="236" spans="1:23" ht="15" customHeight="1" x14ac:dyDescent="0.25">
      <c r="A236" s="13">
        <v>17</v>
      </c>
      <c r="B236" s="13">
        <v>1020</v>
      </c>
      <c r="C236" s="3">
        <v>44286.633796296293</v>
      </c>
      <c r="D236" s="4">
        <v>8615365.9665755518</v>
      </c>
      <c r="E236" s="5">
        <v>1862</v>
      </c>
      <c r="F236" s="4">
        <v>724656.95045962592</v>
      </c>
      <c r="G236" s="5">
        <v>153</v>
      </c>
      <c r="H236" s="4">
        <v>76279.678995750102</v>
      </c>
      <c r="I236" s="5">
        <v>15</v>
      </c>
      <c r="J236" s="4">
        <v>12713.279832625016</v>
      </c>
      <c r="K236" s="5">
        <v>3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24.539930556718751</v>
      </c>
      <c r="S236" s="6">
        <v>32.096771240234403</v>
      </c>
      <c r="U236" s="10">
        <f t="shared" si="6"/>
        <v>9429015.875863554</v>
      </c>
      <c r="W236" s="14">
        <f t="shared" si="7"/>
        <v>-4421572.7817883752</v>
      </c>
    </row>
    <row r="237" spans="1:23" ht="15" customHeight="1" x14ac:dyDescent="0.25">
      <c r="B237" s="13">
        <v>1025</v>
      </c>
      <c r="C237" s="3">
        <v>44286.63385416667</v>
      </c>
      <c r="D237" s="4">
        <v>8797589.6441765111</v>
      </c>
      <c r="E237" s="5">
        <v>1860</v>
      </c>
      <c r="F237" s="4">
        <v>915356.14794900117</v>
      </c>
      <c r="G237" s="5">
        <v>177</v>
      </c>
      <c r="H237" s="4">
        <v>165272.63782412521</v>
      </c>
      <c r="I237" s="5">
        <v>35</v>
      </c>
      <c r="J237" s="4">
        <v>16951.039776833353</v>
      </c>
      <c r="K237" s="5">
        <v>3</v>
      </c>
      <c r="L237" s="4">
        <v>4237.7599442083383</v>
      </c>
      <c r="M237" s="5">
        <v>0</v>
      </c>
      <c r="N237" s="4">
        <v>4237.7599442083383</v>
      </c>
      <c r="O237" s="5">
        <v>1</v>
      </c>
      <c r="P237" s="5">
        <v>5</v>
      </c>
      <c r="Q237" s="6">
        <v>2.3597372509961577E-4</v>
      </c>
      <c r="R237" s="6">
        <v>24.539930556718751</v>
      </c>
      <c r="S237" s="6">
        <v>31.9354858398438</v>
      </c>
      <c r="U237" s="10">
        <f t="shared" si="6"/>
        <v>9903644.9896148872</v>
      </c>
      <c r="W237" s="14">
        <f t="shared" si="7"/>
        <v>-3946943.668037042</v>
      </c>
    </row>
    <row r="238" spans="1:23" ht="15" customHeight="1" x14ac:dyDescent="0.25">
      <c r="B238" s="13">
        <v>1030</v>
      </c>
      <c r="C238" s="3">
        <v>44286.633912037039</v>
      </c>
      <c r="D238" s="4">
        <v>8475519.8884166777</v>
      </c>
      <c r="E238" s="5">
        <v>1802</v>
      </c>
      <c r="F238" s="4">
        <v>839076.46895325102</v>
      </c>
      <c r="G238" s="5">
        <v>165</v>
      </c>
      <c r="H238" s="4">
        <v>139846.07815887517</v>
      </c>
      <c r="I238" s="5">
        <v>28</v>
      </c>
      <c r="J238" s="4">
        <v>21188.799721041691</v>
      </c>
      <c r="K238" s="5">
        <v>4</v>
      </c>
      <c r="L238" s="4">
        <v>4237.7599442083383</v>
      </c>
      <c r="M238" s="5">
        <v>1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24.539930556718751</v>
      </c>
      <c r="S238" s="6">
        <v>31.9354858398438</v>
      </c>
      <c r="U238" s="10">
        <f t="shared" si="6"/>
        <v>9479868.9951940551</v>
      </c>
      <c r="W238" s="14">
        <f t="shared" si="7"/>
        <v>-4370719.662457874</v>
      </c>
    </row>
    <row r="239" spans="1:23" ht="15" customHeight="1" x14ac:dyDescent="0.25">
      <c r="B239" s="13">
        <v>1035</v>
      </c>
      <c r="C239" s="3">
        <v>44286.633969907409</v>
      </c>
      <c r="D239" s="4">
        <v>9001002.1214985102</v>
      </c>
      <c r="E239" s="5">
        <v>1902</v>
      </c>
      <c r="F239" s="4">
        <v>940782.70761425118</v>
      </c>
      <c r="G239" s="5">
        <v>190</v>
      </c>
      <c r="H239" s="4">
        <v>135608.31821466683</v>
      </c>
      <c r="I239" s="5">
        <v>25</v>
      </c>
      <c r="J239" s="4">
        <v>29664.319609458369</v>
      </c>
      <c r="K239" s="5">
        <v>6</v>
      </c>
      <c r="L239" s="4">
        <v>4237.7599442083383</v>
      </c>
      <c r="M239" s="5">
        <v>1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24.539930556718751</v>
      </c>
      <c r="S239" s="6">
        <v>31.9354858398438</v>
      </c>
      <c r="U239" s="10">
        <f t="shared" si="6"/>
        <v>10111295.226881092</v>
      </c>
      <c r="W239" s="14">
        <f t="shared" si="7"/>
        <v>-3739293.4307708368</v>
      </c>
    </row>
    <row r="240" spans="1:23" ht="15" customHeight="1" x14ac:dyDescent="0.25">
      <c r="B240" s="13">
        <v>1040</v>
      </c>
      <c r="C240" s="3">
        <v>44286.634027777778</v>
      </c>
      <c r="D240" s="4">
        <v>8551799.5674124267</v>
      </c>
      <c r="E240" s="5">
        <v>1843</v>
      </c>
      <c r="F240" s="4">
        <v>741607.9902364593</v>
      </c>
      <c r="G240" s="5">
        <v>145</v>
      </c>
      <c r="H240" s="4">
        <v>127132.79832625015</v>
      </c>
      <c r="I240" s="5">
        <v>24</v>
      </c>
      <c r="J240" s="4">
        <v>25426.559665250032</v>
      </c>
      <c r="K240" s="5">
        <v>5</v>
      </c>
      <c r="L240" s="4">
        <v>4237.7599442083383</v>
      </c>
      <c r="M240" s="5">
        <v>1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24.539930556718751</v>
      </c>
      <c r="S240" s="6">
        <v>31.9354858398438</v>
      </c>
      <c r="U240" s="10">
        <f t="shared" si="6"/>
        <v>9450204.6755845938</v>
      </c>
      <c r="W240" s="14">
        <f t="shared" si="7"/>
        <v>-4400383.9820673354</v>
      </c>
    </row>
    <row r="241" spans="1:23" ht="15" customHeight="1" x14ac:dyDescent="0.25">
      <c r="B241" s="13">
        <v>1045</v>
      </c>
      <c r="C241" s="3">
        <v>44286.634085648147</v>
      </c>
      <c r="D241" s="4">
        <v>8818778.4438975528</v>
      </c>
      <c r="E241" s="5">
        <v>1870</v>
      </c>
      <c r="F241" s="4">
        <v>894167.34822795948</v>
      </c>
      <c r="G241" s="5">
        <v>183</v>
      </c>
      <c r="H241" s="4">
        <v>118657.27843783348</v>
      </c>
      <c r="I241" s="5">
        <v>24</v>
      </c>
      <c r="J241" s="4">
        <v>16951.039776833353</v>
      </c>
      <c r="K241" s="5">
        <v>4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24.539930556718751</v>
      </c>
      <c r="S241" s="6">
        <v>31.9354858398438</v>
      </c>
      <c r="U241" s="10">
        <f t="shared" si="6"/>
        <v>9848554.1103401799</v>
      </c>
      <c r="W241" s="14">
        <f t="shared" si="7"/>
        <v>-4002034.5473117493</v>
      </c>
    </row>
    <row r="242" spans="1:23" ht="15" customHeight="1" x14ac:dyDescent="0.25">
      <c r="B242" s="13">
        <v>1050</v>
      </c>
      <c r="C242" s="3">
        <v>44286.634143518517</v>
      </c>
      <c r="D242" s="4">
        <v>8945911.242223803</v>
      </c>
      <c r="E242" s="5">
        <v>1950</v>
      </c>
      <c r="F242" s="4">
        <v>682279.35101754242</v>
      </c>
      <c r="G242" s="5">
        <v>136</v>
      </c>
      <c r="H242" s="4">
        <v>105943.99860520846</v>
      </c>
      <c r="I242" s="5">
        <v>18</v>
      </c>
      <c r="J242" s="4">
        <v>29664.319609458369</v>
      </c>
      <c r="K242" s="5">
        <v>7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24.539930556718751</v>
      </c>
      <c r="S242" s="6">
        <v>31.9354858398438</v>
      </c>
      <c r="U242" s="10">
        <f t="shared" si="6"/>
        <v>9763798.9114560112</v>
      </c>
      <c r="W242" s="14">
        <f t="shared" si="7"/>
        <v>-4086789.7461959179</v>
      </c>
    </row>
    <row r="243" spans="1:23" ht="15" customHeight="1" x14ac:dyDescent="0.25">
      <c r="B243" s="13">
        <v>1055</v>
      </c>
      <c r="C243" s="3">
        <v>44286.634201388886</v>
      </c>
      <c r="D243" s="4">
        <v>8852680.5234512202</v>
      </c>
      <c r="E243" s="5">
        <v>1920</v>
      </c>
      <c r="F243" s="4">
        <v>716181.43057120929</v>
      </c>
      <c r="G243" s="5">
        <v>142</v>
      </c>
      <c r="H243" s="4">
        <v>114419.51849362515</v>
      </c>
      <c r="I243" s="5">
        <v>22</v>
      </c>
      <c r="J243" s="4">
        <v>21188.799721041691</v>
      </c>
      <c r="K243" s="5">
        <v>5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24.539930556718751</v>
      </c>
      <c r="S243" s="6">
        <v>31.774192810058601</v>
      </c>
      <c r="U243" s="10">
        <f t="shared" si="6"/>
        <v>9704470.272237096</v>
      </c>
      <c r="W243" s="14">
        <f t="shared" si="7"/>
        <v>-4146118.3854148332</v>
      </c>
    </row>
    <row r="244" spans="1:23" ht="15" customHeight="1" x14ac:dyDescent="0.25">
      <c r="B244" s="13">
        <v>1060</v>
      </c>
      <c r="C244" s="3">
        <v>44286.634259259263</v>
      </c>
      <c r="D244" s="4">
        <v>8632317.0063523855</v>
      </c>
      <c r="E244" s="5">
        <v>1840</v>
      </c>
      <c r="F244" s="4">
        <v>834838.70900904271</v>
      </c>
      <c r="G244" s="5">
        <v>174</v>
      </c>
      <c r="H244" s="4">
        <v>97468.478716791782</v>
      </c>
      <c r="I244" s="5">
        <v>21</v>
      </c>
      <c r="J244" s="4">
        <v>8475.5198884166766</v>
      </c>
      <c r="K244" s="5">
        <v>2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24.539930556718751</v>
      </c>
      <c r="S244" s="6">
        <v>31.774192810058601</v>
      </c>
      <c r="U244" s="10">
        <f t="shared" si="6"/>
        <v>9573099.713966636</v>
      </c>
      <c r="W244" s="14">
        <f t="shared" si="7"/>
        <v>-4277488.9436852932</v>
      </c>
    </row>
    <row r="245" spans="1:23" ht="15" customHeight="1" x14ac:dyDescent="0.25">
      <c r="B245" s="13">
        <v>1065</v>
      </c>
      <c r="C245" s="3">
        <v>44286.634317129632</v>
      </c>
      <c r="D245" s="4">
        <v>8217016.5318199685</v>
      </c>
      <c r="E245" s="5">
        <v>1756</v>
      </c>
      <c r="F245" s="4">
        <v>775510.06979012594</v>
      </c>
      <c r="G245" s="5">
        <v>150</v>
      </c>
      <c r="H245" s="4">
        <v>139846.07815887517</v>
      </c>
      <c r="I245" s="5">
        <v>29</v>
      </c>
      <c r="J245" s="4">
        <v>16951.039776833353</v>
      </c>
      <c r="K245" s="5">
        <v>2</v>
      </c>
      <c r="L245" s="4">
        <v>8475.5198884166766</v>
      </c>
      <c r="M245" s="5">
        <v>2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24.539930556718751</v>
      </c>
      <c r="S245" s="6">
        <v>31.9354858398438</v>
      </c>
      <c r="U245" s="10">
        <f t="shared" si="6"/>
        <v>9157799.2394342199</v>
      </c>
      <c r="W245" s="14">
        <f t="shared" si="7"/>
        <v>-4692789.4182177093</v>
      </c>
    </row>
    <row r="246" spans="1:23" ht="15" customHeight="1" x14ac:dyDescent="0.25">
      <c r="B246" s="13">
        <v>1070</v>
      </c>
      <c r="C246" s="3">
        <v>44286.634375000001</v>
      </c>
      <c r="D246" s="4">
        <v>8606890.4466871358</v>
      </c>
      <c r="E246" s="5">
        <v>1838</v>
      </c>
      <c r="F246" s="4">
        <v>817887.66923220933</v>
      </c>
      <c r="G246" s="5">
        <v>164</v>
      </c>
      <c r="H246" s="4">
        <v>122895.03838204181</v>
      </c>
      <c r="I246" s="5">
        <v>24</v>
      </c>
      <c r="J246" s="4">
        <v>21188.799721041691</v>
      </c>
      <c r="K246" s="5">
        <v>4</v>
      </c>
      <c r="L246" s="4">
        <v>4237.7599442083383</v>
      </c>
      <c r="M246" s="5">
        <v>1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24.539930556718751</v>
      </c>
      <c r="S246" s="6">
        <v>31.9354858398438</v>
      </c>
      <c r="U246" s="10">
        <f t="shared" si="6"/>
        <v>9573099.7139666378</v>
      </c>
      <c r="W246" s="14">
        <f t="shared" si="7"/>
        <v>-4277488.9436852913</v>
      </c>
    </row>
    <row r="247" spans="1:23" ht="15" customHeight="1" x14ac:dyDescent="0.25">
      <c r="B247" s="13">
        <v>1075</v>
      </c>
      <c r="C247" s="3">
        <v>44286.634432870371</v>
      </c>
      <c r="D247" s="4">
        <v>8390764.6895325109</v>
      </c>
      <c r="E247" s="5">
        <v>1833</v>
      </c>
      <c r="F247" s="4">
        <v>622950.71179862577</v>
      </c>
      <c r="G247" s="5">
        <v>137</v>
      </c>
      <c r="H247" s="4">
        <v>42377.599442083381</v>
      </c>
      <c r="I247" s="5">
        <v>6</v>
      </c>
      <c r="J247" s="4">
        <v>16951.039776833353</v>
      </c>
      <c r="K247" s="5">
        <v>3</v>
      </c>
      <c r="L247" s="4">
        <v>4237.7599442083383</v>
      </c>
      <c r="M247" s="5">
        <v>1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24.539930556718751</v>
      </c>
      <c r="S247" s="6">
        <v>31.9354858398438</v>
      </c>
      <c r="U247" s="10">
        <f t="shared" si="6"/>
        <v>9077281.8004942611</v>
      </c>
      <c r="W247" s="14">
        <f t="shared" si="7"/>
        <v>-4773306.8571576681</v>
      </c>
    </row>
    <row r="248" spans="1:23" ht="15" customHeight="1" x14ac:dyDescent="0.25">
      <c r="A248" s="13">
        <v>18</v>
      </c>
      <c r="B248" s="13">
        <v>1080</v>
      </c>
      <c r="C248" s="3">
        <v>44286.63449074074</v>
      </c>
      <c r="D248" s="4">
        <v>8568750.6071892604</v>
      </c>
      <c r="E248" s="5">
        <v>1855</v>
      </c>
      <c r="F248" s="4">
        <v>707705.91068279254</v>
      </c>
      <c r="G248" s="5">
        <v>145</v>
      </c>
      <c r="H248" s="4">
        <v>93230.718772583452</v>
      </c>
      <c r="I248" s="5">
        <v>19</v>
      </c>
      <c r="J248" s="4">
        <v>12713.279832625016</v>
      </c>
      <c r="K248" s="5">
        <v>3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24.539930556718751</v>
      </c>
      <c r="S248" s="6">
        <v>31.9354858398438</v>
      </c>
      <c r="U248" s="10">
        <f t="shared" si="6"/>
        <v>9382400.5164772607</v>
      </c>
      <c r="W248" s="14">
        <f t="shared" si="7"/>
        <v>-4468188.1411746684</v>
      </c>
    </row>
    <row r="249" spans="1:23" ht="15" customHeight="1" x14ac:dyDescent="0.25">
      <c r="B249" s="13">
        <v>1085</v>
      </c>
      <c r="C249" s="3">
        <v>44286.634548611109</v>
      </c>
      <c r="D249" s="4">
        <v>8373813.6497556772</v>
      </c>
      <c r="E249" s="5">
        <v>1782</v>
      </c>
      <c r="F249" s="4">
        <v>822125.42917641765</v>
      </c>
      <c r="G249" s="5">
        <v>172</v>
      </c>
      <c r="H249" s="4">
        <v>93230.718772583452</v>
      </c>
      <c r="I249" s="5">
        <v>20</v>
      </c>
      <c r="J249" s="4">
        <v>8475.5198884166766</v>
      </c>
      <c r="K249" s="5">
        <v>2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24.539930556718751</v>
      </c>
      <c r="S249" s="6">
        <v>31.9354858398438</v>
      </c>
      <c r="U249" s="10">
        <f t="shared" si="6"/>
        <v>9297645.317593094</v>
      </c>
      <c r="W249" s="14">
        <f t="shared" si="7"/>
        <v>-4552943.3400588352</v>
      </c>
    </row>
    <row r="250" spans="1:23" ht="15" customHeight="1" x14ac:dyDescent="0.25">
      <c r="B250" s="13">
        <v>1090</v>
      </c>
      <c r="C250" s="3">
        <v>44286.634606481479</v>
      </c>
      <c r="D250" s="4">
        <v>8428904.5290303864</v>
      </c>
      <c r="E250" s="5">
        <v>1796</v>
      </c>
      <c r="F250" s="4">
        <v>817887.66923220933</v>
      </c>
      <c r="G250" s="5">
        <v>158</v>
      </c>
      <c r="H250" s="4">
        <v>148321.59804729183</v>
      </c>
      <c r="I250" s="5">
        <v>31</v>
      </c>
      <c r="J250" s="4">
        <v>16951.039776833353</v>
      </c>
      <c r="K250" s="5">
        <v>3</v>
      </c>
      <c r="L250" s="4">
        <v>4237.7599442083383</v>
      </c>
      <c r="M250" s="5">
        <v>0</v>
      </c>
      <c r="N250" s="4">
        <v>4237.7599442083383</v>
      </c>
      <c r="O250" s="5">
        <v>1</v>
      </c>
      <c r="P250" s="5">
        <v>5</v>
      </c>
      <c r="Q250" s="6">
        <v>2.3597372509961577E-4</v>
      </c>
      <c r="R250" s="6">
        <v>24.539930556718751</v>
      </c>
      <c r="S250" s="6">
        <v>31.9354858398438</v>
      </c>
      <c r="U250" s="10">
        <f t="shared" si="6"/>
        <v>9420540.355975138</v>
      </c>
      <c r="W250" s="14">
        <f t="shared" si="7"/>
        <v>-4430048.3016767912</v>
      </c>
    </row>
    <row r="251" spans="1:23" ht="15" customHeight="1" x14ac:dyDescent="0.25">
      <c r="B251" s="13">
        <v>1095</v>
      </c>
      <c r="C251" s="3">
        <v>44286.634664351855</v>
      </c>
      <c r="D251" s="4">
        <v>9102708.3601595107</v>
      </c>
      <c r="E251" s="5">
        <v>1918</v>
      </c>
      <c r="F251" s="4">
        <v>974684.78716791782</v>
      </c>
      <c r="G251" s="5">
        <v>210</v>
      </c>
      <c r="H251" s="4">
        <v>84755.198884166763</v>
      </c>
      <c r="I251" s="5">
        <v>14</v>
      </c>
      <c r="J251" s="4">
        <v>25426.559665250032</v>
      </c>
      <c r="K251" s="5">
        <v>5</v>
      </c>
      <c r="L251" s="4">
        <v>4237.7599442083383</v>
      </c>
      <c r="M251" s="5">
        <v>1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24.539930556718751</v>
      </c>
      <c r="S251" s="6">
        <v>31.9354858398438</v>
      </c>
      <c r="U251" s="10">
        <f t="shared" si="6"/>
        <v>10191812.665821053</v>
      </c>
      <c r="W251" s="14">
        <f t="shared" si="7"/>
        <v>-3658775.9918308761</v>
      </c>
    </row>
    <row r="252" spans="1:23" ht="15" customHeight="1" x14ac:dyDescent="0.25">
      <c r="B252" s="13">
        <v>1100</v>
      </c>
      <c r="C252" s="3">
        <v>44286.634722222225</v>
      </c>
      <c r="D252" s="4">
        <v>8924722.4425027613</v>
      </c>
      <c r="E252" s="5">
        <v>1918</v>
      </c>
      <c r="F252" s="4">
        <v>796698.86951116775</v>
      </c>
      <c r="G252" s="5">
        <v>167</v>
      </c>
      <c r="H252" s="4">
        <v>88992.958828375122</v>
      </c>
      <c r="I252" s="5">
        <v>19</v>
      </c>
      <c r="J252" s="4">
        <v>8475.5198884166766</v>
      </c>
      <c r="K252" s="5">
        <v>1</v>
      </c>
      <c r="L252" s="4">
        <v>4237.7599442083383</v>
      </c>
      <c r="M252" s="5">
        <v>1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24.539930556718751</v>
      </c>
      <c r="S252" s="6">
        <v>31.9354858398438</v>
      </c>
      <c r="U252" s="10">
        <f t="shared" si="6"/>
        <v>9823127.5506749284</v>
      </c>
      <c r="W252" s="14">
        <f t="shared" si="7"/>
        <v>-4027461.1069770008</v>
      </c>
    </row>
    <row r="253" spans="1:23" ht="15" customHeight="1" x14ac:dyDescent="0.25">
      <c r="B253" s="13">
        <v>1105</v>
      </c>
      <c r="C253" s="3">
        <v>44286.634780092594</v>
      </c>
      <c r="D253" s="4">
        <v>8411953.4892535526</v>
      </c>
      <c r="E253" s="5">
        <v>1789</v>
      </c>
      <c r="F253" s="4">
        <v>830600.94906483439</v>
      </c>
      <c r="G253" s="5">
        <v>162</v>
      </c>
      <c r="H253" s="4">
        <v>144083.83810308352</v>
      </c>
      <c r="I253" s="5">
        <v>29</v>
      </c>
      <c r="J253" s="4">
        <v>21188.799721041691</v>
      </c>
      <c r="K253" s="5">
        <v>5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24.539930556718751</v>
      </c>
      <c r="S253" s="6">
        <v>31.9354858398438</v>
      </c>
      <c r="U253" s="10">
        <f t="shared" si="6"/>
        <v>9407827.0761425123</v>
      </c>
      <c r="W253" s="14">
        <f t="shared" si="7"/>
        <v>-4442761.5815094169</v>
      </c>
    </row>
    <row r="254" spans="1:23" ht="15" customHeight="1" x14ac:dyDescent="0.25">
      <c r="B254" s="13">
        <v>1110</v>
      </c>
      <c r="C254" s="3">
        <v>44286.634837962964</v>
      </c>
      <c r="D254" s="4">
        <v>7975464.215000093</v>
      </c>
      <c r="E254" s="5">
        <v>1703</v>
      </c>
      <c r="F254" s="4">
        <v>758559.03001329256</v>
      </c>
      <c r="G254" s="5">
        <v>162</v>
      </c>
      <c r="H254" s="4">
        <v>72041.919051541758</v>
      </c>
      <c r="I254" s="5">
        <v>14</v>
      </c>
      <c r="J254" s="4">
        <v>12713.279832625016</v>
      </c>
      <c r="K254" s="5">
        <v>2</v>
      </c>
      <c r="L254" s="4">
        <v>4237.7599442083383</v>
      </c>
      <c r="M254" s="5">
        <v>1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24.539930556718751</v>
      </c>
      <c r="S254" s="6">
        <v>31.9354858398438</v>
      </c>
      <c r="U254" s="10">
        <f t="shared" si="6"/>
        <v>8823016.2038417608</v>
      </c>
      <c r="W254" s="14">
        <f t="shared" si="7"/>
        <v>-5027572.4538101684</v>
      </c>
    </row>
    <row r="255" spans="1:23" ht="15" customHeight="1" x14ac:dyDescent="0.25">
      <c r="B255" s="13">
        <v>1115</v>
      </c>
      <c r="C255" s="3">
        <v>44286.634895833333</v>
      </c>
      <c r="D255" s="4">
        <v>7844093.6567296349</v>
      </c>
      <c r="E255" s="5">
        <v>1722</v>
      </c>
      <c r="F255" s="4">
        <v>546671.03280287562</v>
      </c>
      <c r="G255" s="5">
        <v>111</v>
      </c>
      <c r="H255" s="4">
        <v>76279.678995750102</v>
      </c>
      <c r="I255" s="5">
        <v>17</v>
      </c>
      <c r="J255" s="4">
        <v>4237.7599442083383</v>
      </c>
      <c r="K255" s="5">
        <v>1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24.268663195585937</v>
      </c>
      <c r="S255" s="6">
        <v>31.9354858398438</v>
      </c>
      <c r="U255" s="10">
        <f t="shared" si="6"/>
        <v>8471282.1284724697</v>
      </c>
      <c r="W255" s="14">
        <f t="shared" si="7"/>
        <v>-5379306.5291794594</v>
      </c>
    </row>
    <row r="256" spans="1:23" ht="15" customHeight="1" x14ac:dyDescent="0.25">
      <c r="B256" s="13">
        <v>1120</v>
      </c>
      <c r="C256" s="3">
        <v>44286.634953703702</v>
      </c>
      <c r="D256" s="4">
        <v>7488121.8214161349</v>
      </c>
      <c r="E256" s="5">
        <v>1626</v>
      </c>
      <c r="F256" s="4">
        <v>597524.15213337564</v>
      </c>
      <c r="G256" s="5">
        <v>124</v>
      </c>
      <c r="H256" s="4">
        <v>72041.919051541758</v>
      </c>
      <c r="I256" s="5">
        <v>14</v>
      </c>
      <c r="J256" s="4">
        <v>12713.279832625016</v>
      </c>
      <c r="K256" s="5">
        <v>3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24.539930556718751</v>
      </c>
      <c r="S256" s="6">
        <v>31.774192810058601</v>
      </c>
      <c r="U256" s="10">
        <f t="shared" si="6"/>
        <v>8170401.1724336771</v>
      </c>
      <c r="W256" s="14">
        <f t="shared" si="7"/>
        <v>-5680187.4852182521</v>
      </c>
    </row>
    <row r="257" spans="1:23" ht="15" customHeight="1" x14ac:dyDescent="0.25">
      <c r="B257" s="13">
        <v>1125</v>
      </c>
      <c r="C257" s="3">
        <v>44286.635011574072</v>
      </c>
      <c r="D257" s="4">
        <v>7899184.5360043431</v>
      </c>
      <c r="E257" s="5">
        <v>1711</v>
      </c>
      <c r="F257" s="4">
        <v>648377.27146387578</v>
      </c>
      <c r="G257" s="5">
        <v>136</v>
      </c>
      <c r="H257" s="4">
        <v>72041.919051541758</v>
      </c>
      <c r="I257" s="5">
        <v>12</v>
      </c>
      <c r="J257" s="4">
        <v>21188.799721041691</v>
      </c>
      <c r="K257" s="5">
        <v>5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24.539930556718751</v>
      </c>
      <c r="S257" s="6">
        <v>31.9354858398438</v>
      </c>
      <c r="U257" s="10">
        <f t="shared" si="6"/>
        <v>8640792.5262408014</v>
      </c>
      <c r="W257" s="14">
        <f t="shared" si="7"/>
        <v>-5209796.1314111277</v>
      </c>
    </row>
    <row r="258" spans="1:23" ht="15" customHeight="1" x14ac:dyDescent="0.25">
      <c r="B258" s="13">
        <v>1130</v>
      </c>
      <c r="C258" s="3">
        <v>44286.635069444441</v>
      </c>
      <c r="D258" s="4">
        <v>8530610.767691385</v>
      </c>
      <c r="E258" s="5">
        <v>1846</v>
      </c>
      <c r="F258" s="4">
        <v>707705.91068279254</v>
      </c>
      <c r="G258" s="5">
        <v>145</v>
      </c>
      <c r="H258" s="4">
        <v>93230.718772583452</v>
      </c>
      <c r="I258" s="5">
        <v>17</v>
      </c>
      <c r="J258" s="4">
        <v>21188.799721041691</v>
      </c>
      <c r="K258" s="5">
        <v>4</v>
      </c>
      <c r="L258" s="4">
        <v>4237.7599442083383</v>
      </c>
      <c r="M258" s="5">
        <v>1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24.539930556718751</v>
      </c>
      <c r="S258" s="6">
        <v>31.9354858398438</v>
      </c>
      <c r="U258" s="10">
        <f t="shared" si="6"/>
        <v>9356973.9568120092</v>
      </c>
      <c r="W258" s="14">
        <f t="shared" si="7"/>
        <v>-4493614.70083992</v>
      </c>
    </row>
    <row r="259" spans="1:23" ht="15" customHeight="1" x14ac:dyDescent="0.25">
      <c r="B259" s="13">
        <v>1135</v>
      </c>
      <c r="C259" s="3">
        <v>44286.635127314818</v>
      </c>
      <c r="D259" s="4">
        <v>7835618.136841218</v>
      </c>
      <c r="E259" s="5">
        <v>1711</v>
      </c>
      <c r="F259" s="4">
        <v>584810.87230075069</v>
      </c>
      <c r="G259" s="5">
        <v>121</v>
      </c>
      <c r="H259" s="4">
        <v>72041.919051541758</v>
      </c>
      <c r="I259" s="5">
        <v>16</v>
      </c>
      <c r="J259" s="4">
        <v>4237.7599442083383</v>
      </c>
      <c r="K259" s="5">
        <v>1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24.539930556718751</v>
      </c>
      <c r="S259" s="6">
        <v>31.9354858398438</v>
      </c>
      <c r="U259" s="10">
        <f t="shared" si="6"/>
        <v>8496708.6881377175</v>
      </c>
      <c r="W259" s="14">
        <f t="shared" si="7"/>
        <v>-5353879.9695142116</v>
      </c>
    </row>
    <row r="260" spans="1:23" ht="15" customHeight="1" x14ac:dyDescent="0.25">
      <c r="A260" s="13">
        <v>19</v>
      </c>
      <c r="B260" s="13">
        <v>1140</v>
      </c>
      <c r="C260" s="3">
        <v>44286.635185185187</v>
      </c>
      <c r="D260" s="4">
        <v>8407715.7293093447</v>
      </c>
      <c r="E260" s="5">
        <v>1797</v>
      </c>
      <c r="F260" s="4">
        <v>792461.1095669592</v>
      </c>
      <c r="G260" s="5">
        <v>165</v>
      </c>
      <c r="H260" s="4">
        <v>93230.718772583452</v>
      </c>
      <c r="I260" s="5">
        <v>16</v>
      </c>
      <c r="J260" s="4">
        <v>25426.559665250032</v>
      </c>
      <c r="K260" s="5">
        <v>6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24.539930556718751</v>
      </c>
      <c r="S260" s="6">
        <v>31.9354858398438</v>
      </c>
      <c r="U260" s="10">
        <f t="shared" si="6"/>
        <v>9318834.1173141357</v>
      </c>
      <c r="W260" s="14">
        <f t="shared" si="7"/>
        <v>-4531754.5403377935</v>
      </c>
    </row>
    <row r="261" spans="1:23" ht="15" customHeight="1" x14ac:dyDescent="0.25">
      <c r="B261" s="13">
        <v>1145</v>
      </c>
      <c r="C261" s="3">
        <v>44286.635243055556</v>
      </c>
      <c r="D261" s="4">
        <v>7992415.2547769267</v>
      </c>
      <c r="E261" s="5">
        <v>1712</v>
      </c>
      <c r="F261" s="4">
        <v>737370.23029225087</v>
      </c>
      <c r="G261" s="5">
        <v>152</v>
      </c>
      <c r="H261" s="4">
        <v>93230.718772583452</v>
      </c>
      <c r="I261" s="5">
        <v>21</v>
      </c>
      <c r="J261" s="4">
        <v>4237.7599442083383</v>
      </c>
      <c r="K261" s="5">
        <v>1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24.539930556718751</v>
      </c>
      <c r="S261" s="6">
        <v>31.774192810058601</v>
      </c>
      <c r="U261" s="10">
        <f t="shared" si="6"/>
        <v>8827253.9637859687</v>
      </c>
      <c r="W261" s="14">
        <f t="shared" si="7"/>
        <v>-5023334.6938659605</v>
      </c>
    </row>
    <row r="262" spans="1:23" ht="15" customHeight="1" x14ac:dyDescent="0.25">
      <c r="B262" s="13">
        <v>1150</v>
      </c>
      <c r="C262" s="3">
        <v>44286.635300925926</v>
      </c>
      <c r="D262" s="4">
        <v>8043268.374107427</v>
      </c>
      <c r="E262" s="5">
        <v>1728</v>
      </c>
      <c r="F262" s="4">
        <v>720419.19051541761</v>
      </c>
      <c r="G262" s="5">
        <v>148</v>
      </c>
      <c r="H262" s="4">
        <v>93230.718772583452</v>
      </c>
      <c r="I262" s="5">
        <v>18</v>
      </c>
      <c r="J262" s="4">
        <v>16951.039776833353</v>
      </c>
      <c r="K262" s="5">
        <v>4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24.539930556718751</v>
      </c>
      <c r="S262" s="6">
        <v>31.9354858398438</v>
      </c>
      <c r="U262" s="10">
        <f t="shared" si="6"/>
        <v>8873869.3231722619</v>
      </c>
      <c r="W262" s="14">
        <f t="shared" si="7"/>
        <v>-4976719.3344796672</v>
      </c>
    </row>
    <row r="263" spans="1:23" ht="15" customHeight="1" x14ac:dyDescent="0.25">
      <c r="B263" s="13">
        <v>1155</v>
      </c>
      <c r="C263" s="3">
        <v>44286.635358796295</v>
      </c>
      <c r="D263" s="4">
        <v>7763576.217789676</v>
      </c>
      <c r="E263" s="5">
        <v>1667</v>
      </c>
      <c r="F263" s="4">
        <v>699230.39079437579</v>
      </c>
      <c r="G263" s="5">
        <v>138</v>
      </c>
      <c r="H263" s="4">
        <v>114419.51849362515</v>
      </c>
      <c r="I263" s="5">
        <v>24</v>
      </c>
      <c r="J263" s="4">
        <v>12713.279832625016</v>
      </c>
      <c r="K263" s="5">
        <v>3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24.539930556718751</v>
      </c>
      <c r="S263" s="6">
        <v>31.9354858398438</v>
      </c>
      <c r="U263" s="10">
        <f t="shared" si="6"/>
        <v>8589939.4069103021</v>
      </c>
      <c r="W263" s="14">
        <f t="shared" si="7"/>
        <v>-5260649.2507416271</v>
      </c>
    </row>
    <row r="264" spans="1:23" ht="15" customHeight="1" x14ac:dyDescent="0.25">
      <c r="B264" s="13">
        <v>1160</v>
      </c>
      <c r="C264" s="3">
        <v>44286.635416666664</v>
      </c>
      <c r="D264" s="4">
        <v>8013604.0544979684</v>
      </c>
      <c r="E264" s="5">
        <v>1734</v>
      </c>
      <c r="F264" s="4">
        <v>665328.31124070915</v>
      </c>
      <c r="G264" s="5">
        <v>140</v>
      </c>
      <c r="H264" s="4">
        <v>72041.919051541758</v>
      </c>
      <c r="I264" s="5">
        <v>16</v>
      </c>
      <c r="J264" s="4">
        <v>4237.7599442083383</v>
      </c>
      <c r="K264" s="5">
        <v>1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24.539930556718751</v>
      </c>
      <c r="S264" s="6">
        <v>31.9354858398438</v>
      </c>
      <c r="U264" s="10">
        <f t="shared" si="6"/>
        <v>8755212.0447344258</v>
      </c>
      <c r="W264" s="14">
        <f t="shared" si="7"/>
        <v>-5095376.6129175033</v>
      </c>
    </row>
    <row r="265" spans="1:23" ht="15" customHeight="1" x14ac:dyDescent="0.25">
      <c r="B265" s="13">
        <v>1165</v>
      </c>
      <c r="C265" s="3">
        <v>44286.635474537034</v>
      </c>
      <c r="D265" s="4">
        <v>8026317.3343305932</v>
      </c>
      <c r="E265" s="5">
        <v>1723</v>
      </c>
      <c r="F265" s="4">
        <v>724656.95045962592</v>
      </c>
      <c r="G265" s="5">
        <v>150</v>
      </c>
      <c r="H265" s="4">
        <v>88992.958828375122</v>
      </c>
      <c r="I265" s="5">
        <v>15</v>
      </c>
      <c r="J265" s="4">
        <v>25426.559665250032</v>
      </c>
      <c r="K265" s="5">
        <v>6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24.539930556718751</v>
      </c>
      <c r="S265" s="6">
        <v>31.9354858398438</v>
      </c>
      <c r="U265" s="10">
        <f t="shared" ref="U265:U328" si="8">SUM(D265,F265,H265,J265,L265,N265)</f>
        <v>8865393.8032838441</v>
      </c>
      <c r="W265" s="14">
        <f t="shared" ref="W265:W328" si="9">U265-$V$31</f>
        <v>-4985194.854368085</v>
      </c>
    </row>
    <row r="266" spans="1:23" ht="15" customHeight="1" x14ac:dyDescent="0.25">
      <c r="B266" s="13">
        <v>1170</v>
      </c>
      <c r="C266" s="3">
        <v>44286.63553240741</v>
      </c>
      <c r="D266" s="4">
        <v>8407715.7293093447</v>
      </c>
      <c r="E266" s="5">
        <v>1805</v>
      </c>
      <c r="F266" s="4">
        <v>758559.03001329256</v>
      </c>
      <c r="G266" s="5">
        <v>159</v>
      </c>
      <c r="H266" s="4">
        <v>84755.198884166763</v>
      </c>
      <c r="I266" s="5">
        <v>19</v>
      </c>
      <c r="J266" s="4">
        <v>4237.7599442083383</v>
      </c>
      <c r="K266" s="5">
        <v>1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24.539930556718751</v>
      </c>
      <c r="S266" s="6">
        <v>31.9354858398438</v>
      </c>
      <c r="U266" s="10">
        <f t="shared" si="8"/>
        <v>9255267.7181510124</v>
      </c>
      <c r="W266" s="14">
        <f t="shared" si="9"/>
        <v>-4595320.9395009167</v>
      </c>
    </row>
    <row r="267" spans="1:23" ht="15" customHeight="1" x14ac:dyDescent="0.25">
      <c r="B267" s="13">
        <v>1175</v>
      </c>
      <c r="C267" s="3">
        <v>44286.63559027778</v>
      </c>
      <c r="D267" s="4">
        <v>8369575.8898114683</v>
      </c>
      <c r="E267" s="5">
        <v>1806</v>
      </c>
      <c r="F267" s="4">
        <v>716181.43057120929</v>
      </c>
      <c r="G267" s="5">
        <v>138</v>
      </c>
      <c r="H267" s="4">
        <v>131370.55827045851</v>
      </c>
      <c r="I267" s="5">
        <v>26</v>
      </c>
      <c r="J267" s="4">
        <v>21188.799721041691</v>
      </c>
      <c r="K267" s="5">
        <v>5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24.539930556718751</v>
      </c>
      <c r="S267" s="6">
        <v>31.774192810058601</v>
      </c>
      <c r="U267" s="10">
        <f t="shared" si="8"/>
        <v>9238316.6783741768</v>
      </c>
      <c r="W267" s="14">
        <f t="shared" si="9"/>
        <v>-4612271.9792777523</v>
      </c>
    </row>
    <row r="268" spans="1:23" ht="15" customHeight="1" x14ac:dyDescent="0.25">
      <c r="B268" s="13">
        <v>1180</v>
      </c>
      <c r="C268" s="3">
        <v>44286.635648148149</v>
      </c>
      <c r="D268" s="4">
        <v>8301771.7307041353</v>
      </c>
      <c r="E268" s="5">
        <v>1754</v>
      </c>
      <c r="F268" s="4">
        <v>868740.78856270935</v>
      </c>
      <c r="G268" s="5">
        <v>184</v>
      </c>
      <c r="H268" s="4">
        <v>88992.958828375122</v>
      </c>
      <c r="I268" s="5">
        <v>17</v>
      </c>
      <c r="J268" s="4">
        <v>16951.039776833353</v>
      </c>
      <c r="K268" s="5">
        <v>4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24.539930556718751</v>
      </c>
      <c r="S268" s="6">
        <v>31.9354858398438</v>
      </c>
      <c r="U268" s="10">
        <f t="shared" si="8"/>
        <v>9276456.5178720523</v>
      </c>
      <c r="W268" s="14">
        <f t="shared" si="9"/>
        <v>-4574132.1397798769</v>
      </c>
    </row>
    <row r="269" spans="1:23" ht="15" customHeight="1" x14ac:dyDescent="0.25">
      <c r="B269" s="13">
        <v>1185</v>
      </c>
      <c r="C269" s="3">
        <v>44286.635706018518</v>
      </c>
      <c r="D269" s="4">
        <v>8382289.1696440941</v>
      </c>
      <c r="E269" s="5">
        <v>1803</v>
      </c>
      <c r="F269" s="4">
        <v>741607.9902364593</v>
      </c>
      <c r="G269" s="5">
        <v>155</v>
      </c>
      <c r="H269" s="4">
        <v>84755.198884166763</v>
      </c>
      <c r="I269" s="5">
        <v>16</v>
      </c>
      <c r="J269" s="4">
        <v>16951.039776833353</v>
      </c>
      <c r="K269" s="5">
        <v>3</v>
      </c>
      <c r="L269" s="4">
        <v>4237.7599442083383</v>
      </c>
      <c r="M269" s="5">
        <v>1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24.539930556718751</v>
      </c>
      <c r="S269" s="6">
        <v>31.9354858398438</v>
      </c>
      <c r="U269" s="10">
        <f t="shared" si="8"/>
        <v>9229841.1584857609</v>
      </c>
      <c r="W269" s="14">
        <f t="shared" si="9"/>
        <v>-4620747.4991661683</v>
      </c>
    </row>
    <row r="270" spans="1:23" ht="15" customHeight="1" x14ac:dyDescent="0.25">
      <c r="B270" s="13">
        <v>1190</v>
      </c>
      <c r="C270" s="3">
        <v>44286.635763888888</v>
      </c>
      <c r="D270" s="4">
        <v>8517897.4878587611</v>
      </c>
      <c r="E270" s="5">
        <v>1845</v>
      </c>
      <c r="F270" s="4">
        <v>699230.39079437579</v>
      </c>
      <c r="G270" s="5">
        <v>130</v>
      </c>
      <c r="H270" s="4">
        <v>148321.59804729183</v>
      </c>
      <c r="I270" s="5">
        <v>32</v>
      </c>
      <c r="J270" s="4">
        <v>12713.279832625016</v>
      </c>
      <c r="K270" s="5">
        <v>2</v>
      </c>
      <c r="L270" s="4">
        <v>4237.7599442083383</v>
      </c>
      <c r="M270" s="5">
        <v>1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24.539930556718751</v>
      </c>
      <c r="S270" s="6">
        <v>31.9354858398438</v>
      </c>
      <c r="U270" s="10">
        <f t="shared" si="8"/>
        <v>9382400.5164772626</v>
      </c>
      <c r="W270" s="14">
        <f t="shared" si="9"/>
        <v>-4468188.1411746666</v>
      </c>
    </row>
    <row r="271" spans="1:23" ht="15" customHeight="1" x14ac:dyDescent="0.25">
      <c r="B271" s="13">
        <v>1195</v>
      </c>
      <c r="C271" s="3">
        <v>44286.635821759257</v>
      </c>
      <c r="D271" s="4">
        <v>8424666.7690861765</v>
      </c>
      <c r="E271" s="5">
        <v>1805</v>
      </c>
      <c r="F271" s="4">
        <v>775510.06979012594</v>
      </c>
      <c r="G271" s="5">
        <v>156</v>
      </c>
      <c r="H271" s="4">
        <v>114419.51849362515</v>
      </c>
      <c r="I271" s="5">
        <v>20</v>
      </c>
      <c r="J271" s="4">
        <v>29664.319609458369</v>
      </c>
      <c r="K271" s="5">
        <v>7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24.539930556718751</v>
      </c>
      <c r="S271" s="6">
        <v>31.9354858398438</v>
      </c>
      <c r="U271" s="10">
        <f t="shared" si="8"/>
        <v>9344260.6769793853</v>
      </c>
      <c r="W271" s="14">
        <f t="shared" si="9"/>
        <v>-4506327.9806725439</v>
      </c>
    </row>
    <row r="272" spans="1:23" ht="15" customHeight="1" x14ac:dyDescent="0.25">
      <c r="A272" s="13">
        <v>20</v>
      </c>
      <c r="B272" s="13">
        <v>1200</v>
      </c>
      <c r="C272" s="3">
        <v>44286.635879629626</v>
      </c>
      <c r="D272" s="4">
        <v>7983939.7348885098</v>
      </c>
      <c r="E272" s="5">
        <v>1727</v>
      </c>
      <c r="F272" s="4">
        <v>665328.31124070915</v>
      </c>
      <c r="G272" s="5">
        <v>132</v>
      </c>
      <c r="H272" s="4">
        <v>105943.99860520846</v>
      </c>
      <c r="I272" s="5">
        <v>22</v>
      </c>
      <c r="J272" s="4">
        <v>12713.279832625016</v>
      </c>
      <c r="K272" s="5">
        <v>3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24.539930556718751</v>
      </c>
      <c r="S272" s="6">
        <v>31.9354858398438</v>
      </c>
      <c r="U272" s="10">
        <f t="shared" si="8"/>
        <v>8767925.3245670535</v>
      </c>
      <c r="W272" s="14">
        <f t="shared" si="9"/>
        <v>-5082663.3330848757</v>
      </c>
    </row>
    <row r="273" spans="1:23" ht="15" customHeight="1" x14ac:dyDescent="0.25">
      <c r="B273" s="13">
        <v>1205</v>
      </c>
      <c r="C273" s="3">
        <v>44286.635937500003</v>
      </c>
      <c r="D273" s="4">
        <v>8047506.1340516349</v>
      </c>
      <c r="E273" s="5">
        <v>1751</v>
      </c>
      <c r="F273" s="4">
        <v>627188.47174283408</v>
      </c>
      <c r="G273" s="5">
        <v>131</v>
      </c>
      <c r="H273" s="4">
        <v>72041.919051541758</v>
      </c>
      <c r="I273" s="5">
        <v>15</v>
      </c>
      <c r="J273" s="4">
        <v>8475.5198884166766</v>
      </c>
      <c r="K273" s="5">
        <v>1</v>
      </c>
      <c r="L273" s="4">
        <v>4237.7599442083383</v>
      </c>
      <c r="M273" s="5">
        <v>1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24.539930556718751</v>
      </c>
      <c r="S273" s="6">
        <v>31.9354858398438</v>
      </c>
      <c r="U273" s="10">
        <f t="shared" si="8"/>
        <v>8759449.8046786338</v>
      </c>
      <c r="W273" s="14">
        <f t="shared" si="9"/>
        <v>-5091138.8529732954</v>
      </c>
    </row>
    <row r="274" spans="1:23" ht="15" customHeight="1" x14ac:dyDescent="0.25">
      <c r="B274" s="13">
        <v>1210</v>
      </c>
      <c r="C274" s="3">
        <v>44286.635995370372</v>
      </c>
      <c r="D274" s="4">
        <v>7920373.3357253838</v>
      </c>
      <c r="E274" s="5">
        <v>1724</v>
      </c>
      <c r="F274" s="4">
        <v>614475.19191020913</v>
      </c>
      <c r="G274" s="5">
        <v>124</v>
      </c>
      <c r="H274" s="4">
        <v>88992.958828375122</v>
      </c>
      <c r="I274" s="5">
        <v>21</v>
      </c>
      <c r="J274" s="4">
        <v>0</v>
      </c>
      <c r="K274" s="5">
        <v>0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24.539930556718751</v>
      </c>
      <c r="S274" s="6">
        <v>31.9354858398438</v>
      </c>
      <c r="U274" s="10">
        <f t="shared" si="8"/>
        <v>8623841.4864639677</v>
      </c>
      <c r="W274" s="14">
        <f t="shared" si="9"/>
        <v>-5226747.1711879615</v>
      </c>
    </row>
    <row r="275" spans="1:23" ht="15" customHeight="1" x14ac:dyDescent="0.25">
      <c r="B275" s="13">
        <v>1215</v>
      </c>
      <c r="C275" s="3">
        <v>44286.636053240742</v>
      </c>
      <c r="D275" s="4">
        <v>7899184.5360043431</v>
      </c>
      <c r="E275" s="5">
        <v>1724</v>
      </c>
      <c r="F275" s="4">
        <v>593286.39218916732</v>
      </c>
      <c r="G275" s="5">
        <v>115</v>
      </c>
      <c r="H275" s="4">
        <v>105943.99860520846</v>
      </c>
      <c r="I275" s="5">
        <v>22</v>
      </c>
      <c r="J275" s="4">
        <v>12713.279832625016</v>
      </c>
      <c r="K275" s="5">
        <v>3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24.539930556718751</v>
      </c>
      <c r="S275" s="6">
        <v>31.774192810058601</v>
      </c>
      <c r="U275" s="10">
        <f t="shared" si="8"/>
        <v>8611128.2066313438</v>
      </c>
      <c r="W275" s="14">
        <f t="shared" si="9"/>
        <v>-5239460.4510205854</v>
      </c>
    </row>
    <row r="276" spans="1:23" ht="15" customHeight="1" x14ac:dyDescent="0.25">
      <c r="B276" s="13">
        <v>1220</v>
      </c>
      <c r="C276" s="3">
        <v>44286.636111111111</v>
      </c>
      <c r="D276" s="4">
        <v>7890709.0161159262</v>
      </c>
      <c r="E276" s="5">
        <v>1723</v>
      </c>
      <c r="F276" s="4">
        <v>589048.63224495901</v>
      </c>
      <c r="G276" s="5">
        <v>124</v>
      </c>
      <c r="H276" s="4">
        <v>63566.399163125076</v>
      </c>
      <c r="I276" s="5">
        <v>13</v>
      </c>
      <c r="J276" s="4">
        <v>8475.5198884166766</v>
      </c>
      <c r="K276" s="5">
        <v>2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24.539930556718751</v>
      </c>
      <c r="S276" s="6">
        <v>31.774192810058601</v>
      </c>
      <c r="U276" s="10">
        <f t="shared" si="8"/>
        <v>8551799.5674124267</v>
      </c>
      <c r="W276" s="14">
        <f t="shared" si="9"/>
        <v>-5298789.0902395025</v>
      </c>
    </row>
    <row r="277" spans="1:23" ht="15" customHeight="1" x14ac:dyDescent="0.25">
      <c r="B277" s="13">
        <v>1225</v>
      </c>
      <c r="C277" s="3">
        <v>44286.63616898148</v>
      </c>
      <c r="D277" s="4">
        <v>8433142.2889745943</v>
      </c>
      <c r="E277" s="5">
        <v>1830</v>
      </c>
      <c r="F277" s="4">
        <v>678041.5910733341</v>
      </c>
      <c r="G277" s="5">
        <v>136</v>
      </c>
      <c r="H277" s="4">
        <v>101706.23866100013</v>
      </c>
      <c r="I277" s="5">
        <v>19</v>
      </c>
      <c r="J277" s="4">
        <v>21188.799721041691</v>
      </c>
      <c r="K277" s="5">
        <v>5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24.539930556718751</v>
      </c>
      <c r="S277" s="6">
        <v>31.774192810058601</v>
      </c>
      <c r="U277" s="10">
        <f t="shared" si="8"/>
        <v>9234078.9184299707</v>
      </c>
      <c r="W277" s="14">
        <f t="shared" si="9"/>
        <v>-4616509.7392219584</v>
      </c>
    </row>
    <row r="278" spans="1:23" ht="15" customHeight="1" x14ac:dyDescent="0.25">
      <c r="B278" s="13">
        <v>1230</v>
      </c>
      <c r="C278" s="3">
        <v>44286.63622685185</v>
      </c>
      <c r="D278" s="4">
        <v>8259394.1312620519</v>
      </c>
      <c r="E278" s="5">
        <v>1810</v>
      </c>
      <c r="F278" s="4">
        <v>589048.63224495901</v>
      </c>
      <c r="G278" s="5">
        <v>120</v>
      </c>
      <c r="H278" s="4">
        <v>80517.438939958432</v>
      </c>
      <c r="I278" s="5">
        <v>14</v>
      </c>
      <c r="J278" s="4">
        <v>21188.799721041691</v>
      </c>
      <c r="K278" s="5">
        <v>5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24.539930556718751</v>
      </c>
      <c r="S278" s="6">
        <v>31.9354858398438</v>
      </c>
      <c r="U278" s="10">
        <f t="shared" si="8"/>
        <v>8950149.0021680109</v>
      </c>
      <c r="W278" s="14">
        <f t="shared" si="9"/>
        <v>-4900439.6554839183</v>
      </c>
    </row>
    <row r="279" spans="1:23" ht="15" customHeight="1" x14ac:dyDescent="0.25">
      <c r="B279" s="13">
        <v>1235</v>
      </c>
      <c r="C279" s="3">
        <v>44286.636284722219</v>
      </c>
      <c r="D279" s="4">
        <v>8081408.2136053015</v>
      </c>
      <c r="E279" s="5">
        <v>1779</v>
      </c>
      <c r="F279" s="4">
        <v>542433.2728586673</v>
      </c>
      <c r="G279" s="5">
        <v>104</v>
      </c>
      <c r="H279" s="4">
        <v>101706.23866100013</v>
      </c>
      <c r="I279" s="5">
        <v>21</v>
      </c>
      <c r="J279" s="4">
        <v>12713.279832625016</v>
      </c>
      <c r="K279" s="5">
        <v>3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24.539930556718751</v>
      </c>
      <c r="S279" s="6">
        <v>31.9354858398438</v>
      </c>
      <c r="U279" s="10">
        <f t="shared" si="8"/>
        <v>8738261.0049575958</v>
      </c>
      <c r="W279" s="14">
        <f t="shared" si="9"/>
        <v>-5112327.6526943333</v>
      </c>
    </row>
    <row r="280" spans="1:23" ht="15" customHeight="1" x14ac:dyDescent="0.25">
      <c r="B280" s="13">
        <v>1240</v>
      </c>
      <c r="C280" s="3">
        <v>44286.636342592596</v>
      </c>
      <c r="D280" s="4">
        <v>7420317.662308801</v>
      </c>
      <c r="E280" s="5">
        <v>1635</v>
      </c>
      <c r="F280" s="4">
        <v>491580.15352816723</v>
      </c>
      <c r="G280" s="5">
        <v>95</v>
      </c>
      <c r="H280" s="4">
        <v>88992.958828375122</v>
      </c>
      <c r="I280" s="5">
        <v>18</v>
      </c>
      <c r="J280" s="4">
        <v>12713.279832625016</v>
      </c>
      <c r="K280" s="5">
        <v>3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24.539930556718751</v>
      </c>
      <c r="S280" s="6">
        <v>31.9354858398438</v>
      </c>
      <c r="U280" s="10">
        <f t="shared" si="8"/>
        <v>8013604.0544979675</v>
      </c>
      <c r="W280" s="14">
        <f t="shared" si="9"/>
        <v>-5836984.6031539617</v>
      </c>
    </row>
    <row r="281" spans="1:23" ht="15" customHeight="1" x14ac:dyDescent="0.25">
      <c r="B281" s="13">
        <v>1245</v>
      </c>
      <c r="C281" s="3">
        <v>44286.636400462965</v>
      </c>
      <c r="D281" s="4">
        <v>8051743.8939958429</v>
      </c>
      <c r="E281" s="5">
        <v>1734</v>
      </c>
      <c r="F281" s="4">
        <v>703468.15073858423</v>
      </c>
      <c r="G281" s="5">
        <v>142</v>
      </c>
      <c r="H281" s="4">
        <v>101706.23866100013</v>
      </c>
      <c r="I281" s="5">
        <v>22</v>
      </c>
      <c r="J281" s="4">
        <v>8475.5198884166766</v>
      </c>
      <c r="K281" s="5">
        <v>2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24.539930556718751</v>
      </c>
      <c r="S281" s="6">
        <v>31.774192810058601</v>
      </c>
      <c r="U281" s="10">
        <f t="shared" si="8"/>
        <v>8865393.8032838441</v>
      </c>
      <c r="W281" s="14">
        <f t="shared" si="9"/>
        <v>-4985194.854368085</v>
      </c>
    </row>
    <row r="282" spans="1:23" ht="15" customHeight="1" x14ac:dyDescent="0.25">
      <c r="B282" s="13">
        <v>1250</v>
      </c>
      <c r="C282" s="3">
        <v>44286.636458333334</v>
      </c>
      <c r="D282" s="4">
        <v>8212778.7718757605</v>
      </c>
      <c r="E282" s="5">
        <v>1771</v>
      </c>
      <c r="F282" s="4">
        <v>707705.91068279254</v>
      </c>
      <c r="G282" s="5">
        <v>147</v>
      </c>
      <c r="H282" s="4">
        <v>84755.198884166763</v>
      </c>
      <c r="I282" s="5">
        <v>19</v>
      </c>
      <c r="J282" s="4">
        <v>4237.7599442083383</v>
      </c>
      <c r="K282" s="5">
        <v>1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24.539930556718751</v>
      </c>
      <c r="S282" s="6">
        <v>31.9354858398438</v>
      </c>
      <c r="U282" s="10">
        <f t="shared" si="8"/>
        <v>9009477.641386928</v>
      </c>
      <c r="W282" s="14">
        <f t="shared" si="9"/>
        <v>-4841111.0162650011</v>
      </c>
    </row>
    <row r="283" spans="1:23" ht="15" customHeight="1" x14ac:dyDescent="0.25">
      <c r="B283" s="13">
        <v>1255</v>
      </c>
      <c r="C283" s="3">
        <v>44286.636516203704</v>
      </c>
      <c r="D283" s="4">
        <v>8123785.8130473848</v>
      </c>
      <c r="E283" s="5">
        <v>1754</v>
      </c>
      <c r="F283" s="4">
        <v>690754.87090595916</v>
      </c>
      <c r="G283" s="5">
        <v>137</v>
      </c>
      <c r="H283" s="4">
        <v>110181.7585494168</v>
      </c>
      <c r="I283" s="5">
        <v>23</v>
      </c>
      <c r="J283" s="4">
        <v>12713.279832625016</v>
      </c>
      <c r="K283" s="5">
        <v>3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24.539930556718751</v>
      </c>
      <c r="S283" s="6">
        <v>31.9354858398438</v>
      </c>
      <c r="U283" s="10">
        <f t="shared" si="8"/>
        <v>8937435.722335387</v>
      </c>
      <c r="W283" s="14">
        <f t="shared" si="9"/>
        <v>-4913152.9353165422</v>
      </c>
    </row>
    <row r="284" spans="1:23" ht="15" customHeight="1" x14ac:dyDescent="0.25">
      <c r="A284" s="13">
        <v>21</v>
      </c>
      <c r="B284" s="13">
        <v>1260</v>
      </c>
      <c r="C284" s="3">
        <v>44286.636574074073</v>
      </c>
      <c r="D284" s="4">
        <v>7907660.055892759</v>
      </c>
      <c r="E284" s="5">
        <v>1701</v>
      </c>
      <c r="F284" s="4">
        <v>699230.39079437579</v>
      </c>
      <c r="G284" s="5">
        <v>144</v>
      </c>
      <c r="H284" s="4">
        <v>88992.958828375122</v>
      </c>
      <c r="I284" s="5">
        <v>20</v>
      </c>
      <c r="J284" s="4">
        <v>4237.7599442083383</v>
      </c>
      <c r="K284" s="5">
        <v>1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24.539930556718751</v>
      </c>
      <c r="S284" s="6">
        <v>31.9354858398438</v>
      </c>
      <c r="U284" s="10">
        <f t="shared" si="8"/>
        <v>8700121.1654597167</v>
      </c>
      <c r="W284" s="14">
        <f t="shared" si="9"/>
        <v>-5150467.4921922125</v>
      </c>
    </row>
    <row r="285" spans="1:23" ht="15" customHeight="1" x14ac:dyDescent="0.25">
      <c r="B285" s="13">
        <v>1265</v>
      </c>
      <c r="C285" s="3">
        <v>44286.636631944442</v>
      </c>
      <c r="D285" s="4">
        <v>8378051.4096998861</v>
      </c>
      <c r="E285" s="5">
        <v>1789</v>
      </c>
      <c r="F285" s="4">
        <v>796698.86951116775</v>
      </c>
      <c r="G285" s="5">
        <v>166</v>
      </c>
      <c r="H285" s="4">
        <v>93230.718772583452</v>
      </c>
      <c r="I285" s="5">
        <v>19</v>
      </c>
      <c r="J285" s="4">
        <v>12713.279832625016</v>
      </c>
      <c r="K285" s="5">
        <v>3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24.539930556718751</v>
      </c>
      <c r="S285" s="6">
        <v>31.9354858398438</v>
      </c>
      <c r="U285" s="10">
        <f t="shared" si="8"/>
        <v>9280694.2778162621</v>
      </c>
      <c r="W285" s="14">
        <f t="shared" si="9"/>
        <v>-4569894.3798356671</v>
      </c>
    </row>
    <row r="286" spans="1:23" ht="15" customHeight="1" x14ac:dyDescent="0.25">
      <c r="B286" s="13">
        <v>1270</v>
      </c>
      <c r="C286" s="3">
        <v>44286.636689814812</v>
      </c>
      <c r="D286" s="4">
        <v>7818667.0970643843</v>
      </c>
      <c r="E286" s="5">
        <v>1701</v>
      </c>
      <c r="F286" s="4">
        <v>610237.43196600082</v>
      </c>
      <c r="G286" s="5">
        <v>123</v>
      </c>
      <c r="H286" s="4">
        <v>88992.958828375122</v>
      </c>
      <c r="I286" s="5">
        <v>21</v>
      </c>
      <c r="J286" s="4">
        <v>0</v>
      </c>
      <c r="K286" s="5">
        <v>0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24.539930556718751</v>
      </c>
      <c r="S286" s="6">
        <v>31.9354858398438</v>
      </c>
      <c r="U286" s="10">
        <f t="shared" si="8"/>
        <v>8517897.4878587592</v>
      </c>
      <c r="W286" s="14">
        <f t="shared" si="9"/>
        <v>-5332691.1697931699</v>
      </c>
    </row>
    <row r="287" spans="1:23" ht="15" customHeight="1" x14ac:dyDescent="0.25">
      <c r="B287" s="13">
        <v>1275</v>
      </c>
      <c r="C287" s="3">
        <v>44286.636747685188</v>
      </c>
      <c r="D287" s="4">
        <v>7996653.0147211347</v>
      </c>
      <c r="E287" s="5">
        <v>1748</v>
      </c>
      <c r="F287" s="4">
        <v>589048.63224495901</v>
      </c>
      <c r="G287" s="5">
        <v>118</v>
      </c>
      <c r="H287" s="4">
        <v>88992.958828375122</v>
      </c>
      <c r="I287" s="5">
        <v>18</v>
      </c>
      <c r="J287" s="4">
        <v>12713.279832625016</v>
      </c>
      <c r="K287" s="5">
        <v>3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24.539930556718751</v>
      </c>
      <c r="S287" s="6">
        <v>31.9354858398438</v>
      </c>
      <c r="U287" s="10">
        <f t="shared" si="8"/>
        <v>8687407.8856270947</v>
      </c>
      <c r="W287" s="14">
        <f t="shared" si="9"/>
        <v>-5163180.7720248345</v>
      </c>
    </row>
    <row r="288" spans="1:23" ht="15" customHeight="1" x14ac:dyDescent="0.25">
      <c r="B288" s="13">
        <v>1280</v>
      </c>
      <c r="C288" s="3">
        <v>44286.636805555558</v>
      </c>
      <c r="D288" s="4">
        <v>8395002.4494767189</v>
      </c>
      <c r="E288" s="5">
        <v>1816</v>
      </c>
      <c r="F288" s="4">
        <v>699230.39079437579</v>
      </c>
      <c r="G288" s="5">
        <v>149</v>
      </c>
      <c r="H288" s="4">
        <v>67804.159107333413</v>
      </c>
      <c r="I288" s="5">
        <v>14</v>
      </c>
      <c r="J288" s="4">
        <v>8475.5198884166766</v>
      </c>
      <c r="K288" s="5">
        <v>2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24.539930556718751</v>
      </c>
      <c r="S288" s="6">
        <v>31.9354858398438</v>
      </c>
      <c r="U288" s="10">
        <f t="shared" si="8"/>
        <v>9170512.5192668438</v>
      </c>
      <c r="W288" s="14">
        <f t="shared" si="9"/>
        <v>-4680076.1383850854</v>
      </c>
    </row>
    <row r="289" spans="1:23" ht="15" customHeight="1" x14ac:dyDescent="0.25">
      <c r="B289" s="13">
        <v>1285</v>
      </c>
      <c r="C289" s="3">
        <v>44286.636863425927</v>
      </c>
      <c r="D289" s="4">
        <v>7738149.6581244264</v>
      </c>
      <c r="E289" s="5">
        <v>1673</v>
      </c>
      <c r="F289" s="4">
        <v>648377.27146387578</v>
      </c>
      <c r="G289" s="5">
        <v>139</v>
      </c>
      <c r="H289" s="4">
        <v>59328.639218916738</v>
      </c>
      <c r="I289" s="5">
        <v>10</v>
      </c>
      <c r="J289" s="4">
        <v>16951.039776833353</v>
      </c>
      <c r="K289" s="5">
        <v>3</v>
      </c>
      <c r="L289" s="4">
        <v>4237.7599442083383</v>
      </c>
      <c r="M289" s="5">
        <v>1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24.539930556718751</v>
      </c>
      <c r="S289" s="6">
        <v>31.9354858398438</v>
      </c>
      <c r="U289" s="10">
        <f t="shared" si="8"/>
        <v>8467044.3685282599</v>
      </c>
      <c r="W289" s="14">
        <f t="shared" si="9"/>
        <v>-5383544.2891236693</v>
      </c>
    </row>
    <row r="290" spans="1:23" ht="15" customHeight="1" x14ac:dyDescent="0.25">
      <c r="B290" s="13">
        <v>1290</v>
      </c>
      <c r="C290" s="3">
        <v>44286.636921296296</v>
      </c>
      <c r="D290" s="4">
        <v>6937213.02866905</v>
      </c>
      <c r="E290" s="5">
        <v>1499</v>
      </c>
      <c r="F290" s="4">
        <v>584810.87230075069</v>
      </c>
      <c r="G290" s="5">
        <v>110</v>
      </c>
      <c r="H290" s="4">
        <v>118657.27843783348</v>
      </c>
      <c r="I290" s="5">
        <v>24</v>
      </c>
      <c r="J290" s="4">
        <v>16951.039776833353</v>
      </c>
      <c r="K290" s="5">
        <v>4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24.539930556718751</v>
      </c>
      <c r="S290" s="6">
        <v>31.9354858398438</v>
      </c>
      <c r="U290" s="10">
        <f t="shared" si="8"/>
        <v>7657632.2191844676</v>
      </c>
      <c r="W290" s="14">
        <f t="shared" si="9"/>
        <v>-6192956.4384674616</v>
      </c>
    </row>
    <row r="291" spans="1:23" ht="15" customHeight="1" x14ac:dyDescent="0.25">
      <c r="B291" s="13">
        <v>1295</v>
      </c>
      <c r="C291" s="3">
        <v>44286.636979166666</v>
      </c>
      <c r="D291" s="4">
        <v>7411842.1424203841</v>
      </c>
      <c r="E291" s="5">
        <v>1615</v>
      </c>
      <c r="F291" s="4">
        <v>567859.83252391743</v>
      </c>
      <c r="G291" s="5">
        <v>112</v>
      </c>
      <c r="H291" s="4">
        <v>93230.718772583452</v>
      </c>
      <c r="I291" s="5">
        <v>18</v>
      </c>
      <c r="J291" s="4">
        <v>16951.039776833353</v>
      </c>
      <c r="K291" s="5">
        <v>3</v>
      </c>
      <c r="L291" s="4">
        <v>4237.7599442083383</v>
      </c>
      <c r="M291" s="5">
        <v>1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24.539930556718751</v>
      </c>
      <c r="S291" s="6">
        <v>31.774192810058601</v>
      </c>
      <c r="U291" s="10">
        <f t="shared" si="8"/>
        <v>8094121.4934379272</v>
      </c>
      <c r="W291" s="14">
        <f t="shared" si="9"/>
        <v>-5756467.164214002</v>
      </c>
    </row>
    <row r="292" spans="1:23" ht="15" customHeight="1" x14ac:dyDescent="0.25">
      <c r="B292" s="13">
        <v>1300</v>
      </c>
      <c r="C292" s="3">
        <v>44286.637037037035</v>
      </c>
      <c r="D292" s="4">
        <v>7382177.8228109255</v>
      </c>
      <c r="E292" s="5">
        <v>1613</v>
      </c>
      <c r="F292" s="4">
        <v>546671.03280287562</v>
      </c>
      <c r="G292" s="5">
        <v>116</v>
      </c>
      <c r="H292" s="4">
        <v>55090.879274708401</v>
      </c>
      <c r="I292" s="5">
        <v>13</v>
      </c>
      <c r="J292" s="4">
        <v>0</v>
      </c>
      <c r="K292" s="5">
        <v>0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24.539930556718751</v>
      </c>
      <c r="S292" s="6">
        <v>31.774192810058601</v>
      </c>
      <c r="U292" s="10">
        <f t="shared" si="8"/>
        <v>7983939.7348885098</v>
      </c>
      <c r="W292" s="14">
        <f t="shared" si="9"/>
        <v>-5866648.9227634193</v>
      </c>
    </row>
    <row r="293" spans="1:23" ht="15" customHeight="1" x14ac:dyDescent="0.25">
      <c r="B293" s="13">
        <v>1305</v>
      </c>
      <c r="C293" s="3">
        <v>44286.637094907404</v>
      </c>
      <c r="D293" s="4">
        <v>7666107.7390728844</v>
      </c>
      <c r="E293" s="5">
        <v>1665</v>
      </c>
      <c r="F293" s="4">
        <v>610237.43196600082</v>
      </c>
      <c r="G293" s="5">
        <v>125</v>
      </c>
      <c r="H293" s="4">
        <v>80517.438939958432</v>
      </c>
      <c r="I293" s="5">
        <v>16</v>
      </c>
      <c r="J293" s="4">
        <v>12713.279832625016</v>
      </c>
      <c r="K293" s="5">
        <v>3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24.539930556718751</v>
      </c>
      <c r="S293" s="6">
        <v>31.774192810058601</v>
      </c>
      <c r="U293" s="10">
        <f t="shared" si="8"/>
        <v>8369575.8898114692</v>
      </c>
      <c r="W293" s="14">
        <f t="shared" si="9"/>
        <v>-5481012.7678404599</v>
      </c>
    </row>
    <row r="294" spans="1:23" ht="15" customHeight="1" x14ac:dyDescent="0.25">
      <c r="B294" s="13">
        <v>1310</v>
      </c>
      <c r="C294" s="3">
        <v>44286.637152777781</v>
      </c>
      <c r="D294" s="4">
        <v>7428793.1821972169</v>
      </c>
      <c r="E294" s="5">
        <v>1613</v>
      </c>
      <c r="F294" s="4">
        <v>593286.39218916732</v>
      </c>
      <c r="G294" s="5">
        <v>118</v>
      </c>
      <c r="H294" s="4">
        <v>93230.718772583452</v>
      </c>
      <c r="I294" s="5">
        <v>17</v>
      </c>
      <c r="J294" s="4">
        <v>21188.799721041691</v>
      </c>
      <c r="K294" s="5">
        <v>5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24.539930556718751</v>
      </c>
      <c r="S294" s="6">
        <v>31.9354858398438</v>
      </c>
      <c r="U294" s="10">
        <f t="shared" si="8"/>
        <v>8136499.0928800097</v>
      </c>
      <c r="W294" s="14">
        <f t="shared" si="9"/>
        <v>-5714089.5647719195</v>
      </c>
    </row>
    <row r="295" spans="1:23" ht="15" customHeight="1" x14ac:dyDescent="0.25">
      <c r="B295" s="13">
        <v>1315</v>
      </c>
      <c r="C295" s="3">
        <v>44286.63721064815</v>
      </c>
      <c r="D295" s="4">
        <v>7886471.2561717173</v>
      </c>
      <c r="E295" s="5">
        <v>1721</v>
      </c>
      <c r="F295" s="4">
        <v>593286.39218916732</v>
      </c>
      <c r="G295" s="5">
        <v>116</v>
      </c>
      <c r="H295" s="4">
        <v>101706.23866100013</v>
      </c>
      <c r="I295" s="5">
        <v>20</v>
      </c>
      <c r="J295" s="4">
        <v>16951.039776833353</v>
      </c>
      <c r="K295" s="5">
        <v>4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24.539930556718751</v>
      </c>
      <c r="S295" s="6">
        <v>31.9354858398438</v>
      </c>
      <c r="U295" s="10">
        <f t="shared" si="8"/>
        <v>8598414.9267987181</v>
      </c>
      <c r="W295" s="14">
        <f t="shared" si="9"/>
        <v>-5252173.7308532111</v>
      </c>
    </row>
    <row r="296" spans="1:23" ht="15" customHeight="1" x14ac:dyDescent="0.25">
      <c r="A296" s="13">
        <v>22</v>
      </c>
      <c r="B296" s="13">
        <v>1320</v>
      </c>
      <c r="C296" s="3">
        <v>44286.63726851852</v>
      </c>
      <c r="D296" s="4">
        <v>7670345.4990170924</v>
      </c>
      <c r="E296" s="5">
        <v>1665</v>
      </c>
      <c r="F296" s="4">
        <v>614475.19191020913</v>
      </c>
      <c r="G296" s="5">
        <v>127</v>
      </c>
      <c r="H296" s="4">
        <v>76279.678995750102</v>
      </c>
      <c r="I296" s="5">
        <v>15</v>
      </c>
      <c r="J296" s="4">
        <v>12713.279832625016</v>
      </c>
      <c r="K296" s="5">
        <v>3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24.539930556718751</v>
      </c>
      <c r="S296" s="6">
        <v>31.9354858398438</v>
      </c>
      <c r="U296" s="10">
        <f t="shared" si="8"/>
        <v>8373813.6497556763</v>
      </c>
      <c r="W296" s="14">
        <f t="shared" si="9"/>
        <v>-5476775.0078962529</v>
      </c>
    </row>
    <row r="297" spans="1:23" ht="15" customHeight="1" x14ac:dyDescent="0.25">
      <c r="B297" s="13">
        <v>1325</v>
      </c>
      <c r="C297" s="3">
        <v>44286.637326388889</v>
      </c>
      <c r="D297" s="4">
        <v>7492359.5813603429</v>
      </c>
      <c r="E297" s="5">
        <v>1633</v>
      </c>
      <c r="F297" s="4">
        <v>572097.59246812575</v>
      </c>
      <c r="G297" s="5">
        <v>115</v>
      </c>
      <c r="H297" s="4">
        <v>84755.198884166763</v>
      </c>
      <c r="I297" s="5">
        <v>18</v>
      </c>
      <c r="J297" s="4">
        <v>8475.5198884166766</v>
      </c>
      <c r="K297" s="5">
        <v>2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24.539930556718751</v>
      </c>
      <c r="S297" s="6">
        <v>31.9354858398438</v>
      </c>
      <c r="U297" s="10">
        <f t="shared" si="8"/>
        <v>8157687.8926010523</v>
      </c>
      <c r="W297" s="14">
        <f t="shared" si="9"/>
        <v>-5692900.7650508769</v>
      </c>
    </row>
    <row r="298" spans="1:23" ht="15" customHeight="1" x14ac:dyDescent="0.25">
      <c r="B298" s="13">
        <v>1330</v>
      </c>
      <c r="C298" s="3">
        <v>44286.637384259258</v>
      </c>
      <c r="D298" s="4">
        <v>7305898.1438151756</v>
      </c>
      <c r="E298" s="5">
        <v>1598</v>
      </c>
      <c r="F298" s="4">
        <v>533957.75297025067</v>
      </c>
      <c r="G298" s="5">
        <v>103</v>
      </c>
      <c r="H298" s="4">
        <v>97468.478716791782</v>
      </c>
      <c r="I298" s="5">
        <v>17</v>
      </c>
      <c r="J298" s="4">
        <v>25426.559665250032</v>
      </c>
      <c r="K298" s="5">
        <v>6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24.268663195585937</v>
      </c>
      <c r="S298" s="6">
        <v>31.774192810058601</v>
      </c>
      <c r="U298" s="10">
        <f t="shared" si="8"/>
        <v>7962750.9351674672</v>
      </c>
      <c r="W298" s="14">
        <f t="shared" si="9"/>
        <v>-5887837.722484462</v>
      </c>
    </row>
    <row r="299" spans="1:23" ht="15" customHeight="1" x14ac:dyDescent="0.25">
      <c r="B299" s="13">
        <v>1335</v>
      </c>
      <c r="C299" s="3">
        <v>44286.637442129628</v>
      </c>
      <c r="D299" s="4">
        <v>7339800.2233688422</v>
      </c>
      <c r="E299" s="5">
        <v>1582</v>
      </c>
      <c r="F299" s="4">
        <v>635663.99163125083</v>
      </c>
      <c r="G299" s="5">
        <v>128</v>
      </c>
      <c r="H299" s="4">
        <v>93230.718772583452</v>
      </c>
      <c r="I299" s="5">
        <v>20</v>
      </c>
      <c r="J299" s="4">
        <v>8475.5198884166766</v>
      </c>
      <c r="K299" s="5">
        <v>2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24.539930556718751</v>
      </c>
      <c r="S299" s="6">
        <v>31.774192810058601</v>
      </c>
      <c r="U299" s="10">
        <f t="shared" si="8"/>
        <v>8077170.4536610935</v>
      </c>
      <c r="W299" s="14">
        <f t="shared" si="9"/>
        <v>-5773418.2039908357</v>
      </c>
    </row>
    <row r="300" spans="1:23" ht="15" customHeight="1" x14ac:dyDescent="0.25">
      <c r="B300" s="13">
        <v>1340</v>
      </c>
      <c r="C300" s="3">
        <v>44286.637499999997</v>
      </c>
      <c r="D300" s="4">
        <v>7619492.3796865921</v>
      </c>
      <c r="E300" s="5">
        <v>1641</v>
      </c>
      <c r="F300" s="4">
        <v>665328.31124070915</v>
      </c>
      <c r="G300" s="5">
        <v>134</v>
      </c>
      <c r="H300" s="4">
        <v>97468.478716791782</v>
      </c>
      <c r="I300" s="5">
        <v>18</v>
      </c>
      <c r="J300" s="4">
        <v>21188.799721041691</v>
      </c>
      <c r="K300" s="5">
        <v>4</v>
      </c>
      <c r="L300" s="4">
        <v>4237.7599442083383</v>
      </c>
      <c r="M300" s="5">
        <v>1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24.539930556718751</v>
      </c>
      <c r="S300" s="6">
        <v>31.774192810058601</v>
      </c>
      <c r="U300" s="10">
        <f t="shared" si="8"/>
        <v>8407715.7293093428</v>
      </c>
      <c r="W300" s="14">
        <f t="shared" si="9"/>
        <v>-5442872.9283425864</v>
      </c>
    </row>
    <row r="301" spans="1:23" ht="15" customHeight="1" x14ac:dyDescent="0.25">
      <c r="B301" s="13">
        <v>1345</v>
      </c>
      <c r="C301" s="3">
        <v>44286.637557870374</v>
      </c>
      <c r="D301" s="4">
        <v>7746625.1780128432</v>
      </c>
      <c r="E301" s="5">
        <v>1706</v>
      </c>
      <c r="F301" s="4">
        <v>517006.71319341729</v>
      </c>
      <c r="G301" s="5">
        <v>104</v>
      </c>
      <c r="H301" s="4">
        <v>76279.678995750102</v>
      </c>
      <c r="I301" s="5">
        <v>13</v>
      </c>
      <c r="J301" s="4">
        <v>21188.799721041691</v>
      </c>
      <c r="K301" s="5">
        <v>5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24.539930556718751</v>
      </c>
      <c r="S301" s="6">
        <v>31.774192810058601</v>
      </c>
      <c r="U301" s="10">
        <f t="shared" si="8"/>
        <v>8361100.3699230524</v>
      </c>
      <c r="W301" s="14">
        <f t="shared" si="9"/>
        <v>-5489488.2877288768</v>
      </c>
    </row>
    <row r="302" spans="1:23" ht="15" customHeight="1" x14ac:dyDescent="0.25">
      <c r="B302" s="13">
        <v>1350</v>
      </c>
      <c r="C302" s="3">
        <v>44286.637615740743</v>
      </c>
      <c r="D302" s="4">
        <v>7708485.3385149678</v>
      </c>
      <c r="E302" s="5">
        <v>1693</v>
      </c>
      <c r="F302" s="4">
        <v>533957.75297025067</v>
      </c>
      <c r="G302" s="5">
        <v>107</v>
      </c>
      <c r="H302" s="4">
        <v>80517.438939958432</v>
      </c>
      <c r="I302" s="5">
        <v>14</v>
      </c>
      <c r="J302" s="4">
        <v>21188.799721041691</v>
      </c>
      <c r="K302" s="5">
        <v>5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24.539930556718751</v>
      </c>
      <c r="S302" s="6">
        <v>31.774192810058601</v>
      </c>
      <c r="U302" s="10">
        <f t="shared" si="8"/>
        <v>8344149.3301462187</v>
      </c>
      <c r="W302" s="14">
        <f t="shared" si="9"/>
        <v>-5506439.3275057105</v>
      </c>
    </row>
    <row r="303" spans="1:23" ht="15" customHeight="1" x14ac:dyDescent="0.25">
      <c r="B303" s="13">
        <v>1355</v>
      </c>
      <c r="C303" s="3">
        <v>44286.637673611112</v>
      </c>
      <c r="D303" s="4">
        <v>7352513.503201467</v>
      </c>
      <c r="E303" s="5">
        <v>1578</v>
      </c>
      <c r="F303" s="4">
        <v>665328.31124070915</v>
      </c>
      <c r="G303" s="5">
        <v>135</v>
      </c>
      <c r="H303" s="4">
        <v>93230.718772583452</v>
      </c>
      <c r="I303" s="5">
        <v>18</v>
      </c>
      <c r="J303" s="4">
        <v>16951.039776833353</v>
      </c>
      <c r="K303" s="5">
        <v>4</v>
      </c>
      <c r="L303" s="4">
        <v>0</v>
      </c>
      <c r="M303" s="5">
        <v>0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24.539930556718751</v>
      </c>
      <c r="S303" s="6">
        <v>31.774192810058601</v>
      </c>
      <c r="U303" s="10">
        <f t="shared" si="8"/>
        <v>8128023.5729915937</v>
      </c>
      <c r="W303" s="14">
        <f t="shared" si="9"/>
        <v>-5722565.0846603354</v>
      </c>
    </row>
    <row r="304" spans="1:23" ht="15" customHeight="1" x14ac:dyDescent="0.25">
      <c r="B304" s="13">
        <v>1360</v>
      </c>
      <c r="C304" s="3">
        <v>44286.637731481482</v>
      </c>
      <c r="D304" s="4">
        <v>8009366.2945537595</v>
      </c>
      <c r="E304" s="5">
        <v>1730</v>
      </c>
      <c r="F304" s="4">
        <v>678041.5910733341</v>
      </c>
      <c r="G304" s="5">
        <v>136</v>
      </c>
      <c r="H304" s="4">
        <v>101706.23866100013</v>
      </c>
      <c r="I304" s="5">
        <v>21</v>
      </c>
      <c r="J304" s="4">
        <v>12713.279832625016</v>
      </c>
      <c r="K304" s="5">
        <v>3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24.539930556718751</v>
      </c>
      <c r="S304" s="6">
        <v>31.774192810058601</v>
      </c>
      <c r="U304" s="10">
        <f t="shared" si="8"/>
        <v>8801827.4041207191</v>
      </c>
      <c r="W304" s="14">
        <f t="shared" si="9"/>
        <v>-5048761.2535312101</v>
      </c>
    </row>
    <row r="305" spans="1:23" ht="15" customHeight="1" x14ac:dyDescent="0.25">
      <c r="B305" s="13">
        <v>1365</v>
      </c>
      <c r="C305" s="3">
        <v>44286.637789351851</v>
      </c>
      <c r="D305" s="4">
        <v>7560163.740467676</v>
      </c>
      <c r="E305" s="5">
        <v>1625</v>
      </c>
      <c r="F305" s="4">
        <v>673803.83112912579</v>
      </c>
      <c r="G305" s="5">
        <v>133</v>
      </c>
      <c r="H305" s="4">
        <v>110181.7585494168</v>
      </c>
      <c r="I305" s="5">
        <v>20</v>
      </c>
      <c r="J305" s="4">
        <v>25426.559665250032</v>
      </c>
      <c r="K305" s="5">
        <v>6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24.539930556718751</v>
      </c>
      <c r="S305" s="6">
        <v>31.774192810058601</v>
      </c>
      <c r="U305" s="10">
        <f t="shared" si="8"/>
        <v>8369575.8898114674</v>
      </c>
      <c r="W305" s="14">
        <f t="shared" si="9"/>
        <v>-5481012.7678404618</v>
      </c>
    </row>
    <row r="306" spans="1:23" ht="15" customHeight="1" x14ac:dyDescent="0.25">
      <c r="B306" s="13">
        <v>1370</v>
      </c>
      <c r="C306" s="3">
        <v>44286.63784722222</v>
      </c>
      <c r="D306" s="4">
        <v>8013604.0544979684</v>
      </c>
      <c r="E306" s="5">
        <v>1720</v>
      </c>
      <c r="F306" s="4">
        <v>724656.95045962592</v>
      </c>
      <c r="G306" s="5">
        <v>143</v>
      </c>
      <c r="H306" s="4">
        <v>118657.27843783348</v>
      </c>
      <c r="I306" s="5">
        <v>25</v>
      </c>
      <c r="J306" s="4">
        <v>12713.279832625016</v>
      </c>
      <c r="K306" s="5">
        <v>3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24.539930556718751</v>
      </c>
      <c r="S306" s="6">
        <v>31.774192810058601</v>
      </c>
      <c r="U306" s="10">
        <f t="shared" si="8"/>
        <v>8869631.563228054</v>
      </c>
      <c r="W306" s="14">
        <f t="shared" si="9"/>
        <v>-4980957.0944238752</v>
      </c>
    </row>
    <row r="307" spans="1:23" ht="15" customHeight="1" x14ac:dyDescent="0.25">
      <c r="B307" s="13">
        <v>1375</v>
      </c>
      <c r="C307" s="3">
        <v>44286.63790509259</v>
      </c>
      <c r="D307" s="4">
        <v>7924611.0956695927</v>
      </c>
      <c r="E307" s="5">
        <v>1706</v>
      </c>
      <c r="F307" s="4">
        <v>694992.63085016748</v>
      </c>
      <c r="G307" s="5">
        <v>138</v>
      </c>
      <c r="H307" s="4">
        <v>110181.7585494168</v>
      </c>
      <c r="I307" s="5">
        <v>24</v>
      </c>
      <c r="J307" s="4">
        <v>8475.5198884166766</v>
      </c>
      <c r="K307" s="5">
        <v>2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24.539930556718751</v>
      </c>
      <c r="S307" s="6">
        <v>31.774192810058601</v>
      </c>
      <c r="U307" s="10">
        <f t="shared" si="8"/>
        <v>8738261.0049575921</v>
      </c>
      <c r="W307" s="14">
        <f t="shared" si="9"/>
        <v>-5112327.6526943371</v>
      </c>
    </row>
    <row r="308" spans="1:23" ht="15" customHeight="1" x14ac:dyDescent="0.25">
      <c r="A308" s="13">
        <v>23</v>
      </c>
      <c r="B308" s="13">
        <v>1380</v>
      </c>
      <c r="C308" s="3">
        <v>44286.637962962966</v>
      </c>
      <c r="D308" s="4">
        <v>7267758.3043173011</v>
      </c>
      <c r="E308" s="5">
        <v>1592</v>
      </c>
      <c r="F308" s="4">
        <v>521244.47313762561</v>
      </c>
      <c r="G308" s="5">
        <v>112</v>
      </c>
      <c r="H308" s="4">
        <v>46615.359386291726</v>
      </c>
      <c r="I308" s="5">
        <v>9</v>
      </c>
      <c r="J308" s="4">
        <v>8475.5198884166766</v>
      </c>
      <c r="K308" s="5">
        <v>2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24.539930556718751</v>
      </c>
      <c r="S308" s="6">
        <v>31.9354858398438</v>
      </c>
      <c r="U308" s="10">
        <f t="shared" si="8"/>
        <v>7844093.6567296349</v>
      </c>
      <c r="W308" s="14">
        <f t="shared" si="9"/>
        <v>-6006495.0009222943</v>
      </c>
    </row>
    <row r="309" spans="1:23" ht="15" customHeight="1" x14ac:dyDescent="0.25">
      <c r="B309" s="13">
        <v>1385</v>
      </c>
      <c r="C309" s="3">
        <v>44286.638020833336</v>
      </c>
      <c r="D309" s="4">
        <v>7636443.4194634259</v>
      </c>
      <c r="E309" s="5">
        <v>1658</v>
      </c>
      <c r="F309" s="4">
        <v>610237.43196600082</v>
      </c>
      <c r="G309" s="5">
        <v>125</v>
      </c>
      <c r="H309" s="4">
        <v>80517.438939958432</v>
      </c>
      <c r="I309" s="5">
        <v>11</v>
      </c>
      <c r="J309" s="4">
        <v>33902.079553666706</v>
      </c>
      <c r="K309" s="5">
        <v>8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24.268663195585937</v>
      </c>
      <c r="S309" s="6">
        <v>31.9354858398438</v>
      </c>
      <c r="U309" s="10">
        <f t="shared" si="8"/>
        <v>8361100.3699230524</v>
      </c>
      <c r="W309" s="14">
        <f t="shared" si="9"/>
        <v>-5489488.2877288768</v>
      </c>
    </row>
    <row r="310" spans="1:23" ht="15" customHeight="1" x14ac:dyDescent="0.25">
      <c r="B310" s="13">
        <v>1390</v>
      </c>
      <c r="C310" s="3">
        <v>44286.638078703705</v>
      </c>
      <c r="D310" s="4">
        <v>7360989.0230898838</v>
      </c>
      <c r="E310" s="5">
        <v>1593</v>
      </c>
      <c r="F310" s="4">
        <v>610237.43196600082</v>
      </c>
      <c r="G310" s="5">
        <v>121</v>
      </c>
      <c r="H310" s="4">
        <v>97468.478716791782</v>
      </c>
      <c r="I310" s="5">
        <v>18</v>
      </c>
      <c r="J310" s="4">
        <v>21188.799721041691</v>
      </c>
      <c r="K310" s="5">
        <v>5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24.539930556718751</v>
      </c>
      <c r="S310" s="6">
        <v>31.774192810058601</v>
      </c>
      <c r="U310" s="10">
        <f t="shared" si="8"/>
        <v>8089883.7334937183</v>
      </c>
      <c r="W310" s="14">
        <f t="shared" si="9"/>
        <v>-5760704.9241582109</v>
      </c>
    </row>
    <row r="311" spans="1:23" ht="15" customHeight="1" x14ac:dyDescent="0.25">
      <c r="B311" s="13">
        <v>1395</v>
      </c>
      <c r="C311" s="3">
        <v>44286.638136574074</v>
      </c>
      <c r="D311" s="4">
        <v>7344037.9833130511</v>
      </c>
      <c r="E311" s="5">
        <v>1617</v>
      </c>
      <c r="F311" s="4">
        <v>491580.15352816723</v>
      </c>
      <c r="G311" s="5">
        <v>101</v>
      </c>
      <c r="H311" s="4">
        <v>63566.399163125076</v>
      </c>
      <c r="I311" s="5">
        <v>12</v>
      </c>
      <c r="J311" s="4">
        <v>12713.279832625016</v>
      </c>
      <c r="K311" s="5">
        <v>3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24.539930556718751</v>
      </c>
      <c r="S311" s="6">
        <v>31.774192810058601</v>
      </c>
      <c r="U311" s="10">
        <f t="shared" si="8"/>
        <v>7911897.8158369679</v>
      </c>
      <c r="W311" s="14">
        <f t="shared" si="9"/>
        <v>-5938690.8418149613</v>
      </c>
    </row>
    <row r="312" spans="1:23" ht="15" customHeight="1" x14ac:dyDescent="0.25">
      <c r="B312" s="13">
        <v>1400</v>
      </c>
      <c r="C312" s="3">
        <v>44286.638194444444</v>
      </c>
      <c r="D312" s="4">
        <v>7526261.6609140094</v>
      </c>
      <c r="E312" s="5">
        <v>1629</v>
      </c>
      <c r="F312" s="4">
        <v>622950.71179862577</v>
      </c>
      <c r="G312" s="5">
        <v>129</v>
      </c>
      <c r="H312" s="4">
        <v>76279.678995750102</v>
      </c>
      <c r="I312" s="5">
        <v>18</v>
      </c>
      <c r="J312" s="4">
        <v>0</v>
      </c>
      <c r="K312" s="5">
        <v>0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24.539930556718751</v>
      </c>
      <c r="S312" s="6">
        <v>31.774192810058601</v>
      </c>
      <c r="U312" s="10">
        <f t="shared" si="8"/>
        <v>8225492.0517083853</v>
      </c>
      <c r="W312" s="14">
        <f t="shared" si="9"/>
        <v>-5625096.6059435438</v>
      </c>
    </row>
    <row r="313" spans="1:23" ht="15" customHeight="1" x14ac:dyDescent="0.25">
      <c r="B313" s="13">
        <v>1405</v>
      </c>
      <c r="C313" s="3">
        <v>44286.638252314813</v>
      </c>
      <c r="D313" s="4">
        <v>7331324.7034804262</v>
      </c>
      <c r="E313" s="5">
        <v>1593</v>
      </c>
      <c r="F313" s="4">
        <v>580573.11235654238</v>
      </c>
      <c r="G313" s="5">
        <v>123</v>
      </c>
      <c r="H313" s="4">
        <v>59328.639218916738</v>
      </c>
      <c r="I313" s="5">
        <v>12</v>
      </c>
      <c r="J313" s="4">
        <v>8475.5198884166766</v>
      </c>
      <c r="K313" s="5">
        <v>1</v>
      </c>
      <c r="L313" s="4">
        <v>4237.7599442083383</v>
      </c>
      <c r="M313" s="5">
        <v>1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24.539930556718751</v>
      </c>
      <c r="S313" s="6">
        <v>31.774192810058601</v>
      </c>
      <c r="U313" s="10">
        <f t="shared" si="8"/>
        <v>7983939.7348885108</v>
      </c>
      <c r="W313" s="14">
        <f t="shared" si="9"/>
        <v>-5866648.9227634184</v>
      </c>
    </row>
    <row r="314" spans="1:23" ht="15" customHeight="1" x14ac:dyDescent="0.25">
      <c r="B314" s="13">
        <v>1410</v>
      </c>
      <c r="C314" s="3">
        <v>44286.638310185182</v>
      </c>
      <c r="D314" s="4">
        <v>8055981.6539400518</v>
      </c>
      <c r="E314" s="5">
        <v>1748</v>
      </c>
      <c r="F314" s="4">
        <v>648377.27146387578</v>
      </c>
      <c r="G314" s="5">
        <v>130</v>
      </c>
      <c r="H314" s="4">
        <v>97468.478716791782</v>
      </c>
      <c r="I314" s="5">
        <v>17</v>
      </c>
      <c r="J314" s="4">
        <v>25426.559665250032</v>
      </c>
      <c r="K314" s="5">
        <v>6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24.539930556718751</v>
      </c>
      <c r="S314" s="6">
        <v>31.774192810058601</v>
      </c>
      <c r="U314" s="10">
        <f t="shared" si="8"/>
        <v>8827253.9637859706</v>
      </c>
      <c r="W314" s="14">
        <f t="shared" si="9"/>
        <v>-5023334.6938659586</v>
      </c>
    </row>
    <row r="315" spans="1:23" ht="15" customHeight="1" x14ac:dyDescent="0.25">
      <c r="B315" s="13">
        <v>1415</v>
      </c>
      <c r="C315" s="3">
        <v>44286.638368055559</v>
      </c>
      <c r="D315" s="4">
        <v>7327086.9435362173</v>
      </c>
      <c r="E315" s="5">
        <v>1614</v>
      </c>
      <c r="F315" s="4">
        <v>487342.39358395891</v>
      </c>
      <c r="G315" s="5">
        <v>99</v>
      </c>
      <c r="H315" s="4">
        <v>67804.159107333413</v>
      </c>
      <c r="I315" s="5">
        <v>14</v>
      </c>
      <c r="J315" s="4">
        <v>8475.5198884166766</v>
      </c>
      <c r="K315" s="5">
        <v>2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24.539930556718751</v>
      </c>
      <c r="S315" s="6">
        <v>31.774192810058601</v>
      </c>
      <c r="U315" s="10">
        <f t="shared" si="8"/>
        <v>7890709.0161159262</v>
      </c>
      <c r="W315" s="14">
        <f t="shared" si="9"/>
        <v>-5959879.641536003</v>
      </c>
    </row>
    <row r="316" spans="1:23" ht="15" customHeight="1" x14ac:dyDescent="0.25">
      <c r="B316" s="13">
        <v>1420</v>
      </c>
      <c r="C316" s="3">
        <v>44286.638425925928</v>
      </c>
      <c r="D316" s="4">
        <v>7644918.9393518427</v>
      </c>
      <c r="E316" s="5">
        <v>1652</v>
      </c>
      <c r="F316" s="4">
        <v>644139.51151966746</v>
      </c>
      <c r="G316" s="5">
        <v>129</v>
      </c>
      <c r="H316" s="4">
        <v>97468.478716791782</v>
      </c>
      <c r="I316" s="5">
        <v>20</v>
      </c>
      <c r="J316" s="4">
        <v>12713.279832625016</v>
      </c>
      <c r="K316" s="5">
        <v>3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24.539930556718751</v>
      </c>
      <c r="S316" s="6">
        <v>31.774192810058601</v>
      </c>
      <c r="U316" s="10">
        <f t="shared" si="8"/>
        <v>8399240.2094209269</v>
      </c>
      <c r="W316" s="14">
        <f t="shared" si="9"/>
        <v>-5451348.4482310023</v>
      </c>
    </row>
    <row r="317" spans="1:23" ht="15" customHeight="1" x14ac:dyDescent="0.25">
      <c r="B317" s="13">
        <v>1425</v>
      </c>
      <c r="C317" s="3">
        <v>44286.638483796298</v>
      </c>
      <c r="D317" s="4">
        <v>7352513.503201467</v>
      </c>
      <c r="E317" s="5">
        <v>1595</v>
      </c>
      <c r="F317" s="4">
        <v>593286.39218916732</v>
      </c>
      <c r="G317" s="5">
        <v>124</v>
      </c>
      <c r="H317" s="4">
        <v>67804.159107333413</v>
      </c>
      <c r="I317" s="5">
        <v>15</v>
      </c>
      <c r="J317" s="4">
        <v>4237.7599442083383</v>
      </c>
      <c r="K317" s="5">
        <v>1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24.539930556718751</v>
      </c>
      <c r="S317" s="6">
        <v>31.774192810058601</v>
      </c>
      <c r="U317" s="10">
        <f t="shared" si="8"/>
        <v>8017841.8144421754</v>
      </c>
      <c r="W317" s="14">
        <f t="shared" si="9"/>
        <v>-5832746.8432097537</v>
      </c>
    </row>
    <row r="318" spans="1:23" ht="15" customHeight="1" x14ac:dyDescent="0.25">
      <c r="B318" s="13">
        <v>1430</v>
      </c>
      <c r="C318" s="3">
        <v>44286.638541666667</v>
      </c>
      <c r="D318" s="4">
        <v>7928848.8556138016</v>
      </c>
      <c r="E318" s="5">
        <v>1704</v>
      </c>
      <c r="F318" s="4">
        <v>707705.91068279254</v>
      </c>
      <c r="G318" s="5">
        <v>147</v>
      </c>
      <c r="H318" s="4">
        <v>84755.198884166763</v>
      </c>
      <c r="I318" s="5">
        <v>17</v>
      </c>
      <c r="J318" s="4">
        <v>12713.279832625016</v>
      </c>
      <c r="K318" s="5">
        <v>3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24.539930556718751</v>
      </c>
      <c r="S318" s="6">
        <v>31.774192810058601</v>
      </c>
      <c r="U318" s="10">
        <f t="shared" si="8"/>
        <v>8734023.245013386</v>
      </c>
      <c r="W318" s="14">
        <f t="shared" si="9"/>
        <v>-5116565.4126385432</v>
      </c>
    </row>
    <row r="319" spans="1:23" ht="15" customHeight="1" x14ac:dyDescent="0.25">
      <c r="B319" s="13">
        <v>1435</v>
      </c>
      <c r="C319" s="3">
        <v>44286.638599537036</v>
      </c>
      <c r="D319" s="4">
        <v>7958513.1752232602</v>
      </c>
      <c r="E319" s="5">
        <v>1693</v>
      </c>
      <c r="F319" s="4">
        <v>783985.58967854257</v>
      </c>
      <c r="G319" s="5">
        <v>168</v>
      </c>
      <c r="H319" s="4">
        <v>72041.919051541758</v>
      </c>
      <c r="I319" s="5">
        <v>11</v>
      </c>
      <c r="J319" s="4">
        <v>25426.559665250032</v>
      </c>
      <c r="K319" s="5">
        <v>6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24.539930556718751</v>
      </c>
      <c r="S319" s="6">
        <v>31.774192810058601</v>
      </c>
      <c r="U319" s="10">
        <f t="shared" si="8"/>
        <v>8839967.2436185926</v>
      </c>
      <c r="W319" s="14">
        <f t="shared" si="9"/>
        <v>-5010621.4140333366</v>
      </c>
    </row>
    <row r="320" spans="1:23" ht="15" customHeight="1" x14ac:dyDescent="0.25">
      <c r="A320" s="13">
        <v>24</v>
      </c>
      <c r="B320" s="13">
        <v>1440</v>
      </c>
      <c r="C320" s="3">
        <v>44286.638657407406</v>
      </c>
      <c r="D320" s="4">
        <v>8339911.5702020098</v>
      </c>
      <c r="E320" s="5">
        <v>1772</v>
      </c>
      <c r="F320" s="4">
        <v>830600.94906483439</v>
      </c>
      <c r="G320" s="5">
        <v>171</v>
      </c>
      <c r="H320" s="4">
        <v>105943.99860520846</v>
      </c>
      <c r="I320" s="5">
        <v>21</v>
      </c>
      <c r="J320" s="4">
        <v>16951.039776833353</v>
      </c>
      <c r="K320" s="5">
        <v>4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24.539930556718751</v>
      </c>
      <c r="S320" s="6">
        <v>31.774192810058601</v>
      </c>
      <c r="U320" s="10">
        <f t="shared" si="8"/>
        <v>9293407.557648886</v>
      </c>
      <c r="W320" s="14">
        <f t="shared" si="9"/>
        <v>-4557181.1000030432</v>
      </c>
    </row>
    <row r="321" spans="1:23" ht="15" customHeight="1" x14ac:dyDescent="0.25">
      <c r="B321" s="13">
        <v>1445</v>
      </c>
      <c r="C321" s="3">
        <v>44286.638715277775</v>
      </c>
      <c r="D321" s="4">
        <v>8233967.5715968022</v>
      </c>
      <c r="E321" s="5">
        <v>1769</v>
      </c>
      <c r="F321" s="4">
        <v>737370.23029225087</v>
      </c>
      <c r="G321" s="5">
        <v>152</v>
      </c>
      <c r="H321" s="4">
        <v>93230.718772583452</v>
      </c>
      <c r="I321" s="5">
        <v>19</v>
      </c>
      <c r="J321" s="4">
        <v>12713.279832625016</v>
      </c>
      <c r="K321" s="5">
        <v>3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24.539930556718751</v>
      </c>
      <c r="S321" s="6">
        <v>31.9354858398438</v>
      </c>
      <c r="U321" s="10">
        <f t="shared" si="8"/>
        <v>9077281.8004942611</v>
      </c>
      <c r="W321" s="14">
        <f t="shared" si="9"/>
        <v>-4773306.8571576681</v>
      </c>
    </row>
    <row r="322" spans="1:23" ht="15" customHeight="1" x14ac:dyDescent="0.25">
      <c r="B322" s="13">
        <v>1450</v>
      </c>
      <c r="C322" s="3">
        <v>44286.638773148145</v>
      </c>
      <c r="D322" s="4">
        <v>8153450.1326568434</v>
      </c>
      <c r="E322" s="5">
        <v>1764</v>
      </c>
      <c r="F322" s="4">
        <v>678041.5910733341</v>
      </c>
      <c r="G322" s="5">
        <v>141</v>
      </c>
      <c r="H322" s="4">
        <v>80517.438939958432</v>
      </c>
      <c r="I322" s="5">
        <v>15</v>
      </c>
      <c r="J322" s="4">
        <v>16951.039776833353</v>
      </c>
      <c r="K322" s="5">
        <v>4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24.539930556718751</v>
      </c>
      <c r="S322" s="6">
        <v>31.774192810058601</v>
      </c>
      <c r="U322" s="10">
        <f t="shared" si="8"/>
        <v>8928960.2024469692</v>
      </c>
      <c r="W322" s="14">
        <f t="shared" si="9"/>
        <v>-4921628.45520496</v>
      </c>
    </row>
    <row r="323" spans="1:23" ht="15" customHeight="1" x14ac:dyDescent="0.25">
      <c r="B323" s="13">
        <v>1455</v>
      </c>
      <c r="C323" s="3">
        <v>44286.638831018521</v>
      </c>
      <c r="D323" s="4">
        <v>8166163.4124894692</v>
      </c>
      <c r="E323" s="5">
        <v>1785</v>
      </c>
      <c r="F323" s="4">
        <v>601761.91207758407</v>
      </c>
      <c r="G323" s="5">
        <v>118</v>
      </c>
      <c r="H323" s="4">
        <v>101706.23866100013</v>
      </c>
      <c r="I323" s="5">
        <v>22</v>
      </c>
      <c r="J323" s="4">
        <v>8475.5198884166766</v>
      </c>
      <c r="K323" s="5">
        <v>1</v>
      </c>
      <c r="L323" s="4">
        <v>4237.7599442083383</v>
      </c>
      <c r="M323" s="5">
        <v>1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24.539930556718751</v>
      </c>
      <c r="S323" s="6">
        <v>31.9354858398438</v>
      </c>
      <c r="U323" s="10">
        <f t="shared" si="8"/>
        <v>8882344.8430606779</v>
      </c>
      <c r="W323" s="14">
        <f t="shared" si="9"/>
        <v>-4968243.8145912513</v>
      </c>
    </row>
    <row r="324" spans="1:23" ht="15" customHeight="1" x14ac:dyDescent="0.25">
      <c r="B324" s="13">
        <v>1460</v>
      </c>
      <c r="C324" s="3">
        <v>44286.638888888891</v>
      </c>
      <c r="D324" s="4">
        <v>8060219.4138842598</v>
      </c>
      <c r="E324" s="5">
        <v>1775</v>
      </c>
      <c r="F324" s="4">
        <v>538195.51291445899</v>
      </c>
      <c r="G324" s="5">
        <v>111</v>
      </c>
      <c r="H324" s="4">
        <v>67804.159107333413</v>
      </c>
      <c r="I324" s="5">
        <v>15</v>
      </c>
      <c r="J324" s="4">
        <v>4237.7599442083383</v>
      </c>
      <c r="K324" s="5">
        <v>1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24.539930556718751</v>
      </c>
      <c r="S324" s="6">
        <v>31.9354858398438</v>
      </c>
      <c r="U324" s="10">
        <f t="shared" si="8"/>
        <v>8670456.8458502591</v>
      </c>
      <c r="W324" s="14">
        <f t="shared" si="9"/>
        <v>-5180131.8118016701</v>
      </c>
    </row>
    <row r="325" spans="1:23" ht="15" customHeight="1" x14ac:dyDescent="0.25">
      <c r="B325" s="13">
        <v>1465</v>
      </c>
      <c r="C325" s="3">
        <v>44286.63894675926</v>
      </c>
      <c r="D325" s="4">
        <v>7903422.295948551</v>
      </c>
      <c r="E325" s="5">
        <v>1723</v>
      </c>
      <c r="F325" s="4">
        <v>601761.91207758407</v>
      </c>
      <c r="G325" s="5">
        <v>128</v>
      </c>
      <c r="H325" s="4">
        <v>59328.639218916738</v>
      </c>
      <c r="I325" s="5">
        <v>12</v>
      </c>
      <c r="J325" s="4">
        <v>8475.5198884166766</v>
      </c>
      <c r="K325" s="5">
        <v>2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24.539930556718751</v>
      </c>
      <c r="S325" s="6">
        <v>31.9354858398438</v>
      </c>
      <c r="U325" s="10">
        <f t="shared" si="8"/>
        <v>8572988.3671334684</v>
      </c>
      <c r="W325" s="14">
        <f t="shared" si="9"/>
        <v>-5277600.2905184608</v>
      </c>
    </row>
    <row r="326" spans="1:23" ht="15" customHeight="1" x14ac:dyDescent="0.25">
      <c r="B326" s="13">
        <v>1470</v>
      </c>
      <c r="C326" s="3">
        <v>44286.639004629629</v>
      </c>
      <c r="D326" s="4">
        <v>7611016.8597981762</v>
      </c>
      <c r="E326" s="5">
        <v>1644</v>
      </c>
      <c r="F326" s="4">
        <v>644139.51151966746</v>
      </c>
      <c r="G326" s="5">
        <v>130</v>
      </c>
      <c r="H326" s="4">
        <v>93230.718772583452</v>
      </c>
      <c r="I326" s="5">
        <v>19</v>
      </c>
      <c r="J326" s="4">
        <v>12713.279832625016</v>
      </c>
      <c r="K326" s="5">
        <v>3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24.268663195585937</v>
      </c>
      <c r="S326" s="6">
        <v>31.9354858398438</v>
      </c>
      <c r="U326" s="10">
        <f t="shared" si="8"/>
        <v>8361100.3699230524</v>
      </c>
      <c r="W326" s="14">
        <f t="shared" si="9"/>
        <v>-5489488.2877288768</v>
      </c>
    </row>
    <row r="327" spans="1:23" ht="15" customHeight="1" x14ac:dyDescent="0.25">
      <c r="B327" s="13">
        <v>1475</v>
      </c>
      <c r="C327" s="3">
        <v>44286.639062499999</v>
      </c>
      <c r="D327" s="4">
        <v>7606779.0998539673</v>
      </c>
      <c r="E327" s="5">
        <v>1673</v>
      </c>
      <c r="F327" s="4">
        <v>517006.71319341729</v>
      </c>
      <c r="G327" s="5">
        <v>103</v>
      </c>
      <c r="H327" s="4">
        <v>80517.438939958432</v>
      </c>
      <c r="I327" s="5">
        <v>13</v>
      </c>
      <c r="J327" s="4">
        <v>25426.559665250032</v>
      </c>
      <c r="K327" s="5">
        <v>4</v>
      </c>
      <c r="L327" s="4">
        <v>8475.5198884166766</v>
      </c>
      <c r="M327" s="5">
        <v>1</v>
      </c>
      <c r="N327" s="4">
        <v>4237.7599442083383</v>
      </c>
      <c r="O327" s="5">
        <v>1</v>
      </c>
      <c r="P327" s="5">
        <v>5</v>
      </c>
      <c r="Q327" s="6">
        <v>2.3597372509961577E-4</v>
      </c>
      <c r="R327" s="6">
        <v>24.539930556718751</v>
      </c>
      <c r="S327" s="6">
        <v>31.9354858398438</v>
      </c>
      <c r="U327" s="10">
        <f t="shared" si="8"/>
        <v>8242443.0914852181</v>
      </c>
      <c r="W327" s="14">
        <f t="shared" si="9"/>
        <v>-5608145.566166711</v>
      </c>
    </row>
    <row r="328" spans="1:23" ht="15" customHeight="1" x14ac:dyDescent="0.25">
      <c r="B328" s="13">
        <v>1480</v>
      </c>
      <c r="C328" s="3">
        <v>44286.639120370368</v>
      </c>
      <c r="D328" s="4">
        <v>7772051.7376780929</v>
      </c>
      <c r="E328" s="5">
        <v>1699</v>
      </c>
      <c r="F328" s="4">
        <v>572097.59246812575</v>
      </c>
      <c r="G328" s="5">
        <v>113</v>
      </c>
      <c r="H328" s="4">
        <v>93230.718772583452</v>
      </c>
      <c r="I328" s="5">
        <v>18</v>
      </c>
      <c r="J328" s="4">
        <v>16951.039776833353</v>
      </c>
      <c r="K328" s="5">
        <v>4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24.539930556718751</v>
      </c>
      <c r="S328" s="6">
        <v>31.9354858398438</v>
      </c>
      <c r="U328" s="10">
        <f t="shared" si="8"/>
        <v>8454331.088695636</v>
      </c>
      <c r="W328" s="14">
        <f t="shared" si="9"/>
        <v>-5396257.5689562932</v>
      </c>
    </row>
    <row r="329" spans="1:23" ht="15" customHeight="1" x14ac:dyDescent="0.25">
      <c r="B329" s="13">
        <v>1485</v>
      </c>
      <c r="C329" s="3">
        <v>44286.639178240737</v>
      </c>
      <c r="D329" s="4">
        <v>7704247.5785707599</v>
      </c>
      <c r="E329" s="5">
        <v>1673</v>
      </c>
      <c r="F329" s="4">
        <v>614475.19191020913</v>
      </c>
      <c r="G329" s="5">
        <v>126</v>
      </c>
      <c r="H329" s="4">
        <v>80517.438939958432</v>
      </c>
      <c r="I329" s="5">
        <v>15</v>
      </c>
      <c r="J329" s="4">
        <v>16951.039776833353</v>
      </c>
      <c r="K329" s="5">
        <v>4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24.539930556718751</v>
      </c>
      <c r="S329" s="6">
        <v>31.9354858398438</v>
      </c>
      <c r="U329" s="10">
        <f t="shared" ref="U329:U392" si="10">SUM(D329,F329,H329,J329,L329,N329)</f>
        <v>8416191.2491977606</v>
      </c>
      <c r="W329" s="14">
        <f t="shared" ref="W329:W392" si="11">U329-$V$31</f>
        <v>-5434397.4084541686</v>
      </c>
    </row>
    <row r="330" spans="1:23" ht="15" customHeight="1" x14ac:dyDescent="0.25">
      <c r="B330" s="13">
        <v>1490</v>
      </c>
      <c r="C330" s="3">
        <v>44286.639236111114</v>
      </c>
      <c r="D330" s="4">
        <v>8009366.2945537595</v>
      </c>
      <c r="E330" s="5">
        <v>1721</v>
      </c>
      <c r="F330" s="4">
        <v>716181.43057120929</v>
      </c>
      <c r="G330" s="5">
        <v>145</v>
      </c>
      <c r="H330" s="4">
        <v>101706.23866100013</v>
      </c>
      <c r="I330" s="5">
        <v>21</v>
      </c>
      <c r="J330" s="4">
        <v>12713.279832625016</v>
      </c>
      <c r="K330" s="5">
        <v>3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24.539930556718751</v>
      </c>
      <c r="S330" s="6">
        <v>31.774192810058601</v>
      </c>
      <c r="U330" s="10">
        <f t="shared" si="10"/>
        <v>8839967.2436185945</v>
      </c>
      <c r="W330" s="14">
        <f t="shared" si="11"/>
        <v>-5010621.4140333347</v>
      </c>
    </row>
    <row r="331" spans="1:23" ht="15" customHeight="1" x14ac:dyDescent="0.25">
      <c r="B331" s="13">
        <v>1495</v>
      </c>
      <c r="C331" s="3">
        <v>44286.639293981483</v>
      </c>
      <c r="D331" s="4">
        <v>7789002.7774549266</v>
      </c>
      <c r="E331" s="5">
        <v>1683</v>
      </c>
      <c r="F331" s="4">
        <v>656852.79135229252</v>
      </c>
      <c r="G331" s="5">
        <v>134</v>
      </c>
      <c r="H331" s="4">
        <v>88992.958828375122</v>
      </c>
      <c r="I331" s="5">
        <v>16</v>
      </c>
      <c r="J331" s="4">
        <v>21188.799721041691</v>
      </c>
      <c r="K331" s="5">
        <v>5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24.539930556718751</v>
      </c>
      <c r="S331" s="6">
        <v>31.774192810058601</v>
      </c>
      <c r="U331" s="10">
        <f t="shared" si="10"/>
        <v>8556037.3273566347</v>
      </c>
      <c r="W331" s="14">
        <f t="shared" si="11"/>
        <v>-5294551.3302952945</v>
      </c>
    </row>
    <row r="332" spans="1:23" ht="15" customHeight="1" x14ac:dyDescent="0.25">
      <c r="A332" s="13">
        <v>25</v>
      </c>
      <c r="B332" s="13">
        <v>1500</v>
      </c>
      <c r="C332" s="3">
        <v>44286.639351851853</v>
      </c>
      <c r="D332" s="4">
        <v>7399128.8625877593</v>
      </c>
      <c r="E332" s="5">
        <v>1593</v>
      </c>
      <c r="F332" s="4">
        <v>648377.27146387578</v>
      </c>
      <c r="G332" s="5">
        <v>140</v>
      </c>
      <c r="H332" s="4">
        <v>55090.879274708401</v>
      </c>
      <c r="I332" s="5">
        <v>12</v>
      </c>
      <c r="J332" s="4">
        <v>4237.7599442083383</v>
      </c>
      <c r="K332" s="5">
        <v>1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24.539930556718751</v>
      </c>
      <c r="S332" s="6">
        <v>31.9354858398438</v>
      </c>
      <c r="U332" s="10">
        <f t="shared" si="10"/>
        <v>8106834.7732705511</v>
      </c>
      <c r="W332" s="14">
        <f t="shared" si="11"/>
        <v>-5743753.8843813781</v>
      </c>
    </row>
    <row r="333" spans="1:23" ht="15" customHeight="1" x14ac:dyDescent="0.25">
      <c r="B333" s="13">
        <v>1505</v>
      </c>
      <c r="C333" s="3">
        <v>44286.639409722222</v>
      </c>
      <c r="D333" s="4">
        <v>7619492.3796865921</v>
      </c>
      <c r="E333" s="5">
        <v>1650</v>
      </c>
      <c r="F333" s="4">
        <v>627188.47174283408</v>
      </c>
      <c r="G333" s="5">
        <v>124</v>
      </c>
      <c r="H333" s="4">
        <v>101706.23866100013</v>
      </c>
      <c r="I333" s="5">
        <v>18</v>
      </c>
      <c r="J333" s="4">
        <v>25426.559665250032</v>
      </c>
      <c r="K333" s="5">
        <v>6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24.539930556718751</v>
      </c>
      <c r="S333" s="6">
        <v>31.774192810058601</v>
      </c>
      <c r="U333" s="10">
        <f t="shared" si="10"/>
        <v>8373813.6497556763</v>
      </c>
      <c r="W333" s="14">
        <f t="shared" si="11"/>
        <v>-5476775.0078962529</v>
      </c>
    </row>
    <row r="334" spans="1:23" ht="15" customHeight="1" x14ac:dyDescent="0.25">
      <c r="B334" s="13">
        <v>1510</v>
      </c>
      <c r="C334" s="3">
        <v>44286.639467592591</v>
      </c>
      <c r="D334" s="4">
        <v>7971226.455055885</v>
      </c>
      <c r="E334" s="5">
        <v>1741</v>
      </c>
      <c r="F334" s="4">
        <v>593286.39218916732</v>
      </c>
      <c r="G334" s="5">
        <v>125</v>
      </c>
      <c r="H334" s="4">
        <v>63566.399163125076</v>
      </c>
      <c r="I334" s="5">
        <v>14</v>
      </c>
      <c r="J334" s="4">
        <v>4237.7599442083383</v>
      </c>
      <c r="K334" s="5">
        <v>1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24.539930556718751</v>
      </c>
      <c r="S334" s="6">
        <v>31.774192810058601</v>
      </c>
      <c r="U334" s="10">
        <f t="shared" si="10"/>
        <v>8632317.0063523855</v>
      </c>
      <c r="W334" s="14">
        <f t="shared" si="11"/>
        <v>-5218271.6512995437</v>
      </c>
    </row>
    <row r="335" spans="1:23" ht="15" customHeight="1" x14ac:dyDescent="0.25">
      <c r="B335" s="13">
        <v>1515</v>
      </c>
      <c r="C335" s="3">
        <v>44286.639525462961</v>
      </c>
      <c r="D335" s="4">
        <v>7793240.5373991346</v>
      </c>
      <c r="E335" s="5">
        <v>1702</v>
      </c>
      <c r="F335" s="4">
        <v>580573.11235654238</v>
      </c>
      <c r="G335" s="5">
        <v>120</v>
      </c>
      <c r="H335" s="4">
        <v>72041.919051541758</v>
      </c>
      <c r="I335" s="5">
        <v>12</v>
      </c>
      <c r="J335" s="4">
        <v>21188.799721041691</v>
      </c>
      <c r="K335" s="5">
        <v>5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24.539930556718751</v>
      </c>
      <c r="S335" s="6">
        <v>31.9354858398438</v>
      </c>
      <c r="U335" s="10">
        <f t="shared" si="10"/>
        <v>8467044.3685282599</v>
      </c>
      <c r="W335" s="14">
        <f t="shared" si="11"/>
        <v>-5383544.2891236693</v>
      </c>
    </row>
    <row r="336" spans="1:23" ht="15" customHeight="1" x14ac:dyDescent="0.25">
      <c r="B336" s="13">
        <v>1520</v>
      </c>
      <c r="C336" s="3">
        <v>44286.63958333333</v>
      </c>
      <c r="D336" s="4">
        <v>7661869.9791286755</v>
      </c>
      <c r="E336" s="5">
        <v>1669</v>
      </c>
      <c r="F336" s="4">
        <v>589048.63224495901</v>
      </c>
      <c r="G336" s="5">
        <v>123</v>
      </c>
      <c r="H336" s="4">
        <v>67804.159107333413</v>
      </c>
      <c r="I336" s="5">
        <v>14</v>
      </c>
      <c r="J336" s="4">
        <v>8475.5198884166766</v>
      </c>
      <c r="K336" s="5">
        <v>2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24.539930556718751</v>
      </c>
      <c r="S336" s="6">
        <v>31.9354858398438</v>
      </c>
      <c r="U336" s="10">
        <f t="shared" si="10"/>
        <v>8327198.2903693849</v>
      </c>
      <c r="W336" s="14">
        <f t="shared" si="11"/>
        <v>-5523390.3672825443</v>
      </c>
    </row>
    <row r="337" spans="1:23" ht="15" customHeight="1" x14ac:dyDescent="0.25">
      <c r="B337" s="13">
        <v>1525</v>
      </c>
      <c r="C337" s="3">
        <v>44286.639641203707</v>
      </c>
      <c r="D337" s="4">
        <v>7954275.4152790522</v>
      </c>
      <c r="E337" s="5">
        <v>1725</v>
      </c>
      <c r="F337" s="4">
        <v>644139.51151966746</v>
      </c>
      <c r="G337" s="5">
        <v>136</v>
      </c>
      <c r="H337" s="4">
        <v>67804.159107333413</v>
      </c>
      <c r="I337" s="5">
        <v>12</v>
      </c>
      <c r="J337" s="4">
        <v>16951.039776833353</v>
      </c>
      <c r="K337" s="5">
        <v>4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24.539930556718751</v>
      </c>
      <c r="S337" s="6">
        <v>31.9354858398438</v>
      </c>
      <c r="U337" s="10">
        <f t="shared" si="10"/>
        <v>8683170.1256828867</v>
      </c>
      <c r="W337" s="14">
        <f t="shared" si="11"/>
        <v>-5167418.5319690425</v>
      </c>
    </row>
    <row r="338" spans="1:23" ht="15" customHeight="1" x14ac:dyDescent="0.25">
      <c r="B338" s="13">
        <v>1530</v>
      </c>
      <c r="C338" s="3">
        <v>44286.639699074076</v>
      </c>
      <c r="D338" s="4">
        <v>7759338.4578454681</v>
      </c>
      <c r="E338" s="5">
        <v>1675</v>
      </c>
      <c r="F338" s="4">
        <v>661090.55129650084</v>
      </c>
      <c r="G338" s="5">
        <v>143</v>
      </c>
      <c r="H338" s="4">
        <v>55090.879274708401</v>
      </c>
      <c r="I338" s="5">
        <v>12</v>
      </c>
      <c r="J338" s="4">
        <v>4237.7599442083383</v>
      </c>
      <c r="K338" s="5">
        <v>1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24.539930556718751</v>
      </c>
      <c r="S338" s="6">
        <v>31.9354858398438</v>
      </c>
      <c r="U338" s="10">
        <f t="shared" si="10"/>
        <v>8479757.6483608857</v>
      </c>
      <c r="W338" s="14">
        <f t="shared" si="11"/>
        <v>-5370831.0092910435</v>
      </c>
    </row>
    <row r="339" spans="1:23" ht="15" customHeight="1" x14ac:dyDescent="0.25">
      <c r="B339" s="13">
        <v>1535</v>
      </c>
      <c r="C339" s="3">
        <v>44286.639756944445</v>
      </c>
      <c r="D339" s="4">
        <v>8390764.6895325109</v>
      </c>
      <c r="E339" s="5">
        <v>1851</v>
      </c>
      <c r="F339" s="4">
        <v>546671.03280287562</v>
      </c>
      <c r="G339" s="5">
        <v>113</v>
      </c>
      <c r="H339" s="4">
        <v>67804.159107333413</v>
      </c>
      <c r="I339" s="5">
        <v>16</v>
      </c>
      <c r="J339" s="4">
        <v>0</v>
      </c>
      <c r="K339" s="5">
        <v>0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24.539930556718751</v>
      </c>
      <c r="S339" s="6">
        <v>31.9354858398438</v>
      </c>
      <c r="U339" s="10">
        <f t="shared" si="10"/>
        <v>9005239.8814427201</v>
      </c>
      <c r="W339" s="14">
        <f t="shared" si="11"/>
        <v>-4845348.7762092091</v>
      </c>
    </row>
    <row r="340" spans="1:23" ht="15" customHeight="1" x14ac:dyDescent="0.25">
      <c r="B340" s="13">
        <v>1540</v>
      </c>
      <c r="C340" s="3">
        <v>44286.639814814815</v>
      </c>
      <c r="D340" s="4">
        <v>8195827.7320989268</v>
      </c>
      <c r="E340" s="5">
        <v>1773</v>
      </c>
      <c r="F340" s="4">
        <v>682279.35101754242</v>
      </c>
      <c r="G340" s="5">
        <v>136</v>
      </c>
      <c r="H340" s="4">
        <v>105943.99860520846</v>
      </c>
      <c r="I340" s="5">
        <v>22</v>
      </c>
      <c r="J340" s="4">
        <v>12713.279832625016</v>
      </c>
      <c r="K340" s="5">
        <v>3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24.539930556718751</v>
      </c>
      <c r="S340" s="6">
        <v>32.096771240234403</v>
      </c>
      <c r="U340" s="10">
        <f t="shared" si="10"/>
        <v>8996764.3615543041</v>
      </c>
      <c r="W340" s="14">
        <f t="shared" si="11"/>
        <v>-4853824.296097625</v>
      </c>
    </row>
    <row r="341" spans="1:23" ht="15" customHeight="1" x14ac:dyDescent="0.25">
      <c r="B341" s="13">
        <v>1545</v>
      </c>
      <c r="C341" s="3">
        <v>44286.639872685184</v>
      </c>
      <c r="D341" s="4">
        <v>7780527.2575665098</v>
      </c>
      <c r="E341" s="5">
        <v>1700</v>
      </c>
      <c r="F341" s="4">
        <v>576335.35241233406</v>
      </c>
      <c r="G341" s="5">
        <v>111</v>
      </c>
      <c r="H341" s="4">
        <v>105943.99860520846</v>
      </c>
      <c r="I341" s="5">
        <v>23</v>
      </c>
      <c r="J341" s="4">
        <v>8475.5198884166766</v>
      </c>
      <c r="K341" s="5">
        <v>2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24.539930556718751</v>
      </c>
      <c r="S341" s="6">
        <v>32.096771240234403</v>
      </c>
      <c r="U341" s="10">
        <f t="shared" si="10"/>
        <v>8471282.1284724679</v>
      </c>
      <c r="W341" s="14">
        <f t="shared" si="11"/>
        <v>-5379306.5291794613</v>
      </c>
    </row>
    <row r="342" spans="1:23" ht="15" customHeight="1" x14ac:dyDescent="0.25">
      <c r="B342" s="13">
        <v>1550</v>
      </c>
      <c r="C342" s="3">
        <v>44286.639930555553</v>
      </c>
      <c r="D342" s="4">
        <v>7335562.4634246342</v>
      </c>
      <c r="E342" s="5">
        <v>1606</v>
      </c>
      <c r="F342" s="4">
        <v>529719.99302604236</v>
      </c>
      <c r="G342" s="5">
        <v>105</v>
      </c>
      <c r="H342" s="4">
        <v>84755.198884166763</v>
      </c>
      <c r="I342" s="5">
        <v>16</v>
      </c>
      <c r="J342" s="4">
        <v>16951.039776833353</v>
      </c>
      <c r="K342" s="5">
        <v>4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24.539930556718751</v>
      </c>
      <c r="S342" s="6">
        <v>31.9354858398438</v>
      </c>
      <c r="U342" s="10">
        <f t="shared" si="10"/>
        <v>7966988.6951116771</v>
      </c>
      <c r="W342" s="14">
        <f t="shared" si="11"/>
        <v>-5883599.9625402521</v>
      </c>
    </row>
    <row r="343" spans="1:23" ht="15" customHeight="1" x14ac:dyDescent="0.25">
      <c r="B343" s="13">
        <v>1555</v>
      </c>
      <c r="C343" s="3">
        <v>44286.639988425923</v>
      </c>
      <c r="D343" s="4">
        <v>7611016.8597981762</v>
      </c>
      <c r="E343" s="5">
        <v>1648</v>
      </c>
      <c r="F343" s="4">
        <v>627188.47174283408</v>
      </c>
      <c r="G343" s="5">
        <v>128</v>
      </c>
      <c r="H343" s="4">
        <v>84755.198884166763</v>
      </c>
      <c r="I343" s="5">
        <v>18</v>
      </c>
      <c r="J343" s="4">
        <v>8475.5198884166766</v>
      </c>
      <c r="K343" s="5">
        <v>2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24.539930556718751</v>
      </c>
      <c r="S343" s="6">
        <v>31.9354858398438</v>
      </c>
      <c r="U343" s="10">
        <f t="shared" si="10"/>
        <v>8331436.0503135938</v>
      </c>
      <c r="W343" s="14">
        <f t="shared" si="11"/>
        <v>-5519152.6073383354</v>
      </c>
    </row>
    <row r="344" spans="1:23" ht="15" customHeight="1" x14ac:dyDescent="0.25">
      <c r="A344" s="13">
        <v>26</v>
      </c>
      <c r="B344" s="13">
        <v>1560</v>
      </c>
      <c r="C344" s="3">
        <v>44286.640046296299</v>
      </c>
      <c r="D344" s="4">
        <v>7916135.5757811759</v>
      </c>
      <c r="E344" s="5">
        <v>1720</v>
      </c>
      <c r="F344" s="4">
        <v>627188.47174283408</v>
      </c>
      <c r="G344" s="5">
        <v>130</v>
      </c>
      <c r="H344" s="4">
        <v>76279.678995750102</v>
      </c>
      <c r="I344" s="5">
        <v>18</v>
      </c>
      <c r="J344" s="4">
        <v>0</v>
      </c>
      <c r="K344" s="5">
        <v>0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24.268663195585937</v>
      </c>
      <c r="S344" s="6">
        <v>31.9354858398438</v>
      </c>
      <c r="U344" s="10">
        <f t="shared" si="10"/>
        <v>8619603.7265197616</v>
      </c>
      <c r="W344" s="14">
        <f t="shared" si="11"/>
        <v>-5230984.9311321676</v>
      </c>
    </row>
    <row r="345" spans="1:23" ht="15" customHeight="1" x14ac:dyDescent="0.25">
      <c r="B345" s="13">
        <v>1565</v>
      </c>
      <c r="C345" s="3">
        <v>44286.640104166669</v>
      </c>
      <c r="D345" s="4">
        <v>7695772.0586823421</v>
      </c>
      <c r="E345" s="5">
        <v>1670</v>
      </c>
      <c r="F345" s="4">
        <v>618712.95185441745</v>
      </c>
      <c r="G345" s="5">
        <v>126</v>
      </c>
      <c r="H345" s="4">
        <v>84755.198884166763</v>
      </c>
      <c r="I345" s="5">
        <v>18</v>
      </c>
      <c r="J345" s="4">
        <v>8475.5198884166766</v>
      </c>
      <c r="K345" s="5">
        <v>2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24.539930556718751</v>
      </c>
      <c r="S345" s="6">
        <v>31.9354858398438</v>
      </c>
      <c r="U345" s="10">
        <f t="shared" si="10"/>
        <v>8407715.7293093409</v>
      </c>
      <c r="W345" s="14">
        <f t="shared" si="11"/>
        <v>-5442872.9283425882</v>
      </c>
    </row>
    <row r="346" spans="1:23" ht="15" customHeight="1" x14ac:dyDescent="0.25">
      <c r="B346" s="13">
        <v>1570</v>
      </c>
      <c r="C346" s="3">
        <v>44286.640162037038</v>
      </c>
      <c r="D346" s="4">
        <v>8115310.293158968</v>
      </c>
      <c r="E346" s="5">
        <v>1749</v>
      </c>
      <c r="F346" s="4">
        <v>703468.15073858423</v>
      </c>
      <c r="G346" s="5">
        <v>142</v>
      </c>
      <c r="H346" s="4">
        <v>101706.23866100013</v>
      </c>
      <c r="I346" s="5">
        <v>21</v>
      </c>
      <c r="J346" s="4">
        <v>12713.279832625016</v>
      </c>
      <c r="K346" s="5">
        <v>3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24.539930556718751</v>
      </c>
      <c r="S346" s="6">
        <v>31.9354858398438</v>
      </c>
      <c r="U346" s="10">
        <f t="shared" si="10"/>
        <v>8933197.9623911791</v>
      </c>
      <c r="W346" s="14">
        <f t="shared" si="11"/>
        <v>-4917390.6952607501</v>
      </c>
    </row>
    <row r="347" spans="1:23" ht="15" customHeight="1" x14ac:dyDescent="0.25">
      <c r="B347" s="13">
        <v>1575</v>
      </c>
      <c r="C347" s="3">
        <v>44286.640219907407</v>
      </c>
      <c r="D347" s="4">
        <v>8500946.4480819274</v>
      </c>
      <c r="E347" s="5">
        <v>1838</v>
      </c>
      <c r="F347" s="4">
        <v>711943.67062700097</v>
      </c>
      <c r="G347" s="5">
        <v>144</v>
      </c>
      <c r="H347" s="4">
        <v>101706.23866100013</v>
      </c>
      <c r="I347" s="5">
        <v>19</v>
      </c>
      <c r="J347" s="4">
        <v>21188.799721041691</v>
      </c>
      <c r="K347" s="5">
        <v>4</v>
      </c>
      <c r="L347" s="4">
        <v>4237.7599442083383</v>
      </c>
      <c r="M347" s="5">
        <v>1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24.539930556718751</v>
      </c>
      <c r="S347" s="6">
        <v>31.9354858398438</v>
      </c>
      <c r="U347" s="10">
        <f t="shared" si="10"/>
        <v>9340022.9170351792</v>
      </c>
      <c r="W347" s="14">
        <f t="shared" si="11"/>
        <v>-4510565.74061675</v>
      </c>
    </row>
    <row r="348" spans="1:23" ht="15" customHeight="1" x14ac:dyDescent="0.25">
      <c r="B348" s="13">
        <v>1580</v>
      </c>
      <c r="C348" s="3">
        <v>44286.640277777777</v>
      </c>
      <c r="D348" s="4">
        <v>8085645.9735495094</v>
      </c>
      <c r="E348" s="5">
        <v>1752</v>
      </c>
      <c r="F348" s="4">
        <v>661090.55129650084</v>
      </c>
      <c r="G348" s="5">
        <v>125</v>
      </c>
      <c r="H348" s="4">
        <v>131370.55827045851</v>
      </c>
      <c r="I348" s="5">
        <v>28</v>
      </c>
      <c r="J348" s="4">
        <v>12713.279832625016</v>
      </c>
      <c r="K348" s="5">
        <v>3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24.539930556718751</v>
      </c>
      <c r="S348" s="6">
        <v>31.9354858398438</v>
      </c>
      <c r="U348" s="10">
        <f t="shared" si="10"/>
        <v>8890820.3629490938</v>
      </c>
      <c r="W348" s="14">
        <f t="shared" si="11"/>
        <v>-4959768.2947028354</v>
      </c>
    </row>
    <row r="349" spans="1:23" ht="15" customHeight="1" x14ac:dyDescent="0.25">
      <c r="B349" s="13">
        <v>1585</v>
      </c>
      <c r="C349" s="3">
        <v>44286.640335648146</v>
      </c>
      <c r="D349" s="4">
        <v>8238205.3315410102</v>
      </c>
      <c r="E349" s="5">
        <v>1783</v>
      </c>
      <c r="F349" s="4">
        <v>682279.35101754242</v>
      </c>
      <c r="G349" s="5">
        <v>136</v>
      </c>
      <c r="H349" s="4">
        <v>105943.99860520846</v>
      </c>
      <c r="I349" s="5">
        <v>20</v>
      </c>
      <c r="J349" s="4">
        <v>21188.799721041691</v>
      </c>
      <c r="K349" s="5">
        <v>5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24.539930556718751</v>
      </c>
      <c r="S349" s="6">
        <v>31.9354858398438</v>
      </c>
      <c r="U349" s="10">
        <f t="shared" si="10"/>
        <v>9047617.4808848035</v>
      </c>
      <c r="W349" s="14">
        <f t="shared" si="11"/>
        <v>-4802971.1767671257</v>
      </c>
    </row>
    <row r="350" spans="1:23" ht="15" customHeight="1" x14ac:dyDescent="0.25">
      <c r="B350" s="13">
        <v>1590</v>
      </c>
      <c r="C350" s="3">
        <v>44286.640393518515</v>
      </c>
      <c r="D350" s="4">
        <v>8064457.1738284677</v>
      </c>
      <c r="E350" s="5">
        <v>1775</v>
      </c>
      <c r="F350" s="4">
        <v>542433.2728586673</v>
      </c>
      <c r="G350" s="5">
        <v>106</v>
      </c>
      <c r="H350" s="4">
        <v>93230.718772583452</v>
      </c>
      <c r="I350" s="5">
        <v>19</v>
      </c>
      <c r="J350" s="4">
        <v>12713.279832625016</v>
      </c>
      <c r="K350" s="5">
        <v>3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24.268663195585937</v>
      </c>
      <c r="S350" s="6">
        <v>32.096771240234403</v>
      </c>
      <c r="U350" s="10">
        <f t="shared" si="10"/>
        <v>8712834.4452923443</v>
      </c>
      <c r="W350" s="14">
        <f t="shared" si="11"/>
        <v>-5137754.2123595849</v>
      </c>
    </row>
    <row r="351" spans="1:23" ht="15" customHeight="1" x14ac:dyDescent="0.25">
      <c r="B351" s="13">
        <v>1595</v>
      </c>
      <c r="C351" s="3">
        <v>44286.640451388892</v>
      </c>
      <c r="D351" s="4">
        <v>8106834.7732705511</v>
      </c>
      <c r="E351" s="5">
        <v>1786</v>
      </c>
      <c r="F351" s="4">
        <v>538195.51291445899</v>
      </c>
      <c r="G351" s="5">
        <v>111</v>
      </c>
      <c r="H351" s="4">
        <v>67804.159107333413</v>
      </c>
      <c r="I351" s="5">
        <v>12</v>
      </c>
      <c r="J351" s="4">
        <v>16951.039776833353</v>
      </c>
      <c r="K351" s="5">
        <v>3</v>
      </c>
      <c r="L351" s="4">
        <v>4237.7599442083383</v>
      </c>
      <c r="M351" s="5">
        <v>1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24.539930556718751</v>
      </c>
      <c r="S351" s="6">
        <v>32.096771240234403</v>
      </c>
      <c r="U351" s="10">
        <f t="shared" si="10"/>
        <v>8734023.2450133841</v>
      </c>
      <c r="W351" s="14">
        <f t="shared" si="11"/>
        <v>-5116565.412638545</v>
      </c>
    </row>
    <row r="352" spans="1:23" ht="15" customHeight="1" x14ac:dyDescent="0.25">
      <c r="B352" s="13">
        <v>1600</v>
      </c>
      <c r="C352" s="3">
        <v>44286.640509259261</v>
      </c>
      <c r="D352" s="4">
        <v>7988177.4948327187</v>
      </c>
      <c r="E352" s="5">
        <v>1739</v>
      </c>
      <c r="F352" s="4">
        <v>618712.95185441745</v>
      </c>
      <c r="G352" s="5">
        <v>129</v>
      </c>
      <c r="H352" s="4">
        <v>72041.919051541758</v>
      </c>
      <c r="I352" s="5">
        <v>13</v>
      </c>
      <c r="J352" s="4">
        <v>16951.039776833353</v>
      </c>
      <c r="K352" s="5">
        <v>4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24.539930556718751</v>
      </c>
      <c r="S352" s="6">
        <v>32.096771240234403</v>
      </c>
      <c r="U352" s="10">
        <f t="shared" si="10"/>
        <v>8695883.4055155106</v>
      </c>
      <c r="W352" s="14">
        <f t="shared" si="11"/>
        <v>-5154705.2521364186</v>
      </c>
    </row>
    <row r="353" spans="1:23" ht="15" customHeight="1" x14ac:dyDescent="0.25">
      <c r="B353" s="13">
        <v>1605</v>
      </c>
      <c r="C353" s="3">
        <v>44286.640567129631</v>
      </c>
      <c r="D353" s="4">
        <v>8119548.0531031759</v>
      </c>
      <c r="E353" s="5">
        <v>1753</v>
      </c>
      <c r="F353" s="4">
        <v>690754.87090595916</v>
      </c>
      <c r="G353" s="5">
        <v>141</v>
      </c>
      <c r="H353" s="4">
        <v>93230.718772583452</v>
      </c>
      <c r="I353" s="5">
        <v>19</v>
      </c>
      <c r="J353" s="4">
        <v>12713.279832625016</v>
      </c>
      <c r="K353" s="5">
        <v>3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24.539930556718751</v>
      </c>
      <c r="S353" s="6">
        <v>32.096771240234403</v>
      </c>
      <c r="U353" s="10">
        <f t="shared" si="10"/>
        <v>8916246.9226143435</v>
      </c>
      <c r="W353" s="14">
        <f t="shared" si="11"/>
        <v>-4934341.7350375857</v>
      </c>
    </row>
    <row r="354" spans="1:23" ht="15" customHeight="1" x14ac:dyDescent="0.25">
      <c r="B354" s="13">
        <v>1610</v>
      </c>
      <c r="C354" s="3">
        <v>44286.640625</v>
      </c>
      <c r="D354" s="4">
        <v>7869520.2163948845</v>
      </c>
      <c r="E354" s="5">
        <v>1708</v>
      </c>
      <c r="F354" s="4">
        <v>631426.23168704251</v>
      </c>
      <c r="G354" s="5">
        <v>124</v>
      </c>
      <c r="H354" s="4">
        <v>105943.99860520846</v>
      </c>
      <c r="I354" s="5">
        <v>21</v>
      </c>
      <c r="J354" s="4">
        <v>16951.039776833353</v>
      </c>
      <c r="K354" s="5">
        <v>4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24.268663195585937</v>
      </c>
      <c r="S354" s="6">
        <v>32.096771240234403</v>
      </c>
      <c r="U354" s="10">
        <f t="shared" si="10"/>
        <v>8623841.4864639696</v>
      </c>
      <c r="W354" s="14">
        <f t="shared" si="11"/>
        <v>-5226747.1711879596</v>
      </c>
    </row>
    <row r="355" spans="1:23" ht="15" customHeight="1" x14ac:dyDescent="0.25">
      <c r="B355" s="13">
        <v>1615</v>
      </c>
      <c r="C355" s="3">
        <v>44286.640682870369</v>
      </c>
      <c r="D355" s="4">
        <v>7899184.5360043431</v>
      </c>
      <c r="E355" s="5">
        <v>1716</v>
      </c>
      <c r="F355" s="4">
        <v>627188.47174283408</v>
      </c>
      <c r="G355" s="5">
        <v>131</v>
      </c>
      <c r="H355" s="4">
        <v>72041.919051541758</v>
      </c>
      <c r="I355" s="5">
        <v>13</v>
      </c>
      <c r="J355" s="4">
        <v>16951.039776833353</v>
      </c>
      <c r="K355" s="5">
        <v>4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24.268663195585937</v>
      </c>
      <c r="S355" s="6">
        <v>32.096771240234403</v>
      </c>
      <c r="U355" s="10">
        <f t="shared" si="10"/>
        <v>8615365.9665755518</v>
      </c>
      <c r="W355" s="14">
        <f t="shared" si="11"/>
        <v>-5235222.6910763774</v>
      </c>
    </row>
    <row r="356" spans="1:23" ht="15" customHeight="1" x14ac:dyDescent="0.25">
      <c r="A356" s="13">
        <v>27</v>
      </c>
      <c r="B356" s="13">
        <v>1620</v>
      </c>
      <c r="C356" s="3">
        <v>44286.640740740739</v>
      </c>
      <c r="D356" s="4">
        <v>8149212.3727126354</v>
      </c>
      <c r="E356" s="5">
        <v>1773</v>
      </c>
      <c r="F356" s="4">
        <v>635663.99163125083</v>
      </c>
      <c r="G356" s="5">
        <v>130</v>
      </c>
      <c r="H356" s="4">
        <v>84755.198884166763</v>
      </c>
      <c r="I356" s="5">
        <v>18</v>
      </c>
      <c r="J356" s="4">
        <v>8475.5198884166766</v>
      </c>
      <c r="K356" s="5">
        <v>2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24.539930556718751</v>
      </c>
      <c r="S356" s="6">
        <v>32.096771240234403</v>
      </c>
      <c r="U356" s="10">
        <f t="shared" si="10"/>
        <v>8878107.083116468</v>
      </c>
      <c r="W356" s="14">
        <f t="shared" si="11"/>
        <v>-4972481.5745354611</v>
      </c>
    </row>
    <row r="357" spans="1:23" ht="15" customHeight="1" x14ac:dyDescent="0.25">
      <c r="B357" s="13">
        <v>1625</v>
      </c>
      <c r="C357" s="3">
        <v>44286.640798611108</v>
      </c>
      <c r="D357" s="4">
        <v>8106834.7732705511</v>
      </c>
      <c r="E357" s="5">
        <v>1761</v>
      </c>
      <c r="F357" s="4">
        <v>644139.51151966746</v>
      </c>
      <c r="G357" s="5">
        <v>133</v>
      </c>
      <c r="H357" s="4">
        <v>80517.438939958432</v>
      </c>
      <c r="I357" s="5">
        <v>18</v>
      </c>
      <c r="J357" s="4">
        <v>4237.7599442083383</v>
      </c>
      <c r="K357" s="5">
        <v>1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24.539930556718751</v>
      </c>
      <c r="S357" s="6">
        <v>32.096771240234403</v>
      </c>
      <c r="U357" s="10">
        <f t="shared" si="10"/>
        <v>8835729.4836743847</v>
      </c>
      <c r="W357" s="14">
        <f t="shared" si="11"/>
        <v>-5014859.1739775445</v>
      </c>
    </row>
    <row r="358" spans="1:23" ht="15" customHeight="1" x14ac:dyDescent="0.25">
      <c r="B358" s="13">
        <v>1630</v>
      </c>
      <c r="C358" s="3">
        <v>44286.640856481485</v>
      </c>
      <c r="D358" s="4">
        <v>7776289.4976223018</v>
      </c>
      <c r="E358" s="5">
        <v>1694</v>
      </c>
      <c r="F358" s="4">
        <v>597524.15213337564</v>
      </c>
      <c r="G358" s="5">
        <v>122</v>
      </c>
      <c r="H358" s="4">
        <v>80517.438939958432</v>
      </c>
      <c r="I358" s="5">
        <v>15</v>
      </c>
      <c r="J358" s="4">
        <v>16951.039776833353</v>
      </c>
      <c r="K358" s="5">
        <v>4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24.539930556718751</v>
      </c>
      <c r="S358" s="6">
        <v>32.096771240234403</v>
      </c>
      <c r="U358" s="10">
        <f t="shared" si="10"/>
        <v>8471282.1284724697</v>
      </c>
      <c r="W358" s="14">
        <f t="shared" si="11"/>
        <v>-5379306.5291794594</v>
      </c>
    </row>
    <row r="359" spans="1:23" ht="15" customHeight="1" x14ac:dyDescent="0.25">
      <c r="B359" s="13">
        <v>1635</v>
      </c>
      <c r="C359" s="3">
        <v>44286.640914351854</v>
      </c>
      <c r="D359" s="4">
        <v>7611016.8597981762</v>
      </c>
      <c r="E359" s="5">
        <v>1645</v>
      </c>
      <c r="F359" s="4">
        <v>639901.75157545914</v>
      </c>
      <c r="G359" s="5">
        <v>136</v>
      </c>
      <c r="H359" s="4">
        <v>63566.399163125076</v>
      </c>
      <c r="I359" s="5">
        <v>12</v>
      </c>
      <c r="J359" s="4">
        <v>12713.279832625016</v>
      </c>
      <c r="K359" s="5">
        <v>3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24.539930556718751</v>
      </c>
      <c r="S359" s="6">
        <v>32.096771240234403</v>
      </c>
      <c r="U359" s="10">
        <f t="shared" si="10"/>
        <v>8327198.2903693849</v>
      </c>
      <c r="W359" s="14">
        <f t="shared" si="11"/>
        <v>-5523390.3672825443</v>
      </c>
    </row>
    <row r="360" spans="1:23" ht="15" customHeight="1" x14ac:dyDescent="0.25">
      <c r="B360" s="13">
        <v>1640</v>
      </c>
      <c r="C360" s="3">
        <v>44286.640972222223</v>
      </c>
      <c r="D360" s="4">
        <v>8098359.2533821343</v>
      </c>
      <c r="E360" s="5">
        <v>1742</v>
      </c>
      <c r="F360" s="4">
        <v>716181.43057120929</v>
      </c>
      <c r="G360" s="5">
        <v>147</v>
      </c>
      <c r="H360" s="4">
        <v>93230.718772583452</v>
      </c>
      <c r="I360" s="5">
        <v>19</v>
      </c>
      <c r="J360" s="4">
        <v>12713.279832625016</v>
      </c>
      <c r="K360" s="5">
        <v>3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24.539930556718751</v>
      </c>
      <c r="S360" s="6">
        <v>32.096771240234403</v>
      </c>
      <c r="U360" s="10">
        <f t="shared" si="10"/>
        <v>8920484.6825585514</v>
      </c>
      <c r="W360" s="14">
        <f t="shared" si="11"/>
        <v>-4930103.9750933778</v>
      </c>
    </row>
    <row r="361" spans="1:23" ht="15" customHeight="1" x14ac:dyDescent="0.25">
      <c r="B361" s="13">
        <v>1645</v>
      </c>
      <c r="C361" s="3">
        <v>44286.641030092593</v>
      </c>
      <c r="D361" s="4">
        <v>7916135.5757811759</v>
      </c>
      <c r="E361" s="5">
        <v>1746</v>
      </c>
      <c r="F361" s="4">
        <v>517006.71319341729</v>
      </c>
      <c r="G361" s="5">
        <v>108</v>
      </c>
      <c r="H361" s="4">
        <v>59328.639218916738</v>
      </c>
      <c r="I361" s="5">
        <v>13</v>
      </c>
      <c r="J361" s="4">
        <v>4237.7599442083383</v>
      </c>
      <c r="K361" s="5">
        <v>1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24.539930556718751</v>
      </c>
      <c r="S361" s="6">
        <v>32.096771240234403</v>
      </c>
      <c r="U361" s="10">
        <f t="shared" si="10"/>
        <v>8496708.6881377175</v>
      </c>
      <c r="W361" s="14">
        <f t="shared" si="11"/>
        <v>-5353879.9695142116</v>
      </c>
    </row>
    <row r="362" spans="1:23" ht="15" customHeight="1" x14ac:dyDescent="0.25">
      <c r="B362" s="13">
        <v>1650</v>
      </c>
      <c r="C362" s="3">
        <v>44286.641087962962</v>
      </c>
      <c r="D362" s="4">
        <v>8030555.0942748012</v>
      </c>
      <c r="E362" s="5">
        <v>1763</v>
      </c>
      <c r="F362" s="4">
        <v>559384.31263550068</v>
      </c>
      <c r="G362" s="5">
        <v>118</v>
      </c>
      <c r="H362" s="4">
        <v>59328.639218916738</v>
      </c>
      <c r="I362" s="5">
        <v>12</v>
      </c>
      <c r="J362" s="4">
        <v>8475.5198884166766</v>
      </c>
      <c r="K362" s="5">
        <v>1</v>
      </c>
      <c r="L362" s="4">
        <v>4237.7599442083383</v>
      </c>
      <c r="M362" s="5">
        <v>1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24.539930556718751</v>
      </c>
      <c r="S362" s="6">
        <v>32.096771240234403</v>
      </c>
      <c r="U362" s="10">
        <f t="shared" si="10"/>
        <v>8661981.3259618431</v>
      </c>
      <c r="W362" s="14">
        <f t="shared" si="11"/>
        <v>-5188607.3316900861</v>
      </c>
    </row>
    <row r="363" spans="1:23" ht="15" customHeight="1" x14ac:dyDescent="0.25">
      <c r="B363" s="13">
        <v>1655</v>
      </c>
      <c r="C363" s="3">
        <v>44286.641145833331</v>
      </c>
      <c r="D363" s="4">
        <v>7644918.9393518427</v>
      </c>
      <c r="E363" s="5">
        <v>1650</v>
      </c>
      <c r="F363" s="4">
        <v>652615.03140808409</v>
      </c>
      <c r="G363" s="5">
        <v>136</v>
      </c>
      <c r="H363" s="4">
        <v>76279.678995750102</v>
      </c>
      <c r="I363" s="5">
        <v>16</v>
      </c>
      <c r="J363" s="4">
        <v>8475.5198884166766</v>
      </c>
      <c r="K363" s="5">
        <v>2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24.539930556718751</v>
      </c>
      <c r="S363" s="6">
        <v>32.096771240234403</v>
      </c>
      <c r="U363" s="10">
        <f t="shared" si="10"/>
        <v>8382289.1696440931</v>
      </c>
      <c r="W363" s="14">
        <f t="shared" si="11"/>
        <v>-5468299.488007836</v>
      </c>
    </row>
    <row r="364" spans="1:23" ht="15" customHeight="1" x14ac:dyDescent="0.25">
      <c r="B364" s="13">
        <v>1660</v>
      </c>
      <c r="C364" s="3">
        <v>44286.641203703701</v>
      </c>
      <c r="D364" s="4">
        <v>7789002.7774549266</v>
      </c>
      <c r="E364" s="5">
        <v>1692</v>
      </c>
      <c r="F364" s="4">
        <v>618712.95185441745</v>
      </c>
      <c r="G364" s="5">
        <v>125</v>
      </c>
      <c r="H364" s="4">
        <v>88992.958828375122</v>
      </c>
      <c r="I364" s="5">
        <v>20</v>
      </c>
      <c r="J364" s="4">
        <v>4237.7599442083383</v>
      </c>
      <c r="K364" s="5">
        <v>1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24.539930556718751</v>
      </c>
      <c r="S364" s="6">
        <v>32.096771240234403</v>
      </c>
      <c r="U364" s="10">
        <f t="shared" si="10"/>
        <v>8500946.4480819274</v>
      </c>
      <c r="W364" s="14">
        <f t="shared" si="11"/>
        <v>-5349642.2095700018</v>
      </c>
    </row>
    <row r="365" spans="1:23" ht="15" customHeight="1" x14ac:dyDescent="0.25">
      <c r="B365" s="13">
        <v>1665</v>
      </c>
      <c r="C365" s="3">
        <v>44286.641261574077</v>
      </c>
      <c r="D365" s="4">
        <v>7988177.4948327187</v>
      </c>
      <c r="E365" s="5">
        <v>1730</v>
      </c>
      <c r="F365" s="4">
        <v>656852.79135229252</v>
      </c>
      <c r="G365" s="5">
        <v>139</v>
      </c>
      <c r="H365" s="4">
        <v>67804.159107333413</v>
      </c>
      <c r="I365" s="5">
        <v>14</v>
      </c>
      <c r="J365" s="4">
        <v>8475.5198884166766</v>
      </c>
      <c r="K365" s="5">
        <v>2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24.539930556718751</v>
      </c>
      <c r="S365" s="6">
        <v>32.096771240234403</v>
      </c>
      <c r="U365" s="10">
        <f t="shared" si="10"/>
        <v>8721309.9651807602</v>
      </c>
      <c r="W365" s="14">
        <f t="shared" si="11"/>
        <v>-5129278.6924711689</v>
      </c>
    </row>
    <row r="366" spans="1:23" ht="15" customHeight="1" x14ac:dyDescent="0.25">
      <c r="B366" s="13">
        <v>1670</v>
      </c>
      <c r="C366" s="3">
        <v>44286.641319444447</v>
      </c>
      <c r="D366" s="4">
        <v>7627967.899575009</v>
      </c>
      <c r="E366" s="5">
        <v>1669</v>
      </c>
      <c r="F366" s="4">
        <v>555146.55269129237</v>
      </c>
      <c r="G366" s="5">
        <v>120</v>
      </c>
      <c r="H366" s="4">
        <v>46615.359386291726</v>
      </c>
      <c r="I366" s="5">
        <v>10</v>
      </c>
      <c r="J366" s="4">
        <v>4237.7599442083383</v>
      </c>
      <c r="K366" s="5">
        <v>1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24.539930556718751</v>
      </c>
      <c r="S366" s="6">
        <v>32.096771240234403</v>
      </c>
      <c r="U366" s="10">
        <f t="shared" si="10"/>
        <v>8233967.5715968003</v>
      </c>
      <c r="W366" s="14">
        <f t="shared" si="11"/>
        <v>-5616621.0860551288</v>
      </c>
    </row>
    <row r="367" spans="1:23" ht="15" customHeight="1" x14ac:dyDescent="0.25">
      <c r="B367" s="13">
        <v>1675</v>
      </c>
      <c r="C367" s="3">
        <v>44286.641377314816</v>
      </c>
      <c r="D367" s="4">
        <v>7564401.5004118849</v>
      </c>
      <c r="E367" s="5">
        <v>1659</v>
      </c>
      <c r="F367" s="4">
        <v>533957.75297025067</v>
      </c>
      <c r="G367" s="5">
        <v>111</v>
      </c>
      <c r="H367" s="4">
        <v>63566.399163125076</v>
      </c>
      <c r="I367" s="5">
        <v>15</v>
      </c>
      <c r="J367" s="4">
        <v>0</v>
      </c>
      <c r="K367" s="5">
        <v>0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24.539930556718751</v>
      </c>
      <c r="S367" s="6">
        <v>32.096771240234403</v>
      </c>
      <c r="U367" s="10">
        <f t="shared" si="10"/>
        <v>8161925.6525452603</v>
      </c>
      <c r="W367" s="14">
        <f t="shared" si="11"/>
        <v>-5688663.0051066689</v>
      </c>
    </row>
    <row r="368" spans="1:23" ht="15" customHeight="1" x14ac:dyDescent="0.25">
      <c r="A368" s="13">
        <v>28</v>
      </c>
      <c r="B368" s="13">
        <v>1680</v>
      </c>
      <c r="C368" s="3">
        <v>44286.641435185185</v>
      </c>
      <c r="D368" s="4">
        <v>7805953.8172317594</v>
      </c>
      <c r="E368" s="5">
        <v>1683</v>
      </c>
      <c r="F368" s="4">
        <v>673803.83112912579</v>
      </c>
      <c r="G368" s="5">
        <v>145</v>
      </c>
      <c r="H368" s="4">
        <v>59328.639218916738</v>
      </c>
      <c r="I368" s="5">
        <v>12</v>
      </c>
      <c r="J368" s="4">
        <v>8475.5198884166766</v>
      </c>
      <c r="K368" s="5">
        <v>2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24.539930556718751</v>
      </c>
      <c r="S368" s="6">
        <v>32.096771240234403</v>
      </c>
      <c r="U368" s="10">
        <f t="shared" si="10"/>
        <v>8547561.8074682187</v>
      </c>
      <c r="W368" s="14">
        <f t="shared" si="11"/>
        <v>-5303026.8501837105</v>
      </c>
    </row>
    <row r="369" spans="1:23" ht="15" customHeight="1" x14ac:dyDescent="0.25">
      <c r="B369" s="13">
        <v>1685</v>
      </c>
      <c r="C369" s="3">
        <v>44286.641493055555</v>
      </c>
      <c r="D369" s="4">
        <v>7945799.8953906354</v>
      </c>
      <c r="E369" s="5">
        <v>1705</v>
      </c>
      <c r="F369" s="4">
        <v>720419.19051541761</v>
      </c>
      <c r="G369" s="5">
        <v>156</v>
      </c>
      <c r="H369" s="4">
        <v>59328.639218916738</v>
      </c>
      <c r="I369" s="5">
        <v>13</v>
      </c>
      <c r="J369" s="4">
        <v>4237.7599442083383</v>
      </c>
      <c r="K369" s="5">
        <v>1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24.268663195585937</v>
      </c>
      <c r="S369" s="6">
        <v>32.096771240234403</v>
      </c>
      <c r="U369" s="10">
        <f t="shared" si="10"/>
        <v>8729785.485069178</v>
      </c>
      <c r="W369" s="14">
        <f t="shared" si="11"/>
        <v>-5120803.1725827511</v>
      </c>
    </row>
    <row r="370" spans="1:23" ht="15" customHeight="1" x14ac:dyDescent="0.25">
      <c r="B370" s="13">
        <v>1690</v>
      </c>
      <c r="C370" s="3">
        <v>44286.641550925924</v>
      </c>
      <c r="D370" s="4">
        <v>7407604.3824761752</v>
      </c>
      <c r="E370" s="5">
        <v>1618</v>
      </c>
      <c r="F370" s="4">
        <v>550908.79274708393</v>
      </c>
      <c r="G370" s="5">
        <v>121</v>
      </c>
      <c r="H370" s="4">
        <v>38139.839497875051</v>
      </c>
      <c r="I370" s="5">
        <v>9</v>
      </c>
      <c r="J370" s="4">
        <v>0</v>
      </c>
      <c r="K370" s="5">
        <v>0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24.268663195585937</v>
      </c>
      <c r="S370" s="6">
        <v>32.096771240234403</v>
      </c>
      <c r="U370" s="10">
        <f t="shared" si="10"/>
        <v>7996653.0147211347</v>
      </c>
      <c r="W370" s="14">
        <f t="shared" si="11"/>
        <v>-5853935.6429307945</v>
      </c>
    </row>
    <row r="371" spans="1:23" ht="15" customHeight="1" x14ac:dyDescent="0.25">
      <c r="B371" s="13">
        <v>1695</v>
      </c>
      <c r="C371" s="3">
        <v>44286.641608796293</v>
      </c>
      <c r="D371" s="4">
        <v>7729674.1382360095</v>
      </c>
      <c r="E371" s="5">
        <v>1683</v>
      </c>
      <c r="F371" s="4">
        <v>597524.15213337564</v>
      </c>
      <c r="G371" s="5">
        <v>119</v>
      </c>
      <c r="H371" s="4">
        <v>93230.718772583452</v>
      </c>
      <c r="I371" s="5">
        <v>18</v>
      </c>
      <c r="J371" s="4">
        <v>16951.039776833353</v>
      </c>
      <c r="K371" s="5">
        <v>3</v>
      </c>
      <c r="L371" s="4">
        <v>4237.7599442083383</v>
      </c>
      <c r="M371" s="5">
        <v>1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24.539930556718751</v>
      </c>
      <c r="S371" s="6">
        <v>32.096771240234403</v>
      </c>
      <c r="U371" s="10">
        <f t="shared" si="10"/>
        <v>8441617.8088630103</v>
      </c>
      <c r="W371" s="14">
        <f t="shared" si="11"/>
        <v>-5408970.8487889189</v>
      </c>
    </row>
    <row r="372" spans="1:23" ht="15" customHeight="1" x14ac:dyDescent="0.25">
      <c r="B372" s="13">
        <v>1700</v>
      </c>
      <c r="C372" s="3">
        <v>44286.64166666667</v>
      </c>
      <c r="D372" s="4">
        <v>7458457.5018066755</v>
      </c>
      <c r="E372" s="5">
        <v>1635</v>
      </c>
      <c r="F372" s="4">
        <v>529719.99302604236</v>
      </c>
      <c r="G372" s="5">
        <v>108</v>
      </c>
      <c r="H372" s="4">
        <v>72041.919051541758</v>
      </c>
      <c r="I372" s="5">
        <v>13</v>
      </c>
      <c r="J372" s="4">
        <v>16951.039776833353</v>
      </c>
      <c r="K372" s="5">
        <v>4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24.539930556718751</v>
      </c>
      <c r="S372" s="6">
        <v>32.096771240234403</v>
      </c>
      <c r="U372" s="10">
        <f t="shared" si="10"/>
        <v>8077170.4536610935</v>
      </c>
      <c r="W372" s="14">
        <f t="shared" si="11"/>
        <v>-5773418.2039908357</v>
      </c>
    </row>
    <row r="373" spans="1:23" ht="15" customHeight="1" x14ac:dyDescent="0.25">
      <c r="B373" s="13">
        <v>1705</v>
      </c>
      <c r="C373" s="3">
        <v>44286.641724537039</v>
      </c>
      <c r="D373" s="4">
        <v>7208429.6650983831</v>
      </c>
      <c r="E373" s="5">
        <v>1581</v>
      </c>
      <c r="F373" s="4">
        <v>508531.1933050006</v>
      </c>
      <c r="G373" s="5">
        <v>103</v>
      </c>
      <c r="H373" s="4">
        <v>72041.919051541758</v>
      </c>
      <c r="I373" s="5">
        <v>14</v>
      </c>
      <c r="J373" s="4">
        <v>12713.279832625016</v>
      </c>
      <c r="K373" s="5">
        <v>3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24.539930556718751</v>
      </c>
      <c r="S373" s="6">
        <v>32.096771240234403</v>
      </c>
      <c r="U373" s="10">
        <f t="shared" si="10"/>
        <v>7801716.0572875505</v>
      </c>
      <c r="W373" s="14">
        <f t="shared" si="11"/>
        <v>-6048872.6003643787</v>
      </c>
    </row>
    <row r="374" spans="1:23" ht="15" customHeight="1" x14ac:dyDescent="0.25">
      <c r="B374" s="13">
        <v>1710</v>
      </c>
      <c r="C374" s="3">
        <v>44286.641782407409</v>
      </c>
      <c r="D374" s="4">
        <v>7094010.1466047587</v>
      </c>
      <c r="E374" s="5">
        <v>1555</v>
      </c>
      <c r="F374" s="4">
        <v>504293.43336079229</v>
      </c>
      <c r="G374" s="5">
        <v>107</v>
      </c>
      <c r="H374" s="4">
        <v>50853.119330500063</v>
      </c>
      <c r="I374" s="5">
        <v>11</v>
      </c>
      <c r="J374" s="4">
        <v>4237.7599442083383</v>
      </c>
      <c r="K374" s="5">
        <v>1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24.539930556718751</v>
      </c>
      <c r="S374" s="6">
        <v>32.096771240234403</v>
      </c>
      <c r="U374" s="10">
        <f t="shared" si="10"/>
        <v>7653394.4592402596</v>
      </c>
      <c r="W374" s="14">
        <f t="shared" si="11"/>
        <v>-6197194.1984116696</v>
      </c>
    </row>
    <row r="375" spans="1:23" ht="15" customHeight="1" x14ac:dyDescent="0.25">
      <c r="B375" s="13">
        <v>1715</v>
      </c>
      <c r="C375" s="3">
        <v>44286.641840277778</v>
      </c>
      <c r="D375" s="4">
        <v>8128023.5729915928</v>
      </c>
      <c r="E375" s="5">
        <v>1799</v>
      </c>
      <c r="F375" s="4">
        <v>504293.43336079229</v>
      </c>
      <c r="G375" s="5">
        <v>103</v>
      </c>
      <c r="H375" s="4">
        <v>67804.159107333413</v>
      </c>
      <c r="I375" s="5">
        <v>16</v>
      </c>
      <c r="J375" s="4">
        <v>0</v>
      </c>
      <c r="K375" s="5">
        <v>0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24.539930556718751</v>
      </c>
      <c r="S375" s="6">
        <v>31.9354858398438</v>
      </c>
      <c r="U375" s="10">
        <f t="shared" si="10"/>
        <v>8700121.1654597186</v>
      </c>
      <c r="W375" s="14">
        <f t="shared" si="11"/>
        <v>-5150467.4921922106</v>
      </c>
    </row>
    <row r="376" spans="1:23" ht="15" customHeight="1" x14ac:dyDescent="0.25">
      <c r="B376" s="13">
        <v>1720</v>
      </c>
      <c r="C376" s="3">
        <v>44286.641898148147</v>
      </c>
      <c r="D376" s="4">
        <v>7988177.4948327187</v>
      </c>
      <c r="E376" s="5">
        <v>1756</v>
      </c>
      <c r="F376" s="4">
        <v>546671.03280287562</v>
      </c>
      <c r="G376" s="5">
        <v>109</v>
      </c>
      <c r="H376" s="4">
        <v>84755.198884166763</v>
      </c>
      <c r="I376" s="5">
        <v>14</v>
      </c>
      <c r="J376" s="4">
        <v>25426.559665250032</v>
      </c>
      <c r="K376" s="5">
        <v>6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24.539930556718751</v>
      </c>
      <c r="S376" s="6">
        <v>32.096771240234403</v>
      </c>
      <c r="U376" s="10">
        <f t="shared" si="10"/>
        <v>8645030.2861850113</v>
      </c>
      <c r="W376" s="14">
        <f t="shared" si="11"/>
        <v>-5205558.3714669179</v>
      </c>
    </row>
    <row r="377" spans="1:23" ht="15" customHeight="1" x14ac:dyDescent="0.25">
      <c r="B377" s="13">
        <v>1725</v>
      </c>
      <c r="C377" s="3">
        <v>44286.641956018517</v>
      </c>
      <c r="D377" s="4">
        <v>8238205.3315410102</v>
      </c>
      <c r="E377" s="5">
        <v>1809</v>
      </c>
      <c r="F377" s="4">
        <v>572097.59246812575</v>
      </c>
      <c r="G377" s="5">
        <v>116</v>
      </c>
      <c r="H377" s="4">
        <v>80517.438939958432</v>
      </c>
      <c r="I377" s="5">
        <v>12</v>
      </c>
      <c r="J377" s="4">
        <v>29664.319609458369</v>
      </c>
      <c r="K377" s="5">
        <v>7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24.539930556718751</v>
      </c>
      <c r="S377" s="6">
        <v>32.096771240234403</v>
      </c>
      <c r="U377" s="10">
        <f t="shared" si="10"/>
        <v>8920484.6825585533</v>
      </c>
      <c r="W377" s="14">
        <f t="shared" si="11"/>
        <v>-4930103.9750933759</v>
      </c>
    </row>
    <row r="378" spans="1:23" ht="15" customHeight="1" x14ac:dyDescent="0.25">
      <c r="B378" s="13">
        <v>1730</v>
      </c>
      <c r="C378" s="3">
        <v>44286.642013888886</v>
      </c>
      <c r="D378" s="4">
        <v>8208541.0119315516</v>
      </c>
      <c r="E378" s="5">
        <v>1817</v>
      </c>
      <c r="F378" s="4">
        <v>508531.1933050006</v>
      </c>
      <c r="G378" s="5">
        <v>108</v>
      </c>
      <c r="H378" s="4">
        <v>50853.119330500063</v>
      </c>
      <c r="I378" s="5">
        <v>11</v>
      </c>
      <c r="J378" s="4">
        <v>4237.7599442083383</v>
      </c>
      <c r="K378" s="5">
        <v>1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24.268663195585937</v>
      </c>
      <c r="S378" s="6">
        <v>32.096771240234403</v>
      </c>
      <c r="U378" s="10">
        <f t="shared" si="10"/>
        <v>8772163.0845112596</v>
      </c>
      <c r="W378" s="14">
        <f t="shared" si="11"/>
        <v>-5078425.5731406696</v>
      </c>
    </row>
    <row r="379" spans="1:23" ht="15" customHeight="1" x14ac:dyDescent="0.25">
      <c r="B379" s="13">
        <v>1735</v>
      </c>
      <c r="C379" s="3">
        <v>44286.642071759263</v>
      </c>
      <c r="D379" s="4">
        <v>7945799.8953906354</v>
      </c>
      <c r="E379" s="5">
        <v>1743</v>
      </c>
      <c r="F379" s="4">
        <v>559384.31263550068</v>
      </c>
      <c r="G379" s="5">
        <v>112</v>
      </c>
      <c r="H379" s="4">
        <v>84755.198884166763</v>
      </c>
      <c r="I379" s="5">
        <v>16</v>
      </c>
      <c r="J379" s="4">
        <v>16951.039776833353</v>
      </c>
      <c r="K379" s="5">
        <v>4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24.268663195585937</v>
      </c>
      <c r="S379" s="6">
        <v>32.096771240234403</v>
      </c>
      <c r="U379" s="10">
        <f t="shared" si="10"/>
        <v>8606890.4466871358</v>
      </c>
      <c r="W379" s="14">
        <f t="shared" si="11"/>
        <v>-5243698.2109647933</v>
      </c>
    </row>
    <row r="380" spans="1:23" ht="15" customHeight="1" x14ac:dyDescent="0.25">
      <c r="A380" s="13">
        <v>29</v>
      </c>
      <c r="B380" s="13">
        <v>1740</v>
      </c>
      <c r="C380" s="3">
        <v>44286.642129629632</v>
      </c>
      <c r="D380" s="4">
        <v>7975464.215000093</v>
      </c>
      <c r="E380" s="5">
        <v>1726</v>
      </c>
      <c r="F380" s="4">
        <v>661090.55129650084</v>
      </c>
      <c r="G380" s="5">
        <v>135</v>
      </c>
      <c r="H380" s="4">
        <v>88992.958828375122</v>
      </c>
      <c r="I380" s="5">
        <v>17</v>
      </c>
      <c r="J380" s="4">
        <v>16951.039776833353</v>
      </c>
      <c r="K380" s="5">
        <v>4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24.539930556718751</v>
      </c>
      <c r="S380" s="6">
        <v>32.258064270019503</v>
      </c>
      <c r="U380" s="10">
        <f t="shared" si="10"/>
        <v>8742498.7649018019</v>
      </c>
      <c r="W380" s="14">
        <f t="shared" si="11"/>
        <v>-5108089.8927501272</v>
      </c>
    </row>
    <row r="381" spans="1:23" ht="15" customHeight="1" x14ac:dyDescent="0.25">
      <c r="B381" s="13">
        <v>1745</v>
      </c>
      <c r="C381" s="3">
        <v>44286.642187500001</v>
      </c>
      <c r="D381" s="4">
        <v>7568639.2603560928</v>
      </c>
      <c r="E381" s="5">
        <v>1639</v>
      </c>
      <c r="F381" s="4">
        <v>622950.71179862577</v>
      </c>
      <c r="G381" s="5">
        <v>129</v>
      </c>
      <c r="H381" s="4">
        <v>76279.678995750102</v>
      </c>
      <c r="I381" s="5">
        <v>17</v>
      </c>
      <c r="J381" s="4">
        <v>4237.7599442083383</v>
      </c>
      <c r="K381" s="5">
        <v>1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24.539930556718751</v>
      </c>
      <c r="S381" s="6">
        <v>32.258064270019503</v>
      </c>
      <c r="U381" s="10">
        <f t="shared" si="10"/>
        <v>8272107.4110946767</v>
      </c>
      <c r="W381" s="14">
        <f t="shared" si="11"/>
        <v>-5578481.2465572525</v>
      </c>
    </row>
    <row r="382" spans="1:23" ht="15" customHeight="1" x14ac:dyDescent="0.25">
      <c r="B382" s="13">
        <v>1750</v>
      </c>
      <c r="C382" s="3">
        <v>44286.642245370371</v>
      </c>
      <c r="D382" s="4">
        <v>7789002.7774549266</v>
      </c>
      <c r="E382" s="5">
        <v>1711</v>
      </c>
      <c r="F382" s="4">
        <v>538195.51291445899</v>
      </c>
      <c r="G382" s="5">
        <v>103</v>
      </c>
      <c r="H382" s="4">
        <v>101706.23866100013</v>
      </c>
      <c r="I382" s="5">
        <v>24</v>
      </c>
      <c r="J382" s="4">
        <v>0</v>
      </c>
      <c r="K382" s="5">
        <v>0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24.539930556718751</v>
      </c>
      <c r="S382" s="6">
        <v>32.096771240234403</v>
      </c>
      <c r="U382" s="10">
        <f t="shared" si="10"/>
        <v>8428904.5290303864</v>
      </c>
      <c r="W382" s="14">
        <f t="shared" si="11"/>
        <v>-5421684.1286215428</v>
      </c>
    </row>
    <row r="383" spans="1:23" ht="15" customHeight="1" x14ac:dyDescent="0.25">
      <c r="B383" s="13">
        <v>1755</v>
      </c>
      <c r="C383" s="3">
        <v>44286.64230324074</v>
      </c>
      <c r="D383" s="4">
        <v>7517786.1410255926</v>
      </c>
      <c r="E383" s="5">
        <v>1638</v>
      </c>
      <c r="F383" s="4">
        <v>576335.35241233406</v>
      </c>
      <c r="G383" s="5">
        <v>119</v>
      </c>
      <c r="H383" s="4">
        <v>72041.919051541758</v>
      </c>
      <c r="I383" s="5">
        <v>17</v>
      </c>
      <c r="J383" s="4">
        <v>0</v>
      </c>
      <c r="K383" s="5">
        <v>0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24.539930556718751</v>
      </c>
      <c r="S383" s="6">
        <v>32.096771240234403</v>
      </c>
      <c r="U383" s="10">
        <f t="shared" si="10"/>
        <v>8166163.4124894682</v>
      </c>
      <c r="W383" s="14">
        <f t="shared" si="11"/>
        <v>-5684425.245162461</v>
      </c>
    </row>
    <row r="384" spans="1:23" ht="15" customHeight="1" x14ac:dyDescent="0.25">
      <c r="B384" s="13">
        <v>1760</v>
      </c>
      <c r="C384" s="3">
        <v>44286.642361111109</v>
      </c>
      <c r="D384" s="4">
        <v>7314373.6637035925</v>
      </c>
      <c r="E384" s="5">
        <v>1577</v>
      </c>
      <c r="F384" s="4">
        <v>631426.23168704251</v>
      </c>
      <c r="G384" s="5">
        <v>134</v>
      </c>
      <c r="H384" s="4">
        <v>63566.399163125076</v>
      </c>
      <c r="I384" s="5">
        <v>14</v>
      </c>
      <c r="J384" s="4">
        <v>4237.7599442083383</v>
      </c>
      <c r="K384" s="5">
        <v>1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24.268663195585937</v>
      </c>
      <c r="S384" s="6">
        <v>32.096771240234403</v>
      </c>
      <c r="U384" s="10">
        <f t="shared" si="10"/>
        <v>8013604.0544979684</v>
      </c>
      <c r="W384" s="14">
        <f t="shared" si="11"/>
        <v>-5836984.6031539608</v>
      </c>
    </row>
    <row r="385" spans="1:23" ht="15" customHeight="1" x14ac:dyDescent="0.25">
      <c r="B385" s="13">
        <v>1765</v>
      </c>
      <c r="C385" s="3">
        <v>44286.642418981479</v>
      </c>
      <c r="D385" s="4">
        <v>7797478.2973433426</v>
      </c>
      <c r="E385" s="5">
        <v>1691</v>
      </c>
      <c r="F385" s="4">
        <v>631426.23168704251</v>
      </c>
      <c r="G385" s="5">
        <v>126</v>
      </c>
      <c r="H385" s="4">
        <v>97468.478716791782</v>
      </c>
      <c r="I385" s="5">
        <v>19</v>
      </c>
      <c r="J385" s="4">
        <v>16951.039776833353</v>
      </c>
      <c r="K385" s="5">
        <v>3</v>
      </c>
      <c r="L385" s="4">
        <v>4237.7599442083383</v>
      </c>
      <c r="M385" s="5">
        <v>1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24.268663195585937</v>
      </c>
      <c r="S385" s="6">
        <v>32.096771240234403</v>
      </c>
      <c r="U385" s="10">
        <f t="shared" si="10"/>
        <v>8547561.8074682187</v>
      </c>
      <c r="W385" s="14">
        <f t="shared" si="11"/>
        <v>-5303026.8501837105</v>
      </c>
    </row>
    <row r="386" spans="1:23" ht="15" customHeight="1" x14ac:dyDescent="0.25">
      <c r="B386" s="13">
        <v>1770</v>
      </c>
      <c r="C386" s="3">
        <v>44286.642476851855</v>
      </c>
      <c r="D386" s="4">
        <v>7708485.3385149678</v>
      </c>
      <c r="E386" s="5">
        <v>1686</v>
      </c>
      <c r="F386" s="4">
        <v>563622.072579709</v>
      </c>
      <c r="G386" s="5">
        <v>116</v>
      </c>
      <c r="H386" s="4">
        <v>72041.919051541758</v>
      </c>
      <c r="I386" s="5">
        <v>16</v>
      </c>
      <c r="J386" s="4">
        <v>4237.7599442083383</v>
      </c>
      <c r="K386" s="5">
        <v>1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24.539930556718751</v>
      </c>
      <c r="S386" s="6">
        <v>32.096771240234403</v>
      </c>
      <c r="U386" s="10">
        <f t="shared" si="10"/>
        <v>8348387.0900904266</v>
      </c>
      <c r="W386" s="14">
        <f t="shared" si="11"/>
        <v>-5502201.5675615026</v>
      </c>
    </row>
    <row r="387" spans="1:23" ht="15" customHeight="1" x14ac:dyDescent="0.25">
      <c r="B387" s="13">
        <v>1775</v>
      </c>
      <c r="C387" s="3">
        <v>44286.642534722225</v>
      </c>
      <c r="D387" s="4">
        <v>7704247.5785707599</v>
      </c>
      <c r="E387" s="5">
        <v>1681</v>
      </c>
      <c r="F387" s="4">
        <v>580573.11235654238</v>
      </c>
      <c r="G387" s="5">
        <v>113</v>
      </c>
      <c r="H387" s="4">
        <v>101706.23866100013</v>
      </c>
      <c r="I387" s="5">
        <v>23</v>
      </c>
      <c r="J387" s="4">
        <v>4237.7599442083383</v>
      </c>
      <c r="K387" s="5">
        <v>1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24.268663195585937</v>
      </c>
      <c r="S387" s="6">
        <v>32.096771240234403</v>
      </c>
      <c r="U387" s="10">
        <f t="shared" si="10"/>
        <v>8390764.6895325109</v>
      </c>
      <c r="W387" s="14">
        <f t="shared" si="11"/>
        <v>-5459823.9681194182</v>
      </c>
    </row>
    <row r="388" spans="1:23" ht="15" customHeight="1" x14ac:dyDescent="0.25">
      <c r="B388" s="13">
        <v>1780</v>
      </c>
      <c r="C388" s="3">
        <v>44286.642592592594</v>
      </c>
      <c r="D388" s="4">
        <v>7632205.6595192179</v>
      </c>
      <c r="E388" s="5">
        <v>1669</v>
      </c>
      <c r="F388" s="4">
        <v>559384.31263550068</v>
      </c>
      <c r="G388" s="5">
        <v>113</v>
      </c>
      <c r="H388" s="4">
        <v>80517.438939958432</v>
      </c>
      <c r="I388" s="5">
        <v>13</v>
      </c>
      <c r="J388" s="4">
        <v>25426.559665250032</v>
      </c>
      <c r="K388" s="5">
        <v>5</v>
      </c>
      <c r="L388" s="4">
        <v>4237.7599442083383</v>
      </c>
      <c r="M388" s="5">
        <v>0</v>
      </c>
      <c r="N388" s="4">
        <v>4237.7599442083383</v>
      </c>
      <c r="O388" s="5">
        <v>1</v>
      </c>
      <c r="P388" s="5">
        <v>5</v>
      </c>
      <c r="Q388" s="6">
        <v>2.3597372509961577E-4</v>
      </c>
      <c r="R388" s="6">
        <v>24.539930556718751</v>
      </c>
      <c r="S388" s="6">
        <v>32.096771240234403</v>
      </c>
      <c r="U388" s="10">
        <f t="shared" si="10"/>
        <v>8306009.4906483432</v>
      </c>
      <c r="W388" s="14">
        <f t="shared" si="11"/>
        <v>-5544579.167003586</v>
      </c>
    </row>
    <row r="389" spans="1:23" ht="15" customHeight="1" x14ac:dyDescent="0.25">
      <c r="B389" s="13">
        <v>1785</v>
      </c>
      <c r="C389" s="3">
        <v>44286.642650462964</v>
      </c>
      <c r="D389" s="4">
        <v>8267869.6511504687</v>
      </c>
      <c r="E389" s="5">
        <v>1814</v>
      </c>
      <c r="F389" s="4">
        <v>580573.11235654238</v>
      </c>
      <c r="G389" s="5">
        <v>118</v>
      </c>
      <c r="H389" s="4">
        <v>80517.438939958432</v>
      </c>
      <c r="I389" s="5">
        <v>14</v>
      </c>
      <c r="J389" s="4">
        <v>21188.799721041691</v>
      </c>
      <c r="K389" s="5">
        <v>4</v>
      </c>
      <c r="L389" s="4">
        <v>4237.7599442083383</v>
      </c>
      <c r="M389" s="5">
        <v>1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24.539930556718751</v>
      </c>
      <c r="S389" s="6">
        <v>32.096771240234403</v>
      </c>
      <c r="U389" s="10">
        <f t="shared" si="10"/>
        <v>8954386.7621122189</v>
      </c>
      <c r="W389" s="14">
        <f t="shared" si="11"/>
        <v>-4896201.8955397103</v>
      </c>
    </row>
    <row r="390" spans="1:23" ht="15" customHeight="1" x14ac:dyDescent="0.25">
      <c r="B390" s="13">
        <v>1790</v>
      </c>
      <c r="C390" s="3">
        <v>44286.642708333333</v>
      </c>
      <c r="D390" s="4">
        <v>7924611.0956695927</v>
      </c>
      <c r="E390" s="5">
        <v>1747</v>
      </c>
      <c r="F390" s="4">
        <v>521244.47313762561</v>
      </c>
      <c r="G390" s="5">
        <v>106</v>
      </c>
      <c r="H390" s="4">
        <v>72041.919051541758</v>
      </c>
      <c r="I390" s="5">
        <v>15</v>
      </c>
      <c r="J390" s="4">
        <v>8475.5198884166766</v>
      </c>
      <c r="K390" s="5">
        <v>2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24.539930556718751</v>
      </c>
      <c r="S390" s="6">
        <v>32.096771240234403</v>
      </c>
      <c r="U390" s="10">
        <f t="shared" si="10"/>
        <v>8526373.0077471752</v>
      </c>
      <c r="W390" s="14">
        <f t="shared" si="11"/>
        <v>-5324215.649904754</v>
      </c>
    </row>
    <row r="391" spans="1:23" ht="15" customHeight="1" x14ac:dyDescent="0.25">
      <c r="B391" s="13">
        <v>1795</v>
      </c>
      <c r="C391" s="3">
        <v>44286.642766203702</v>
      </c>
      <c r="D391" s="4">
        <v>8407715.7293093447</v>
      </c>
      <c r="E391" s="5">
        <v>1852</v>
      </c>
      <c r="F391" s="4">
        <v>559384.31263550068</v>
      </c>
      <c r="G391" s="5">
        <v>115</v>
      </c>
      <c r="H391" s="4">
        <v>72041.919051541758</v>
      </c>
      <c r="I391" s="5">
        <v>15</v>
      </c>
      <c r="J391" s="4">
        <v>8475.5198884166766</v>
      </c>
      <c r="K391" s="5">
        <v>2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24.539930556718751</v>
      </c>
      <c r="S391" s="6">
        <v>32.096771240234403</v>
      </c>
      <c r="U391" s="10">
        <f t="shared" si="10"/>
        <v>9047617.4808848016</v>
      </c>
      <c r="W391" s="14">
        <f t="shared" si="11"/>
        <v>-4802971.1767671276</v>
      </c>
    </row>
    <row r="392" spans="1:23" ht="15" customHeight="1" x14ac:dyDescent="0.25">
      <c r="A392" s="13">
        <v>30</v>
      </c>
      <c r="B392" s="13">
        <v>1800</v>
      </c>
      <c r="C392" s="3">
        <v>44286.642824074072</v>
      </c>
      <c r="D392" s="4">
        <v>8166163.4124894692</v>
      </c>
      <c r="E392" s="5">
        <v>1797</v>
      </c>
      <c r="F392" s="4">
        <v>550908.79274708393</v>
      </c>
      <c r="G392" s="5">
        <v>116</v>
      </c>
      <c r="H392" s="4">
        <v>59328.639218916738</v>
      </c>
      <c r="I392" s="5">
        <v>11</v>
      </c>
      <c r="J392" s="4">
        <v>12713.279832625016</v>
      </c>
      <c r="K392" s="5">
        <v>3</v>
      </c>
      <c r="L392" s="4">
        <v>0</v>
      </c>
      <c r="M392" s="5">
        <v>0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24.268663195585937</v>
      </c>
      <c r="S392" s="6">
        <v>32.096771240234403</v>
      </c>
      <c r="U392" s="10">
        <f t="shared" si="10"/>
        <v>8789114.1242880952</v>
      </c>
      <c r="W392" s="14">
        <f t="shared" si="11"/>
        <v>-5061474.533363834</v>
      </c>
    </row>
    <row r="393" spans="1:23" ht="15" customHeight="1" x14ac:dyDescent="0.25">
      <c r="C393" s="7" t="s">
        <v>28</v>
      </c>
      <c r="D393" s="8">
        <f t="shared" ref="D393:S393" si="12">AVERAGE(D8:D392)</f>
        <v>9249257.8040483184</v>
      </c>
      <c r="E393" s="8">
        <f t="shared" si="12"/>
        <v>1958.6779220779222</v>
      </c>
      <c r="F393" s="8">
        <f t="shared" si="12"/>
        <v>948850.96226127597</v>
      </c>
      <c r="G393" s="8">
        <f t="shared" si="12"/>
        <v>190.28571428571428</v>
      </c>
      <c r="H393" s="8">
        <f t="shared" si="12"/>
        <v>142465.78430620389</v>
      </c>
      <c r="I393" s="8">
        <f t="shared" si="12"/>
        <v>27.71948051948052</v>
      </c>
      <c r="J393" s="8">
        <f t="shared" si="12"/>
        <v>24997.280086486076</v>
      </c>
      <c r="K393" s="8">
        <f t="shared" si="12"/>
        <v>5.4441558441558442</v>
      </c>
      <c r="L393" s="8">
        <f t="shared" si="12"/>
        <v>1926.2545200946952</v>
      </c>
      <c r="M393" s="8">
        <f t="shared" si="12"/>
        <v>0.29350649350649349</v>
      </c>
      <c r="N393" s="8">
        <f t="shared" si="12"/>
        <v>682.44445854783669</v>
      </c>
      <c r="O393" s="8">
        <f t="shared" si="12"/>
        <v>0.16103896103896104</v>
      </c>
      <c r="P393" s="8">
        <f t="shared" si="12"/>
        <v>5</v>
      </c>
      <c r="Q393" s="9">
        <f t="shared" si="12"/>
        <v>2.3597372509961606E-4</v>
      </c>
      <c r="R393" s="9">
        <f t="shared" si="12"/>
        <v>24.528657107944493</v>
      </c>
      <c r="S393" s="9">
        <f t="shared" si="12"/>
        <v>31.713447471717735</v>
      </c>
      <c r="U393" s="10"/>
      <c r="W393" s="14"/>
    </row>
    <row r="394" spans="1:23" ht="15" customHeight="1" x14ac:dyDescent="0.25">
      <c r="C394" s="7" t="s">
        <v>29</v>
      </c>
      <c r="D394" s="10">
        <f t="shared" ref="D394:S394" si="13">MAX(D8:D392)</f>
        <v>16823906.978507105</v>
      </c>
      <c r="E394" s="11">
        <f t="shared" si="13"/>
        <v>3247</v>
      </c>
      <c r="F394" s="10">
        <f t="shared" si="13"/>
        <v>3729228.7509033377</v>
      </c>
      <c r="G394" s="11">
        <f t="shared" si="13"/>
        <v>582</v>
      </c>
      <c r="H394" s="10">
        <f t="shared" si="13"/>
        <v>1262852.463374085</v>
      </c>
      <c r="I394" s="11">
        <f t="shared" si="13"/>
        <v>206</v>
      </c>
      <c r="J394" s="10">
        <f t="shared" si="13"/>
        <v>389873.91486716713</v>
      </c>
      <c r="K394" s="11">
        <f t="shared" si="13"/>
        <v>82</v>
      </c>
      <c r="L394" s="10">
        <f t="shared" si="13"/>
        <v>42377.599442083381</v>
      </c>
      <c r="M394" s="11">
        <f t="shared" si="13"/>
        <v>8</v>
      </c>
      <c r="N394" s="10">
        <f t="shared" si="13"/>
        <v>16951.039776833353</v>
      </c>
      <c r="O394" s="11">
        <f t="shared" si="13"/>
        <v>4</v>
      </c>
      <c r="P394" s="11">
        <f t="shared" si="13"/>
        <v>5</v>
      </c>
      <c r="Q394" s="12">
        <f t="shared" si="13"/>
        <v>2.3597372509961577E-4</v>
      </c>
      <c r="R394" s="12">
        <f t="shared" si="13"/>
        <v>24.539930556718751</v>
      </c>
      <c r="S394" s="12">
        <f t="shared" si="13"/>
        <v>32.258064270019503</v>
      </c>
      <c r="U394" s="10"/>
      <c r="W394" s="14"/>
    </row>
    <row r="395" spans="1:23" ht="15" customHeight="1" x14ac:dyDescent="0.25">
      <c r="C395" s="7" t="s">
        <v>30</v>
      </c>
      <c r="D395" s="10">
        <f t="shared" ref="D395:S395" si="14">MIN(D8:D392)</f>
        <v>6937213.02866905</v>
      </c>
      <c r="E395" s="11">
        <f t="shared" si="14"/>
        <v>1499</v>
      </c>
      <c r="F395" s="10">
        <f t="shared" si="14"/>
        <v>487342.39358395891</v>
      </c>
      <c r="G395" s="11">
        <f t="shared" si="14"/>
        <v>95</v>
      </c>
      <c r="H395" s="10">
        <f t="shared" si="14"/>
        <v>38139.839497875051</v>
      </c>
      <c r="I395" s="11">
        <f t="shared" si="14"/>
        <v>6</v>
      </c>
      <c r="J395" s="10">
        <f t="shared" si="14"/>
        <v>0</v>
      </c>
      <c r="K395" s="11">
        <f t="shared" si="14"/>
        <v>0</v>
      </c>
      <c r="L395" s="10">
        <f t="shared" si="14"/>
        <v>0</v>
      </c>
      <c r="M395" s="11">
        <f t="shared" si="14"/>
        <v>0</v>
      </c>
      <c r="N395" s="10">
        <f t="shared" si="14"/>
        <v>0</v>
      </c>
      <c r="O395" s="11">
        <f t="shared" si="14"/>
        <v>0</v>
      </c>
      <c r="P395" s="11">
        <f t="shared" si="14"/>
        <v>5</v>
      </c>
      <c r="Q395" s="12">
        <f t="shared" si="14"/>
        <v>2.3597372509961577E-4</v>
      </c>
      <c r="R395" s="12">
        <f t="shared" si="14"/>
        <v>24.268663195585937</v>
      </c>
      <c r="S395" s="12">
        <f t="shared" si="14"/>
        <v>31.290321350097699</v>
      </c>
      <c r="U395" s="10"/>
      <c r="W395" s="14"/>
    </row>
    <row r="396" spans="1:23" ht="15" customHeight="1" x14ac:dyDescent="0.25">
      <c r="C396" s="7" t="s">
        <v>31</v>
      </c>
      <c r="D396" s="10">
        <f t="shared" ref="D396:S396" si="15">STDEV(D8:D392)</f>
        <v>1831015.956313618</v>
      </c>
      <c r="E396" s="10">
        <f t="shared" si="15"/>
        <v>329.89666967451734</v>
      </c>
      <c r="F396" s="10">
        <f t="shared" si="15"/>
        <v>454267.8365778359</v>
      </c>
      <c r="G396" s="10">
        <f t="shared" si="15"/>
        <v>85.624461242656807</v>
      </c>
      <c r="H396" s="10">
        <f t="shared" si="15"/>
        <v>105135.04552650049</v>
      </c>
      <c r="I396" s="10">
        <f t="shared" si="15"/>
        <v>18.42281928920681</v>
      </c>
      <c r="J396" s="10">
        <f t="shared" si="15"/>
        <v>30668.187184948092</v>
      </c>
      <c r="K396" s="10">
        <f t="shared" si="15"/>
        <v>6.5393538939752567</v>
      </c>
      <c r="L396" s="10">
        <f t="shared" si="15"/>
        <v>4278.6957885721404</v>
      </c>
      <c r="M396" s="10">
        <f t="shared" si="15"/>
        <v>0.70310651130093105</v>
      </c>
      <c r="N396" s="10">
        <f t="shared" si="15"/>
        <v>2184.2583287836251</v>
      </c>
      <c r="O396" s="10">
        <f t="shared" si="15"/>
        <v>0.51542757436480291</v>
      </c>
      <c r="P396" s="10">
        <f t="shared" si="15"/>
        <v>0</v>
      </c>
      <c r="Q396" s="12">
        <f t="shared" si="15"/>
        <v>2.9854356844660675E-19</v>
      </c>
      <c r="R396" s="12">
        <f t="shared" si="15"/>
        <v>5.420941743064444E-2</v>
      </c>
      <c r="S396" s="12">
        <f t="shared" si="15"/>
        <v>0.24970556214579412</v>
      </c>
      <c r="U396" s="10"/>
      <c r="W396" s="14"/>
    </row>
    <row r="397" spans="1:23" ht="15" customHeight="1" x14ac:dyDescent="0.25">
      <c r="U397" s="10"/>
      <c r="W397" s="14"/>
    </row>
    <row r="398" spans="1:23" ht="15" customHeight="1" x14ac:dyDescent="0.25">
      <c r="U398" s="10"/>
      <c r="W398" s="14"/>
    </row>
    <row r="399" spans="1:23" ht="15" customHeight="1" x14ac:dyDescent="0.25">
      <c r="U399" s="10"/>
      <c r="W399" s="14"/>
    </row>
    <row r="400" spans="1:23" ht="15" customHeight="1" x14ac:dyDescent="0.25">
      <c r="U400" s="10"/>
      <c r="W400" s="14"/>
    </row>
    <row r="401" spans="21:23" ht="15" customHeight="1" x14ac:dyDescent="0.25">
      <c r="U401" s="10"/>
      <c r="W401" s="14"/>
    </row>
    <row r="402" spans="21:23" ht="15" customHeight="1" x14ac:dyDescent="0.25">
      <c r="U402" s="10"/>
      <c r="W402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V3b_1</oddHeader>
    <oddFooter xml:space="preserve"> &amp;LPage &amp;P of &amp;N&amp;RSignature: Administrator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FDF7-E007-45F1-A443-7679F68D6F1A}">
  <dimension ref="A1:W402"/>
  <sheetViews>
    <sheetView zoomScale="55" zoomScaleNormal="55" workbookViewId="0">
      <pane ySplit="7" topLeftCell="A8" activePane="bottomLeft" state="frozenSplit"/>
      <selection pane="bottomLeft" activeCell="W391" sqref="W8:W391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</row>
    <row r="4" spans="1:23" ht="15" customHeight="1" x14ac:dyDescent="0.15">
      <c r="C4" s="16"/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36</v>
      </c>
      <c r="E5" s="2" t="s">
        <v>36</v>
      </c>
      <c r="F5" s="2" t="s">
        <v>36</v>
      </c>
      <c r="G5" s="2" t="s">
        <v>36</v>
      </c>
      <c r="H5" s="2" t="s">
        <v>36</v>
      </c>
      <c r="I5" s="2" t="s">
        <v>36</v>
      </c>
      <c r="J5" s="2" t="s">
        <v>36</v>
      </c>
      <c r="K5" s="2" t="s">
        <v>36</v>
      </c>
      <c r="L5" s="2" t="s">
        <v>36</v>
      </c>
      <c r="M5" s="2" t="s">
        <v>36</v>
      </c>
      <c r="N5" s="2" t="s">
        <v>36</v>
      </c>
      <c r="O5" s="2" t="s">
        <v>36</v>
      </c>
      <c r="P5" s="2" t="s">
        <v>36</v>
      </c>
      <c r="Q5" s="2" t="s">
        <v>36</v>
      </c>
      <c r="R5" s="2" t="s">
        <v>36</v>
      </c>
      <c r="S5" s="2" t="s">
        <v>36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44286.621053240742</v>
      </c>
      <c r="D8" s="4">
        <v>10204525.945653679</v>
      </c>
      <c r="E8" s="5">
        <v>2112</v>
      </c>
      <c r="F8" s="4">
        <v>1254376.9434856682</v>
      </c>
      <c r="G8" s="5">
        <v>211</v>
      </c>
      <c r="H8" s="4">
        <v>360209.5952577088</v>
      </c>
      <c r="I8" s="5">
        <v>59</v>
      </c>
      <c r="J8" s="4">
        <v>110181.7585494168</v>
      </c>
      <c r="K8" s="5">
        <v>17</v>
      </c>
      <c r="L8" s="4">
        <v>38139.839497875051</v>
      </c>
      <c r="M8" s="5">
        <v>8</v>
      </c>
      <c r="N8" s="4">
        <v>4237.7599442083383</v>
      </c>
      <c r="O8" s="5">
        <v>1</v>
      </c>
      <c r="P8" s="5">
        <v>5</v>
      </c>
      <c r="Q8" s="6">
        <v>2.3597372509961577E-4</v>
      </c>
      <c r="R8" s="6">
        <v>23.766695659467224</v>
      </c>
      <c r="S8" s="6">
        <v>33.006538391113303</v>
      </c>
      <c r="U8" s="10">
        <f>SUM(D8,F8,H8,J8,L8,N8)</f>
        <v>11971671.842388555</v>
      </c>
      <c r="W8" s="14">
        <f>U8-$V$31</f>
        <v>-3359307.62244015</v>
      </c>
    </row>
    <row r="9" spans="1:23" ht="15" customHeight="1" x14ac:dyDescent="0.25">
      <c r="B9" s="13">
        <v>-115</v>
      </c>
      <c r="C9" s="3">
        <v>44286.621111111112</v>
      </c>
      <c r="D9" s="4">
        <v>13645587.020350851</v>
      </c>
      <c r="E9" s="5">
        <v>2719</v>
      </c>
      <c r="F9" s="4">
        <v>2123117.7320483774</v>
      </c>
      <c r="G9" s="5">
        <v>385</v>
      </c>
      <c r="H9" s="4">
        <v>491580.15352816723</v>
      </c>
      <c r="I9" s="5">
        <v>93</v>
      </c>
      <c r="J9" s="4">
        <v>97468.478716791782</v>
      </c>
      <c r="K9" s="5">
        <v>20</v>
      </c>
      <c r="L9" s="4">
        <v>12713.279832625016</v>
      </c>
      <c r="M9" s="5">
        <v>2</v>
      </c>
      <c r="N9" s="4">
        <v>4237.7599442083383</v>
      </c>
      <c r="O9" s="5">
        <v>1</v>
      </c>
      <c r="P9" s="5">
        <v>5</v>
      </c>
      <c r="Q9" s="6">
        <v>2.3597372509961577E-4</v>
      </c>
      <c r="R9" s="6">
        <v>23.766695659467224</v>
      </c>
      <c r="S9" s="6">
        <v>33.006538391113303</v>
      </c>
      <c r="U9" s="10">
        <f t="shared" ref="U9:U72" si="0">SUM(D9,F9,H9,J9,L9,N9)</f>
        <v>16374704.424421022</v>
      </c>
      <c r="W9" s="14">
        <f t="shared" ref="W9:W72" si="1">U9-$V$31</f>
        <v>1043724.9595923163</v>
      </c>
    </row>
    <row r="10" spans="1:23" ht="15" customHeight="1" x14ac:dyDescent="0.25">
      <c r="B10" s="13">
        <v>-110</v>
      </c>
      <c r="C10" s="3">
        <v>44286.621168981481</v>
      </c>
      <c r="D10" s="4">
        <v>8823016.2038417608</v>
      </c>
      <c r="E10" s="5">
        <v>1875</v>
      </c>
      <c r="F10" s="4">
        <v>877216.30845112598</v>
      </c>
      <c r="G10" s="5">
        <v>151</v>
      </c>
      <c r="H10" s="4">
        <v>237314.55687566695</v>
      </c>
      <c r="I10" s="5">
        <v>38</v>
      </c>
      <c r="J10" s="4">
        <v>76279.678995750102</v>
      </c>
      <c r="K10" s="5">
        <v>11</v>
      </c>
      <c r="L10" s="4">
        <v>29664.319609458369</v>
      </c>
      <c r="M10" s="5">
        <v>4</v>
      </c>
      <c r="N10" s="4">
        <v>12713.279832625016</v>
      </c>
      <c r="O10" s="5">
        <v>3</v>
      </c>
      <c r="P10" s="5">
        <v>5</v>
      </c>
      <c r="Q10" s="6">
        <v>2.3597372509961577E-4</v>
      </c>
      <c r="R10" s="6">
        <v>23.766695659467224</v>
      </c>
      <c r="S10" s="6">
        <v>33.006538391113303</v>
      </c>
      <c r="U10" s="10">
        <f t="shared" si="0"/>
        <v>10056204.347606387</v>
      </c>
      <c r="W10" s="14">
        <f t="shared" si="1"/>
        <v>-5274775.1172223184</v>
      </c>
    </row>
    <row r="11" spans="1:23" ht="15" customHeight="1" x14ac:dyDescent="0.25">
      <c r="B11" s="13">
        <v>-105</v>
      </c>
      <c r="C11" s="3">
        <v>44286.62122685185</v>
      </c>
      <c r="D11" s="4">
        <v>8759449.8046786357</v>
      </c>
      <c r="E11" s="5">
        <v>1878</v>
      </c>
      <c r="F11" s="4">
        <v>800936.62945537607</v>
      </c>
      <c r="G11" s="5">
        <v>155</v>
      </c>
      <c r="H11" s="4">
        <v>144083.83810308352</v>
      </c>
      <c r="I11" s="5">
        <v>28</v>
      </c>
      <c r="J11" s="4">
        <v>25426.559665250032</v>
      </c>
      <c r="K11" s="5">
        <v>5</v>
      </c>
      <c r="L11" s="4">
        <v>4237.7599442083383</v>
      </c>
      <c r="M11" s="5">
        <v>1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23.766695659467224</v>
      </c>
      <c r="S11" s="6">
        <v>33.006538391113303</v>
      </c>
      <c r="U11" s="10">
        <f t="shared" si="0"/>
        <v>9734134.5918465536</v>
      </c>
      <c r="W11" s="14">
        <f t="shared" si="1"/>
        <v>-5596844.8729821518</v>
      </c>
    </row>
    <row r="12" spans="1:23" ht="15" customHeight="1" x14ac:dyDescent="0.25">
      <c r="B12" s="13">
        <v>-100</v>
      </c>
      <c r="C12" s="3">
        <v>44286.62128472222</v>
      </c>
      <c r="D12" s="4">
        <v>8806065.164064927</v>
      </c>
      <c r="E12" s="5">
        <v>1881</v>
      </c>
      <c r="F12" s="4">
        <v>834838.70900904271</v>
      </c>
      <c r="G12" s="5">
        <v>162</v>
      </c>
      <c r="H12" s="4">
        <v>148321.59804729183</v>
      </c>
      <c r="I12" s="5">
        <v>28</v>
      </c>
      <c r="J12" s="4">
        <v>29664.319609458369</v>
      </c>
      <c r="K12" s="5">
        <v>5</v>
      </c>
      <c r="L12" s="4">
        <v>8475.5198884166766</v>
      </c>
      <c r="M12" s="5">
        <v>2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23.766695659467224</v>
      </c>
      <c r="S12" s="6">
        <v>33.006538391113303</v>
      </c>
      <c r="U12" s="10">
        <f t="shared" si="0"/>
        <v>9827365.3106191345</v>
      </c>
      <c r="W12" s="14">
        <f t="shared" si="1"/>
        <v>-5503614.154209571</v>
      </c>
    </row>
    <row r="13" spans="1:23" ht="15" customHeight="1" x14ac:dyDescent="0.25">
      <c r="B13" s="13">
        <v>-95</v>
      </c>
      <c r="C13" s="3">
        <v>44286.621342592596</v>
      </c>
      <c r="D13" s="4">
        <v>7954275.4152790522</v>
      </c>
      <c r="E13" s="5">
        <v>1706</v>
      </c>
      <c r="F13" s="4">
        <v>724656.95045962592</v>
      </c>
      <c r="G13" s="5">
        <v>138</v>
      </c>
      <c r="H13" s="4">
        <v>139846.07815887517</v>
      </c>
      <c r="I13" s="5">
        <v>25</v>
      </c>
      <c r="J13" s="4">
        <v>33902.079553666706</v>
      </c>
      <c r="K13" s="5">
        <v>5</v>
      </c>
      <c r="L13" s="4">
        <v>12713.279832625016</v>
      </c>
      <c r="M13" s="5">
        <v>2</v>
      </c>
      <c r="N13" s="4">
        <v>4237.7599442083383</v>
      </c>
      <c r="O13" s="5">
        <v>1</v>
      </c>
      <c r="P13" s="5">
        <v>5</v>
      </c>
      <c r="Q13" s="6">
        <v>2.3597372509961577E-4</v>
      </c>
      <c r="R13" s="6">
        <v>23.766695659467224</v>
      </c>
      <c r="S13" s="6">
        <v>33.006538391113303</v>
      </c>
      <c r="U13" s="10">
        <f t="shared" si="0"/>
        <v>8869631.5632280558</v>
      </c>
      <c r="W13" s="14">
        <f t="shared" si="1"/>
        <v>-6461347.9016006496</v>
      </c>
    </row>
    <row r="14" spans="1:23" ht="15" customHeight="1" x14ac:dyDescent="0.25">
      <c r="B14" s="13">
        <v>-90</v>
      </c>
      <c r="C14" s="3">
        <v>44286.621400462966</v>
      </c>
      <c r="D14" s="4">
        <v>8005128.5346095515</v>
      </c>
      <c r="E14" s="5">
        <v>1716</v>
      </c>
      <c r="F14" s="4">
        <v>733132.47034804255</v>
      </c>
      <c r="G14" s="5">
        <v>142</v>
      </c>
      <c r="H14" s="4">
        <v>131370.55827045851</v>
      </c>
      <c r="I14" s="5">
        <v>24</v>
      </c>
      <c r="J14" s="4">
        <v>29664.319609458369</v>
      </c>
      <c r="K14" s="5">
        <v>5</v>
      </c>
      <c r="L14" s="4">
        <v>8475.5198884166766</v>
      </c>
      <c r="M14" s="5">
        <v>2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23.766695659467224</v>
      </c>
      <c r="S14" s="6">
        <v>33.006538391113303</v>
      </c>
      <c r="U14" s="10">
        <f t="shared" si="0"/>
        <v>8907771.4027259257</v>
      </c>
      <c r="W14" s="14">
        <f t="shared" si="1"/>
        <v>-6423208.0621027797</v>
      </c>
    </row>
    <row r="15" spans="1:23" ht="15" customHeight="1" x14ac:dyDescent="0.25">
      <c r="B15" s="13">
        <v>-85</v>
      </c>
      <c r="C15" s="3">
        <v>44286.621458333335</v>
      </c>
      <c r="D15" s="4">
        <v>8585701.6469660942</v>
      </c>
      <c r="E15" s="5">
        <v>1854</v>
      </c>
      <c r="F15" s="4">
        <v>728894.71040383424</v>
      </c>
      <c r="G15" s="5">
        <v>138</v>
      </c>
      <c r="H15" s="4">
        <v>144083.83810308352</v>
      </c>
      <c r="I15" s="5">
        <v>24</v>
      </c>
      <c r="J15" s="4">
        <v>42377.599442083381</v>
      </c>
      <c r="K15" s="5">
        <v>8</v>
      </c>
      <c r="L15" s="4">
        <v>8475.5198884166766</v>
      </c>
      <c r="M15" s="5">
        <v>2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23.766695659467224</v>
      </c>
      <c r="S15" s="6">
        <v>33.006538391113303</v>
      </c>
      <c r="U15" s="10">
        <f t="shared" si="0"/>
        <v>9509533.3148035109</v>
      </c>
      <c r="W15" s="14">
        <f t="shared" si="1"/>
        <v>-5821446.1500251945</v>
      </c>
    </row>
    <row r="16" spans="1:23" ht="15" customHeight="1" x14ac:dyDescent="0.25">
      <c r="B16" s="13">
        <v>-80</v>
      </c>
      <c r="C16" s="3">
        <v>44286.621516203704</v>
      </c>
      <c r="D16" s="4">
        <v>8161925.6525452603</v>
      </c>
      <c r="E16" s="5">
        <v>1768</v>
      </c>
      <c r="F16" s="4">
        <v>669566.07118491747</v>
      </c>
      <c r="G16" s="5">
        <v>139</v>
      </c>
      <c r="H16" s="4">
        <v>80517.438939958432</v>
      </c>
      <c r="I16" s="5">
        <v>12</v>
      </c>
      <c r="J16" s="4">
        <v>29664.319609458369</v>
      </c>
      <c r="K16" s="5">
        <v>6</v>
      </c>
      <c r="L16" s="4">
        <v>4237.7599442083383</v>
      </c>
      <c r="M16" s="5">
        <v>1</v>
      </c>
      <c r="N16" s="4">
        <v>0</v>
      </c>
      <c r="O16" s="5">
        <v>0</v>
      </c>
      <c r="P16" s="5">
        <v>5</v>
      </c>
      <c r="Q16" s="6">
        <v>2.3597372509961577E-4</v>
      </c>
      <c r="R16" s="6">
        <v>23.766695659467224</v>
      </c>
      <c r="S16" s="6">
        <v>33.006538391113303</v>
      </c>
      <c r="U16" s="10">
        <f t="shared" si="0"/>
        <v>8945911.242223803</v>
      </c>
      <c r="W16" s="14">
        <f t="shared" si="1"/>
        <v>-6385068.2226049025</v>
      </c>
    </row>
    <row r="17" spans="1:23" ht="15" customHeight="1" x14ac:dyDescent="0.25">
      <c r="B17" s="13">
        <v>-75</v>
      </c>
      <c r="C17" s="3">
        <v>44286.621574074074</v>
      </c>
      <c r="D17" s="4">
        <v>9267980.9979836363</v>
      </c>
      <c r="E17" s="5">
        <v>1994</v>
      </c>
      <c r="F17" s="4">
        <v>817887.66923220933</v>
      </c>
      <c r="G17" s="5">
        <v>158</v>
      </c>
      <c r="H17" s="4">
        <v>148321.59804729183</v>
      </c>
      <c r="I17" s="5">
        <v>32</v>
      </c>
      <c r="J17" s="4">
        <v>12713.279832625016</v>
      </c>
      <c r="K17" s="5">
        <v>2</v>
      </c>
      <c r="L17" s="4">
        <v>4237.7599442083383</v>
      </c>
      <c r="M17" s="5">
        <v>1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24.038225810856119</v>
      </c>
      <c r="S17" s="6">
        <v>33.006538391113303</v>
      </c>
      <c r="U17" s="10">
        <f t="shared" si="0"/>
        <v>10251141.305039972</v>
      </c>
      <c r="W17" s="14">
        <f t="shared" si="1"/>
        <v>-5079838.1597887333</v>
      </c>
    </row>
    <row r="18" spans="1:23" ht="15" customHeight="1" x14ac:dyDescent="0.25">
      <c r="B18" s="13">
        <v>-70</v>
      </c>
      <c r="C18" s="3">
        <v>44286.621631944443</v>
      </c>
      <c r="D18" s="4">
        <v>11810636.96450864</v>
      </c>
      <c r="E18" s="5">
        <v>2446</v>
      </c>
      <c r="F18" s="4">
        <v>1445076.1409750434</v>
      </c>
      <c r="G18" s="5">
        <v>258</v>
      </c>
      <c r="H18" s="4">
        <v>351734.07536929211</v>
      </c>
      <c r="I18" s="5">
        <v>54</v>
      </c>
      <c r="J18" s="4">
        <v>122895.03838204181</v>
      </c>
      <c r="K18" s="5">
        <v>22</v>
      </c>
      <c r="L18" s="4">
        <v>29664.319609458369</v>
      </c>
      <c r="M18" s="5">
        <v>5</v>
      </c>
      <c r="N18" s="4">
        <v>8475.5198884166766</v>
      </c>
      <c r="O18" s="5">
        <v>2</v>
      </c>
      <c r="P18" s="5">
        <v>5</v>
      </c>
      <c r="Q18" s="6">
        <v>2.3597372509961577E-4</v>
      </c>
      <c r="R18" s="6">
        <v>23.766695659467224</v>
      </c>
      <c r="S18" s="6">
        <v>33.006538391113303</v>
      </c>
      <c r="U18" s="10">
        <f t="shared" si="0"/>
        <v>13768482.058732891</v>
      </c>
      <c r="W18" s="14">
        <f t="shared" si="1"/>
        <v>-1562497.406095814</v>
      </c>
    </row>
    <row r="19" spans="1:23" ht="15" customHeight="1" x14ac:dyDescent="0.25">
      <c r="B19" s="13">
        <v>-65</v>
      </c>
      <c r="C19" s="3">
        <v>44286.621689814812</v>
      </c>
      <c r="D19" s="4">
        <v>14484663.489304101</v>
      </c>
      <c r="E19" s="5">
        <v>2930</v>
      </c>
      <c r="F19" s="4">
        <v>2068026.8527736692</v>
      </c>
      <c r="G19" s="5">
        <v>402</v>
      </c>
      <c r="H19" s="4">
        <v>364447.35520191712</v>
      </c>
      <c r="I19" s="5">
        <v>68</v>
      </c>
      <c r="J19" s="4">
        <v>76279.678995750102</v>
      </c>
      <c r="K19" s="5">
        <v>15</v>
      </c>
      <c r="L19" s="4">
        <v>12713.279832625016</v>
      </c>
      <c r="M19" s="5">
        <v>1</v>
      </c>
      <c r="N19" s="4">
        <v>8475.5198884166766</v>
      </c>
      <c r="O19" s="5">
        <v>2</v>
      </c>
      <c r="P19" s="5">
        <v>5</v>
      </c>
      <c r="Q19" s="6">
        <v>2.3597372509961577E-4</v>
      </c>
      <c r="R19" s="6">
        <v>23.766695659467224</v>
      </c>
      <c r="S19" s="6">
        <v>33.006538391113303</v>
      </c>
      <c r="U19" s="10">
        <f t="shared" si="0"/>
        <v>17014606.175996479</v>
      </c>
      <c r="W19" s="14">
        <f t="shared" si="1"/>
        <v>1683626.7111677732</v>
      </c>
    </row>
    <row r="20" spans="1:23" ht="15" customHeight="1" x14ac:dyDescent="0.25">
      <c r="A20" s="13">
        <v>-1</v>
      </c>
      <c r="B20" s="13">
        <v>-60</v>
      </c>
      <c r="C20" s="3">
        <v>44286.621747685182</v>
      </c>
      <c r="D20" s="4">
        <v>13959181.256222267</v>
      </c>
      <c r="E20" s="5">
        <v>2869</v>
      </c>
      <c r="F20" s="4">
        <v>1801047.9762885438</v>
      </c>
      <c r="G20" s="5">
        <v>353</v>
      </c>
      <c r="H20" s="4">
        <v>305118.71598300041</v>
      </c>
      <c r="I20" s="5">
        <v>54</v>
      </c>
      <c r="J20" s="4">
        <v>76279.678995750102</v>
      </c>
      <c r="K20" s="5">
        <v>12</v>
      </c>
      <c r="L20" s="4">
        <v>25426.559665250032</v>
      </c>
      <c r="M20" s="5">
        <v>4</v>
      </c>
      <c r="N20" s="4">
        <v>8475.5198884166766</v>
      </c>
      <c r="O20" s="5">
        <v>2</v>
      </c>
      <c r="P20" s="5">
        <v>5</v>
      </c>
      <c r="Q20" s="6">
        <v>2.3597372509961577E-4</v>
      </c>
      <c r="R20" s="6">
        <v>23.766695659467224</v>
      </c>
      <c r="S20" s="6">
        <v>33.006538391113303</v>
      </c>
      <c r="U20" s="10">
        <f t="shared" si="0"/>
        <v>16175529.707043227</v>
      </c>
      <c r="W20" s="14">
        <f t="shared" si="1"/>
        <v>844550.24221452139</v>
      </c>
    </row>
    <row r="21" spans="1:23" ht="15" customHeight="1" x14ac:dyDescent="0.25">
      <c r="B21" s="13">
        <v>-55</v>
      </c>
      <c r="C21" s="3">
        <v>44286.621805555558</v>
      </c>
      <c r="D21" s="4">
        <v>17158690.014099564</v>
      </c>
      <c r="E21" s="5">
        <v>3417</v>
      </c>
      <c r="F21" s="4">
        <v>2678264.2847396699</v>
      </c>
      <c r="G21" s="5">
        <v>519</v>
      </c>
      <c r="H21" s="4">
        <v>478866.87369554222</v>
      </c>
      <c r="I21" s="5">
        <v>98</v>
      </c>
      <c r="J21" s="4">
        <v>63566.399163125076</v>
      </c>
      <c r="K21" s="5">
        <v>9</v>
      </c>
      <c r="L21" s="4">
        <v>25426.559665250032</v>
      </c>
      <c r="M21" s="5">
        <v>4</v>
      </c>
      <c r="N21" s="4">
        <v>8475.5198884166766</v>
      </c>
      <c r="O21" s="5">
        <v>2</v>
      </c>
      <c r="P21" s="5">
        <v>5</v>
      </c>
      <c r="Q21" s="6">
        <v>2.3597372509961577E-4</v>
      </c>
      <c r="R21" s="6">
        <v>23.766695659467224</v>
      </c>
      <c r="S21" s="6">
        <v>33.006538391113303</v>
      </c>
      <c r="U21" s="10">
        <f t="shared" si="0"/>
        <v>20413289.651251566</v>
      </c>
      <c r="W21" s="14">
        <f t="shared" si="1"/>
        <v>5082310.1864228602</v>
      </c>
    </row>
    <row r="22" spans="1:23" ht="15" customHeight="1" x14ac:dyDescent="0.25">
      <c r="B22" s="13">
        <v>-50</v>
      </c>
      <c r="C22" s="3">
        <v>44286.621863425928</v>
      </c>
      <c r="D22" s="4">
        <v>16946802.016889144</v>
      </c>
      <c r="E22" s="5">
        <v>3362</v>
      </c>
      <c r="F22" s="4">
        <v>2699453.0844607116</v>
      </c>
      <c r="G22" s="5">
        <v>523</v>
      </c>
      <c r="H22" s="4">
        <v>483104.63363975059</v>
      </c>
      <c r="I22" s="5">
        <v>89</v>
      </c>
      <c r="J22" s="4">
        <v>105943.99860520846</v>
      </c>
      <c r="K22" s="5">
        <v>20</v>
      </c>
      <c r="L22" s="4">
        <v>21188.799721041691</v>
      </c>
      <c r="M22" s="5">
        <v>4</v>
      </c>
      <c r="N22" s="4">
        <v>4237.7599442083383</v>
      </c>
      <c r="O22" s="5">
        <v>1</v>
      </c>
      <c r="P22" s="5">
        <v>5</v>
      </c>
      <c r="Q22" s="6">
        <v>2.3597372509961577E-4</v>
      </c>
      <c r="R22" s="6">
        <v>23.766695659467224</v>
      </c>
      <c r="S22" s="6">
        <v>33.006538391113303</v>
      </c>
      <c r="U22" s="10">
        <f t="shared" si="0"/>
        <v>20260730.29326006</v>
      </c>
      <c r="W22" s="14">
        <f t="shared" si="1"/>
        <v>4929750.8284313548</v>
      </c>
    </row>
    <row r="23" spans="1:23" ht="15" customHeight="1" x14ac:dyDescent="0.25">
      <c r="B23" s="13">
        <v>-45</v>
      </c>
      <c r="C23" s="3">
        <v>44286.621921296297</v>
      </c>
      <c r="D23" s="4">
        <v>12433587.676307265</v>
      </c>
      <c r="E23" s="5">
        <v>2550</v>
      </c>
      <c r="F23" s="4">
        <v>1627299.818576002</v>
      </c>
      <c r="G23" s="5">
        <v>299</v>
      </c>
      <c r="H23" s="4">
        <v>360209.5952577088</v>
      </c>
      <c r="I23" s="5">
        <v>70</v>
      </c>
      <c r="J23" s="4">
        <v>63566.399163125076</v>
      </c>
      <c r="K23" s="5">
        <v>10</v>
      </c>
      <c r="L23" s="4">
        <v>21188.799721041691</v>
      </c>
      <c r="M23" s="5">
        <v>4</v>
      </c>
      <c r="N23" s="4">
        <v>4237.7599442083383</v>
      </c>
      <c r="O23" s="5">
        <v>1</v>
      </c>
      <c r="P23" s="5">
        <v>5</v>
      </c>
      <c r="Q23" s="6">
        <v>2.3597372509961577E-4</v>
      </c>
      <c r="R23" s="6">
        <v>23.766695659467224</v>
      </c>
      <c r="S23" s="6">
        <v>33.169937133789098</v>
      </c>
      <c r="U23" s="10">
        <f t="shared" si="0"/>
        <v>14510090.048969351</v>
      </c>
      <c r="W23" s="14">
        <f t="shared" si="1"/>
        <v>-820889.41585935466</v>
      </c>
    </row>
    <row r="24" spans="1:23" ht="15" customHeight="1" x14ac:dyDescent="0.25">
      <c r="B24" s="13">
        <v>-40</v>
      </c>
      <c r="C24" s="3">
        <v>44286.621979166666</v>
      </c>
      <c r="D24" s="4">
        <v>11755546.08523393</v>
      </c>
      <c r="E24" s="5">
        <v>2403</v>
      </c>
      <c r="F24" s="4">
        <v>1572208.9393012936</v>
      </c>
      <c r="G24" s="5">
        <v>300</v>
      </c>
      <c r="H24" s="4">
        <v>300880.95603879204</v>
      </c>
      <c r="I24" s="5">
        <v>53</v>
      </c>
      <c r="J24" s="4">
        <v>76279.678995750102</v>
      </c>
      <c r="K24" s="5">
        <v>14</v>
      </c>
      <c r="L24" s="4">
        <v>16951.039776833353</v>
      </c>
      <c r="M24" s="5">
        <v>1</v>
      </c>
      <c r="N24" s="4">
        <v>12713.279832625016</v>
      </c>
      <c r="O24" s="5">
        <v>3</v>
      </c>
      <c r="P24" s="5">
        <v>5</v>
      </c>
      <c r="Q24" s="6">
        <v>2.3597372509961577E-4</v>
      </c>
      <c r="R24" s="6">
        <v>23.766695659467224</v>
      </c>
      <c r="S24" s="6">
        <v>33.169937133789098</v>
      </c>
      <c r="U24" s="10">
        <f>SUM(D24,F24,H24,J24,L24,N24)</f>
        <v>13734579.979179226</v>
      </c>
      <c r="W24" s="14">
        <f t="shared" si="1"/>
        <v>-1596399.4856494796</v>
      </c>
    </row>
    <row r="25" spans="1:23" ht="15" customHeight="1" x14ac:dyDescent="0.25">
      <c r="B25" s="13">
        <v>-35</v>
      </c>
      <c r="C25" s="3">
        <v>44286.622037037036</v>
      </c>
      <c r="D25" s="4">
        <v>14438048.12991781</v>
      </c>
      <c r="E25" s="5">
        <v>2885</v>
      </c>
      <c r="F25" s="4">
        <v>2212110.6908767526</v>
      </c>
      <c r="G25" s="5">
        <v>431</v>
      </c>
      <c r="H25" s="4">
        <v>385636.15492295881</v>
      </c>
      <c r="I25" s="5">
        <v>74</v>
      </c>
      <c r="J25" s="4">
        <v>72041.919051541758</v>
      </c>
      <c r="K25" s="5">
        <v>9</v>
      </c>
      <c r="L25" s="4">
        <v>33902.079553666706</v>
      </c>
      <c r="M25" s="5">
        <v>3</v>
      </c>
      <c r="N25" s="4">
        <v>21188.799721041691</v>
      </c>
      <c r="O25" s="5">
        <v>5</v>
      </c>
      <c r="P25" s="5">
        <v>5</v>
      </c>
      <c r="Q25" s="6">
        <v>2.3597372509961577E-4</v>
      </c>
      <c r="R25" s="6">
        <v>23.766695659467224</v>
      </c>
      <c r="S25" s="6">
        <v>33.169937133789098</v>
      </c>
      <c r="U25" s="10">
        <f t="shared" si="0"/>
        <v>17162927.774043772</v>
      </c>
      <c r="W25" s="14">
        <f t="shared" si="1"/>
        <v>1831948.309215067</v>
      </c>
    </row>
    <row r="26" spans="1:23" ht="15" customHeight="1" x14ac:dyDescent="0.25">
      <c r="B26" s="13">
        <v>-30</v>
      </c>
      <c r="C26" s="3">
        <v>44286.622094907405</v>
      </c>
      <c r="D26" s="4">
        <v>15658522.993849812</v>
      </c>
      <c r="E26" s="5">
        <v>3121</v>
      </c>
      <c r="F26" s="4">
        <v>2432474.2079755864</v>
      </c>
      <c r="G26" s="5">
        <v>480</v>
      </c>
      <c r="H26" s="4">
        <v>398349.43475558388</v>
      </c>
      <c r="I26" s="5">
        <v>79</v>
      </c>
      <c r="J26" s="4">
        <v>63566.399163125076</v>
      </c>
      <c r="K26" s="5">
        <v>12</v>
      </c>
      <c r="L26" s="4">
        <v>12713.279832625016</v>
      </c>
      <c r="M26" s="5">
        <v>2</v>
      </c>
      <c r="N26" s="4">
        <v>4237.7599442083383</v>
      </c>
      <c r="O26" s="5">
        <v>1</v>
      </c>
      <c r="P26" s="5">
        <v>5</v>
      </c>
      <c r="Q26" s="6">
        <v>2.3597372509961577E-4</v>
      </c>
      <c r="R26" s="6">
        <v>23.766695659467224</v>
      </c>
      <c r="S26" s="6">
        <v>33.169937133789098</v>
      </c>
      <c r="U26" s="10">
        <f t="shared" si="0"/>
        <v>18569864.075520936</v>
      </c>
      <c r="W26" s="14">
        <f t="shared" si="1"/>
        <v>3238884.610692231</v>
      </c>
    </row>
    <row r="27" spans="1:23" ht="15" customHeight="1" x14ac:dyDescent="0.25">
      <c r="B27" s="13">
        <v>-25</v>
      </c>
      <c r="C27" s="3">
        <v>44286.622152777774</v>
      </c>
      <c r="D27" s="4">
        <v>20722646.127178777</v>
      </c>
      <c r="E27" s="5">
        <v>4068</v>
      </c>
      <c r="F27" s="4">
        <v>3483438.6741392543</v>
      </c>
      <c r="G27" s="5">
        <v>681</v>
      </c>
      <c r="H27" s="4">
        <v>597524.15213337564</v>
      </c>
      <c r="I27" s="5">
        <v>125</v>
      </c>
      <c r="J27" s="4">
        <v>67804.159107333413</v>
      </c>
      <c r="K27" s="5">
        <v>11</v>
      </c>
      <c r="L27" s="4">
        <v>21188.799721041691</v>
      </c>
      <c r="M27" s="5">
        <v>4</v>
      </c>
      <c r="N27" s="4">
        <v>4237.7599442083383</v>
      </c>
      <c r="O27" s="5">
        <v>1</v>
      </c>
      <c r="P27" s="5">
        <v>5</v>
      </c>
      <c r="Q27" s="6">
        <v>2.3597372509961577E-4</v>
      </c>
      <c r="R27" s="6">
        <v>23.766695659467224</v>
      </c>
      <c r="S27" s="6">
        <v>33.169937133789098</v>
      </c>
      <c r="U27" s="10">
        <f t="shared" si="0"/>
        <v>24896839.672223989</v>
      </c>
      <c r="W27" s="14">
        <f t="shared" si="1"/>
        <v>9565860.2073952835</v>
      </c>
    </row>
    <row r="28" spans="1:23" ht="15" customHeight="1" x14ac:dyDescent="0.25">
      <c r="B28" s="13">
        <v>-20</v>
      </c>
      <c r="C28" s="3">
        <v>44286.622210648151</v>
      </c>
      <c r="D28" s="4">
        <v>21451540.837582611</v>
      </c>
      <c r="E28" s="5">
        <v>4165</v>
      </c>
      <c r="F28" s="4">
        <v>3801270.6699548797</v>
      </c>
      <c r="G28" s="5">
        <v>740</v>
      </c>
      <c r="H28" s="4">
        <v>665328.31124070915</v>
      </c>
      <c r="I28" s="5">
        <v>137</v>
      </c>
      <c r="J28" s="4">
        <v>84755.198884166763</v>
      </c>
      <c r="K28" s="5">
        <v>16</v>
      </c>
      <c r="L28" s="4">
        <v>16951.039776833353</v>
      </c>
      <c r="M28" s="5">
        <v>4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23.766695659467224</v>
      </c>
      <c r="S28" s="6">
        <v>33.169937133789098</v>
      </c>
      <c r="U28" s="10">
        <f t="shared" si="0"/>
        <v>26019846.057439201</v>
      </c>
      <c r="W28" s="14">
        <f t="shared" si="1"/>
        <v>10688866.592610495</v>
      </c>
    </row>
    <row r="29" spans="1:23" ht="15" customHeight="1" x14ac:dyDescent="0.25">
      <c r="B29" s="13">
        <v>-15</v>
      </c>
      <c r="C29" s="3">
        <v>44286.62226851852</v>
      </c>
      <c r="D29" s="4">
        <v>19815765.49911819</v>
      </c>
      <c r="E29" s="5">
        <v>3897</v>
      </c>
      <c r="F29" s="4">
        <v>3301214.9965382959</v>
      </c>
      <c r="G29" s="5">
        <v>654</v>
      </c>
      <c r="H29" s="4">
        <v>529719.99302604236</v>
      </c>
      <c r="I29" s="5">
        <v>104</v>
      </c>
      <c r="J29" s="4">
        <v>88992.958828375122</v>
      </c>
      <c r="K29" s="5">
        <v>18</v>
      </c>
      <c r="L29" s="4">
        <v>12713.279832625016</v>
      </c>
      <c r="M29" s="5">
        <v>3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23.766695659467224</v>
      </c>
      <c r="S29" s="6">
        <v>33.169937133789098</v>
      </c>
      <c r="U29" s="10">
        <f t="shared" si="0"/>
        <v>23748406.727343529</v>
      </c>
      <c r="W29" s="14">
        <f t="shared" si="1"/>
        <v>8417427.262514824</v>
      </c>
    </row>
    <row r="30" spans="1:23" ht="15" customHeight="1" x14ac:dyDescent="0.25">
      <c r="B30" s="13">
        <v>-10</v>
      </c>
      <c r="C30" s="3">
        <v>44286.62232638889</v>
      </c>
      <c r="D30" s="4">
        <v>16955277.53677756</v>
      </c>
      <c r="E30" s="5">
        <v>3342</v>
      </c>
      <c r="F30" s="4">
        <v>2792683.8032332952</v>
      </c>
      <c r="G30" s="5">
        <v>562</v>
      </c>
      <c r="H30" s="4">
        <v>411062.71458820882</v>
      </c>
      <c r="I30" s="5">
        <v>76</v>
      </c>
      <c r="J30" s="4">
        <v>88992.958828375122</v>
      </c>
      <c r="K30" s="5">
        <v>20</v>
      </c>
      <c r="L30" s="4">
        <v>4237.7599442083383</v>
      </c>
      <c r="M30" s="5">
        <v>1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23.766695659467224</v>
      </c>
      <c r="S30" s="6">
        <v>33.169937133789098</v>
      </c>
      <c r="U30" s="10">
        <f t="shared" si="0"/>
        <v>20252254.773371648</v>
      </c>
      <c r="W30" s="14">
        <f t="shared" si="1"/>
        <v>4921275.3085429426</v>
      </c>
    </row>
    <row r="31" spans="1:23" ht="15" customHeight="1" x14ac:dyDescent="0.25">
      <c r="B31" s="13">
        <v>-5</v>
      </c>
      <c r="C31" s="3">
        <v>44286.622384259259</v>
      </c>
      <c r="D31" s="4">
        <v>14539754.36857881</v>
      </c>
      <c r="E31" s="5">
        <v>2953</v>
      </c>
      <c r="F31" s="4">
        <v>2025649.2533315858</v>
      </c>
      <c r="G31" s="5">
        <v>404</v>
      </c>
      <c r="H31" s="4">
        <v>313594.23587141704</v>
      </c>
      <c r="I31" s="5">
        <v>57</v>
      </c>
      <c r="J31" s="4">
        <v>72041.919051541758</v>
      </c>
      <c r="K31" s="5">
        <v>14</v>
      </c>
      <c r="L31" s="4">
        <v>12713.279832625016</v>
      </c>
      <c r="M31" s="5">
        <v>2</v>
      </c>
      <c r="N31" s="4">
        <v>4237.7599442083383</v>
      </c>
      <c r="O31" s="5">
        <v>1</v>
      </c>
      <c r="P31" s="5">
        <v>5</v>
      </c>
      <c r="Q31" s="6">
        <v>2.3597372509961577E-4</v>
      </c>
      <c r="R31" s="6">
        <v>23.766695659467224</v>
      </c>
      <c r="S31" s="6">
        <v>33.169937133789098</v>
      </c>
      <c r="U31" s="10">
        <f t="shared" si="0"/>
        <v>16967990.816610187</v>
      </c>
      <c r="V31" s="10">
        <f>AVERAGE(U8:U31)</f>
        <v>15330979.464828705</v>
      </c>
      <c r="W31" s="14">
        <f t="shared" si="1"/>
        <v>1637011.3517814819</v>
      </c>
    </row>
    <row r="32" spans="1:23" ht="15" customHeight="1" x14ac:dyDescent="0.25">
      <c r="A32" s="13">
        <v>0</v>
      </c>
      <c r="B32" s="13">
        <v>0</v>
      </c>
      <c r="C32" s="3">
        <v>44286.622442129628</v>
      </c>
      <c r="D32" s="4">
        <v>15616145.394407727</v>
      </c>
      <c r="E32" s="5">
        <v>3095</v>
      </c>
      <c r="F32" s="4">
        <v>2500278.3670829195</v>
      </c>
      <c r="G32" s="5">
        <v>491</v>
      </c>
      <c r="H32" s="4">
        <v>419538.23447662551</v>
      </c>
      <c r="I32" s="5">
        <v>78</v>
      </c>
      <c r="J32" s="4">
        <v>88992.958828375122</v>
      </c>
      <c r="K32" s="5">
        <v>17</v>
      </c>
      <c r="L32" s="4">
        <v>16951.039776833353</v>
      </c>
      <c r="M32" s="5">
        <v>2</v>
      </c>
      <c r="N32" s="4">
        <v>8475.5198884166766</v>
      </c>
      <c r="O32" s="5">
        <v>2</v>
      </c>
      <c r="P32" s="5">
        <v>5</v>
      </c>
      <c r="Q32" s="6">
        <v>2.3597372509961577E-4</v>
      </c>
      <c r="R32" s="6">
        <v>23.766695659467224</v>
      </c>
      <c r="S32" s="6">
        <v>33.169937133789098</v>
      </c>
      <c r="U32" s="10">
        <f t="shared" si="0"/>
        <v>18650381.514460895</v>
      </c>
      <c r="W32" s="14">
        <f t="shared" si="1"/>
        <v>3319402.0496321898</v>
      </c>
    </row>
    <row r="33" spans="1:23" ht="15" customHeight="1" x14ac:dyDescent="0.25">
      <c r="B33" s="13">
        <v>5</v>
      </c>
      <c r="C33" s="3">
        <v>44286.622499999998</v>
      </c>
      <c r="D33" s="4">
        <v>20277681.3330369</v>
      </c>
      <c r="E33" s="5">
        <v>4006</v>
      </c>
      <c r="F33" s="4">
        <v>3301214.9965382959</v>
      </c>
      <c r="G33" s="5">
        <v>651</v>
      </c>
      <c r="H33" s="4">
        <v>542433.2728586673</v>
      </c>
      <c r="I33" s="5">
        <v>112</v>
      </c>
      <c r="J33" s="4">
        <v>67804.159107333413</v>
      </c>
      <c r="K33" s="5">
        <v>14</v>
      </c>
      <c r="L33" s="4">
        <v>8475.5198884166766</v>
      </c>
      <c r="M33" s="5">
        <v>2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23.766695659467224</v>
      </c>
      <c r="S33" s="6">
        <v>33.169937133789098</v>
      </c>
      <c r="U33" s="10">
        <f t="shared" si="0"/>
        <v>24197609.281429615</v>
      </c>
      <c r="W33" s="14">
        <f t="shared" si="1"/>
        <v>8866629.8166009095</v>
      </c>
    </row>
    <row r="34" spans="1:23" ht="15" customHeight="1" x14ac:dyDescent="0.25">
      <c r="B34" s="13">
        <v>10</v>
      </c>
      <c r="C34" s="3">
        <v>44286.622557870367</v>
      </c>
      <c r="D34" s="4">
        <v>23261064.333759569</v>
      </c>
      <c r="E34" s="5">
        <v>4496</v>
      </c>
      <c r="F34" s="4">
        <v>4208095.6245988803</v>
      </c>
      <c r="G34" s="5">
        <v>842</v>
      </c>
      <c r="H34" s="4">
        <v>639901.75157545914</v>
      </c>
      <c r="I34" s="5">
        <v>129</v>
      </c>
      <c r="J34" s="4">
        <v>93230.718772583452</v>
      </c>
      <c r="K34" s="5">
        <v>19</v>
      </c>
      <c r="L34" s="4">
        <v>12713.279832625016</v>
      </c>
      <c r="M34" s="5">
        <v>3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23.766695659467224</v>
      </c>
      <c r="S34" s="6">
        <v>33.169937133789098</v>
      </c>
      <c r="U34" s="10">
        <f t="shared" si="0"/>
        <v>28215005.708539113</v>
      </c>
      <c r="W34" s="14">
        <f t="shared" si="1"/>
        <v>12884026.243710408</v>
      </c>
    </row>
    <row r="35" spans="1:23" ht="15" customHeight="1" x14ac:dyDescent="0.25">
      <c r="B35" s="13">
        <v>15</v>
      </c>
      <c r="C35" s="3">
        <v>44286.622615740744</v>
      </c>
      <c r="D35" s="4">
        <v>22638113.621960945</v>
      </c>
      <c r="E35" s="5">
        <v>4401</v>
      </c>
      <c r="F35" s="4">
        <v>3987732.1075000465</v>
      </c>
      <c r="G35" s="5">
        <v>785</v>
      </c>
      <c r="H35" s="4">
        <v>661090.55129650084</v>
      </c>
      <c r="I35" s="5">
        <v>126</v>
      </c>
      <c r="J35" s="4">
        <v>127132.79832625015</v>
      </c>
      <c r="K35" s="5">
        <v>29</v>
      </c>
      <c r="L35" s="4">
        <v>4237.7599442083383</v>
      </c>
      <c r="M35" s="5">
        <v>1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23.766695659467224</v>
      </c>
      <c r="S35" s="6">
        <v>33.333335876464801</v>
      </c>
      <c r="U35" s="10">
        <f t="shared" si="0"/>
        <v>27418306.839027952</v>
      </c>
      <c r="W35" s="14">
        <f>U35-$V$31</f>
        <v>12087327.374199247</v>
      </c>
    </row>
    <row r="36" spans="1:23" ht="15" customHeight="1" x14ac:dyDescent="0.25">
      <c r="B36" s="13">
        <v>20</v>
      </c>
      <c r="C36" s="3">
        <v>44286.622673611113</v>
      </c>
      <c r="D36" s="4">
        <v>20476856.050414693</v>
      </c>
      <c r="E36" s="5">
        <v>3995</v>
      </c>
      <c r="F36" s="4">
        <v>3547005.0733023793</v>
      </c>
      <c r="G36" s="5">
        <v>718</v>
      </c>
      <c r="H36" s="4">
        <v>504293.43336079229</v>
      </c>
      <c r="I36" s="5">
        <v>103</v>
      </c>
      <c r="J36" s="4">
        <v>67804.159107333413</v>
      </c>
      <c r="K36" s="5">
        <v>11</v>
      </c>
      <c r="L36" s="4">
        <v>21188.799721041691</v>
      </c>
      <c r="M36" s="5">
        <v>4</v>
      </c>
      <c r="N36" s="4">
        <v>4237.7599442083383</v>
      </c>
      <c r="O36" s="5">
        <v>1</v>
      </c>
      <c r="P36" s="5">
        <v>5</v>
      </c>
      <c r="Q36" s="6">
        <v>2.3597372509961577E-4</v>
      </c>
      <c r="R36" s="6">
        <v>23.766695659467224</v>
      </c>
      <c r="S36" s="6">
        <v>33.333335876464801</v>
      </c>
      <c r="U36" s="10">
        <f t="shared" si="0"/>
        <v>24621385.275850449</v>
      </c>
      <c r="W36" s="14">
        <f t="shared" si="1"/>
        <v>9290405.8110217433</v>
      </c>
    </row>
    <row r="37" spans="1:23" ht="15" customHeight="1" x14ac:dyDescent="0.25">
      <c r="B37" s="13">
        <v>25</v>
      </c>
      <c r="C37" s="3">
        <v>44286.622731481482</v>
      </c>
      <c r="D37" s="4">
        <v>22371134.745475821</v>
      </c>
      <c r="E37" s="5">
        <v>4355</v>
      </c>
      <c r="F37" s="4">
        <v>3915690.1884485045</v>
      </c>
      <c r="G37" s="5">
        <v>767</v>
      </c>
      <c r="H37" s="4">
        <v>665328.31124070915</v>
      </c>
      <c r="I37" s="5">
        <v>132</v>
      </c>
      <c r="J37" s="4">
        <v>105943.99860520846</v>
      </c>
      <c r="K37" s="5">
        <v>22</v>
      </c>
      <c r="L37" s="4">
        <v>12713.279832625016</v>
      </c>
      <c r="M37" s="5">
        <v>2</v>
      </c>
      <c r="N37" s="4">
        <v>4237.7599442083383</v>
      </c>
      <c r="O37" s="5">
        <v>1</v>
      </c>
      <c r="P37" s="5">
        <v>5</v>
      </c>
      <c r="Q37" s="6">
        <v>2.3597372509961577E-4</v>
      </c>
      <c r="R37" s="6">
        <v>23.766695659467224</v>
      </c>
      <c r="S37" s="6">
        <v>33.333335876464801</v>
      </c>
      <c r="U37" s="10">
        <f t="shared" si="0"/>
        <v>27075048.283547074</v>
      </c>
      <c r="W37" s="14">
        <f t="shared" si="1"/>
        <v>11744068.818718368</v>
      </c>
    </row>
    <row r="38" spans="1:23" ht="15" customHeight="1" x14ac:dyDescent="0.25">
      <c r="B38" s="13">
        <v>30</v>
      </c>
      <c r="C38" s="3">
        <v>44286.622789351852</v>
      </c>
      <c r="D38" s="4">
        <v>19947136.057388648</v>
      </c>
      <c r="E38" s="5">
        <v>3912</v>
      </c>
      <c r="F38" s="4">
        <v>3369019.1556456289</v>
      </c>
      <c r="G38" s="5">
        <v>668</v>
      </c>
      <c r="H38" s="4">
        <v>538195.51291445899</v>
      </c>
      <c r="I38" s="5">
        <v>109</v>
      </c>
      <c r="J38" s="4">
        <v>76279.678995750102</v>
      </c>
      <c r="K38" s="5">
        <v>13</v>
      </c>
      <c r="L38" s="4">
        <v>21188.799721041691</v>
      </c>
      <c r="M38" s="5">
        <v>3</v>
      </c>
      <c r="N38" s="4">
        <v>8475.5198884166766</v>
      </c>
      <c r="O38" s="5">
        <v>2</v>
      </c>
      <c r="P38" s="5">
        <v>5</v>
      </c>
      <c r="Q38" s="6">
        <v>2.3597372509961577E-4</v>
      </c>
      <c r="R38" s="6">
        <v>23.766695659467224</v>
      </c>
      <c r="S38" s="6">
        <v>33.169937133789098</v>
      </c>
      <c r="U38" s="10">
        <f t="shared" si="0"/>
        <v>23960294.724553943</v>
      </c>
      <c r="W38" s="14">
        <f t="shared" si="1"/>
        <v>8629315.2597252373</v>
      </c>
    </row>
    <row r="39" spans="1:23" ht="15" customHeight="1" x14ac:dyDescent="0.25">
      <c r="B39" s="13">
        <v>35</v>
      </c>
      <c r="C39" s="3">
        <v>44286.622847222221</v>
      </c>
      <c r="D39" s="4">
        <v>20358198.771976858</v>
      </c>
      <c r="E39" s="5">
        <v>3987</v>
      </c>
      <c r="F39" s="4">
        <v>3462249.8744182126</v>
      </c>
      <c r="G39" s="5">
        <v>685</v>
      </c>
      <c r="H39" s="4">
        <v>559384.31263550068</v>
      </c>
      <c r="I39" s="5">
        <v>122</v>
      </c>
      <c r="J39" s="4">
        <v>42377.599442083381</v>
      </c>
      <c r="K39" s="5">
        <v>9</v>
      </c>
      <c r="L39" s="4">
        <v>4237.7599442083383</v>
      </c>
      <c r="M39" s="5">
        <v>0</v>
      </c>
      <c r="N39" s="4">
        <v>4237.7599442083383</v>
      </c>
      <c r="O39" s="5">
        <v>1</v>
      </c>
      <c r="P39" s="5">
        <v>5</v>
      </c>
      <c r="Q39" s="6">
        <v>2.3597372509961577E-4</v>
      </c>
      <c r="R39" s="6">
        <v>23.766695659467224</v>
      </c>
      <c r="S39" s="6">
        <v>33.169937133789098</v>
      </c>
      <c r="U39" s="10">
        <f t="shared" si="0"/>
        <v>24430686.078361072</v>
      </c>
      <c r="W39" s="14">
        <f t="shared" si="1"/>
        <v>9099706.6135323662</v>
      </c>
    </row>
    <row r="40" spans="1:23" ht="15" customHeight="1" x14ac:dyDescent="0.25">
      <c r="B40" s="13">
        <v>40</v>
      </c>
      <c r="C40" s="3">
        <v>44286.62290509259</v>
      </c>
      <c r="D40" s="4">
        <v>14217684.612818975</v>
      </c>
      <c r="E40" s="5">
        <v>2859</v>
      </c>
      <c r="F40" s="4">
        <v>2101928.9323273362</v>
      </c>
      <c r="G40" s="5">
        <v>411</v>
      </c>
      <c r="H40" s="4">
        <v>360209.5952577088</v>
      </c>
      <c r="I40" s="5">
        <v>72</v>
      </c>
      <c r="J40" s="4">
        <v>55090.879274708401</v>
      </c>
      <c r="K40" s="5">
        <v>12</v>
      </c>
      <c r="L40" s="4">
        <v>4237.7599442083383</v>
      </c>
      <c r="M40" s="5">
        <v>1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23.766695659467224</v>
      </c>
      <c r="S40" s="6">
        <v>33.169937133789098</v>
      </c>
      <c r="U40" s="10">
        <f t="shared" si="0"/>
        <v>16739151.779622937</v>
      </c>
      <c r="W40" s="14">
        <f t="shared" si="1"/>
        <v>1408172.3147942312</v>
      </c>
    </row>
    <row r="41" spans="1:23" ht="15" customHeight="1" x14ac:dyDescent="0.25">
      <c r="B41" s="13">
        <v>45</v>
      </c>
      <c r="C41" s="3">
        <v>44286.62296296296</v>
      </c>
      <c r="D41" s="4">
        <v>10687630.57929343</v>
      </c>
      <c r="E41" s="5">
        <v>2244</v>
      </c>
      <c r="F41" s="4">
        <v>1178097.264489918</v>
      </c>
      <c r="G41" s="5">
        <v>240</v>
      </c>
      <c r="H41" s="4">
        <v>161034.87787991686</v>
      </c>
      <c r="I41" s="5">
        <v>35</v>
      </c>
      <c r="J41" s="4">
        <v>12713.279832625016</v>
      </c>
      <c r="K41" s="5">
        <v>2</v>
      </c>
      <c r="L41" s="4">
        <v>4237.7599442083383</v>
      </c>
      <c r="M41" s="5">
        <v>0</v>
      </c>
      <c r="N41" s="4">
        <v>4237.7599442083383</v>
      </c>
      <c r="O41" s="5">
        <v>1</v>
      </c>
      <c r="P41" s="5">
        <v>5</v>
      </c>
      <c r="Q41" s="6">
        <v>2.3597372509961577E-4</v>
      </c>
      <c r="R41" s="6">
        <v>23.766695659467224</v>
      </c>
      <c r="S41" s="6">
        <v>33.169937133789098</v>
      </c>
      <c r="U41" s="10">
        <f t="shared" si="0"/>
        <v>12047951.521384308</v>
      </c>
      <c r="W41" s="14">
        <f t="shared" si="1"/>
        <v>-3283027.9434443973</v>
      </c>
    </row>
    <row r="42" spans="1:23" ht="15" customHeight="1" x14ac:dyDescent="0.25">
      <c r="B42" s="13">
        <v>50</v>
      </c>
      <c r="C42" s="3">
        <v>44286.623020833336</v>
      </c>
      <c r="D42" s="4">
        <v>12437825.436251473</v>
      </c>
      <c r="E42" s="5">
        <v>2603</v>
      </c>
      <c r="F42" s="4">
        <v>1406936.3014771685</v>
      </c>
      <c r="G42" s="5">
        <v>262</v>
      </c>
      <c r="H42" s="4">
        <v>296643.19609458366</v>
      </c>
      <c r="I42" s="5">
        <v>62</v>
      </c>
      <c r="J42" s="4">
        <v>33902.079553666706</v>
      </c>
      <c r="K42" s="5">
        <v>6</v>
      </c>
      <c r="L42" s="4">
        <v>8475.5198884166766</v>
      </c>
      <c r="M42" s="5">
        <v>2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23.766695659467224</v>
      </c>
      <c r="S42" s="6">
        <v>33.169937133789098</v>
      </c>
      <c r="U42" s="10">
        <f t="shared" si="0"/>
        <v>14183782.533265308</v>
      </c>
      <c r="W42" s="14">
        <f t="shared" si="1"/>
        <v>-1147196.9315633979</v>
      </c>
    </row>
    <row r="43" spans="1:23" ht="15" customHeight="1" x14ac:dyDescent="0.25">
      <c r="B43" s="13">
        <v>55</v>
      </c>
      <c r="C43" s="3">
        <v>44286.623078703706</v>
      </c>
      <c r="D43" s="4">
        <v>11857252.323894933</v>
      </c>
      <c r="E43" s="5">
        <v>2496</v>
      </c>
      <c r="F43" s="4">
        <v>1279803.5031509183</v>
      </c>
      <c r="G43" s="5">
        <v>266</v>
      </c>
      <c r="H43" s="4">
        <v>152559.3579915002</v>
      </c>
      <c r="I43" s="5">
        <v>33</v>
      </c>
      <c r="J43" s="4">
        <v>12713.279832625016</v>
      </c>
      <c r="K43" s="5">
        <v>3</v>
      </c>
      <c r="L43" s="4">
        <v>0</v>
      </c>
      <c r="M43" s="5">
        <v>0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23.766695659467224</v>
      </c>
      <c r="S43" s="6">
        <v>33.006538391113303</v>
      </c>
      <c r="U43" s="10">
        <f t="shared" si="0"/>
        <v>13302328.464869976</v>
      </c>
      <c r="W43" s="14">
        <f t="shared" si="1"/>
        <v>-2028650.9999587294</v>
      </c>
    </row>
    <row r="44" spans="1:23" ht="15" customHeight="1" x14ac:dyDescent="0.25">
      <c r="A44" s="13">
        <v>1</v>
      </c>
      <c r="B44" s="13">
        <v>60</v>
      </c>
      <c r="C44" s="3">
        <v>44286.623136574075</v>
      </c>
      <c r="D44" s="4">
        <v>12836174.871007057</v>
      </c>
      <c r="E44" s="5">
        <v>2618</v>
      </c>
      <c r="F44" s="4">
        <v>1741719.3370696271</v>
      </c>
      <c r="G44" s="5">
        <v>341</v>
      </c>
      <c r="H44" s="4">
        <v>296643.19609458366</v>
      </c>
      <c r="I44" s="5">
        <v>63</v>
      </c>
      <c r="J44" s="4">
        <v>29664.319609458369</v>
      </c>
      <c r="K44" s="5">
        <v>3</v>
      </c>
      <c r="L44" s="4">
        <v>16951.039776833353</v>
      </c>
      <c r="M44" s="5">
        <v>2</v>
      </c>
      <c r="N44" s="4">
        <v>8475.5198884166766</v>
      </c>
      <c r="O44" s="5">
        <v>2</v>
      </c>
      <c r="P44" s="5">
        <v>5</v>
      </c>
      <c r="Q44" s="6">
        <v>2.3597372509961577E-4</v>
      </c>
      <c r="R44" s="6">
        <v>23.766695659467224</v>
      </c>
      <c r="S44" s="6">
        <v>33.006538391113303</v>
      </c>
      <c r="U44" s="10">
        <f t="shared" si="0"/>
        <v>14929628.283445975</v>
      </c>
      <c r="W44" s="14">
        <f t="shared" si="1"/>
        <v>-401351.1813827306</v>
      </c>
    </row>
    <row r="45" spans="1:23" ht="15" customHeight="1" x14ac:dyDescent="0.25">
      <c r="B45" s="13">
        <v>65</v>
      </c>
      <c r="C45" s="3">
        <v>44286.623194444444</v>
      </c>
      <c r="D45" s="4">
        <v>12170846.559766348</v>
      </c>
      <c r="E45" s="5">
        <v>2525</v>
      </c>
      <c r="F45" s="4">
        <v>1470502.7006402933</v>
      </c>
      <c r="G45" s="5">
        <v>293</v>
      </c>
      <c r="H45" s="4">
        <v>228839.03698725029</v>
      </c>
      <c r="I45" s="5">
        <v>48</v>
      </c>
      <c r="J45" s="4">
        <v>25426.559665250032</v>
      </c>
      <c r="K45" s="5">
        <v>5</v>
      </c>
      <c r="L45" s="4">
        <v>4237.7599442083383</v>
      </c>
      <c r="M45" s="5">
        <v>0</v>
      </c>
      <c r="N45" s="4">
        <v>4237.7599442083383</v>
      </c>
      <c r="O45" s="5">
        <v>1</v>
      </c>
      <c r="P45" s="5">
        <v>5</v>
      </c>
      <c r="Q45" s="6">
        <v>2.3597372509961577E-4</v>
      </c>
      <c r="R45" s="6">
        <v>23.766695659467224</v>
      </c>
      <c r="S45" s="6">
        <v>33.006538391113303</v>
      </c>
      <c r="U45" s="10">
        <f t="shared" si="0"/>
        <v>13904090.376947558</v>
      </c>
      <c r="W45" s="14">
        <f t="shared" si="1"/>
        <v>-1426889.0878811479</v>
      </c>
    </row>
    <row r="46" spans="1:23" ht="15" customHeight="1" x14ac:dyDescent="0.25">
      <c r="B46" s="13">
        <v>70</v>
      </c>
      <c r="C46" s="3">
        <v>44286.623252314814</v>
      </c>
      <c r="D46" s="4">
        <v>13268426.385316307</v>
      </c>
      <c r="E46" s="5">
        <v>2713</v>
      </c>
      <c r="F46" s="4">
        <v>1771383.6566790857</v>
      </c>
      <c r="G46" s="5">
        <v>349</v>
      </c>
      <c r="H46" s="4">
        <v>292405.43615037535</v>
      </c>
      <c r="I46" s="5">
        <v>59</v>
      </c>
      <c r="J46" s="4">
        <v>42377.599442083381</v>
      </c>
      <c r="K46" s="5">
        <v>9</v>
      </c>
      <c r="L46" s="4">
        <v>4237.7599442083383</v>
      </c>
      <c r="M46" s="5">
        <v>0</v>
      </c>
      <c r="N46" s="4">
        <v>4237.7599442083383</v>
      </c>
      <c r="O46" s="5">
        <v>1</v>
      </c>
      <c r="P46" s="5">
        <v>5</v>
      </c>
      <c r="Q46" s="6">
        <v>2.3597372509961577E-4</v>
      </c>
      <c r="R46" s="6">
        <v>23.766695659467224</v>
      </c>
      <c r="S46" s="6">
        <v>33.006538391113303</v>
      </c>
      <c r="U46" s="10">
        <f t="shared" si="0"/>
        <v>15383068.597476268</v>
      </c>
      <c r="W46" s="14">
        <f t="shared" si="1"/>
        <v>52089.132647562772</v>
      </c>
    </row>
    <row r="47" spans="1:23" ht="15" customHeight="1" x14ac:dyDescent="0.25">
      <c r="B47" s="13">
        <v>75</v>
      </c>
      <c r="C47" s="3">
        <v>44286.623310185183</v>
      </c>
      <c r="D47" s="4">
        <v>12814986.071286017</v>
      </c>
      <c r="E47" s="5">
        <v>2598</v>
      </c>
      <c r="F47" s="4">
        <v>1805285.7362327522</v>
      </c>
      <c r="G47" s="5">
        <v>359</v>
      </c>
      <c r="H47" s="4">
        <v>283929.91626195872</v>
      </c>
      <c r="I47" s="5">
        <v>55</v>
      </c>
      <c r="J47" s="4">
        <v>50853.119330500063</v>
      </c>
      <c r="K47" s="5">
        <v>8</v>
      </c>
      <c r="L47" s="4">
        <v>16951.039776833353</v>
      </c>
      <c r="M47" s="5">
        <v>2</v>
      </c>
      <c r="N47" s="4">
        <v>8475.5198884166766</v>
      </c>
      <c r="O47" s="5">
        <v>2</v>
      </c>
      <c r="P47" s="5">
        <v>5</v>
      </c>
      <c r="Q47" s="6">
        <v>2.3597372509961577E-4</v>
      </c>
      <c r="R47" s="6">
        <v>23.766695659467224</v>
      </c>
      <c r="S47" s="6">
        <v>33.006538391113303</v>
      </c>
      <c r="U47" s="10">
        <f t="shared" si="0"/>
        <v>14980481.402776476</v>
      </c>
      <c r="W47" s="14">
        <f t="shared" si="1"/>
        <v>-350498.06205222942</v>
      </c>
    </row>
    <row r="48" spans="1:23" ht="15" customHeight="1" x14ac:dyDescent="0.25">
      <c r="B48" s="13">
        <v>80</v>
      </c>
      <c r="C48" s="3">
        <v>44286.623368055552</v>
      </c>
      <c r="D48" s="4">
        <v>10874092.016838595</v>
      </c>
      <c r="E48" s="5">
        <v>2267</v>
      </c>
      <c r="F48" s="4">
        <v>1267090.2233182932</v>
      </c>
      <c r="G48" s="5">
        <v>253</v>
      </c>
      <c r="H48" s="4">
        <v>194936.95743358356</v>
      </c>
      <c r="I48" s="5">
        <v>32</v>
      </c>
      <c r="J48" s="4">
        <v>59328.639218916738</v>
      </c>
      <c r="K48" s="5">
        <v>12</v>
      </c>
      <c r="L48" s="4">
        <v>8475.5198884166766</v>
      </c>
      <c r="M48" s="5">
        <v>2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23.766695659467224</v>
      </c>
      <c r="S48" s="6">
        <v>33.006538391113303</v>
      </c>
      <c r="U48" s="10">
        <f t="shared" si="0"/>
        <v>12403923.356697805</v>
      </c>
      <c r="W48" s="14">
        <f t="shared" si="1"/>
        <v>-2927056.1081309002</v>
      </c>
    </row>
    <row r="49" spans="1:23" ht="15" customHeight="1" x14ac:dyDescent="0.25">
      <c r="B49" s="13">
        <v>85</v>
      </c>
      <c r="C49" s="3">
        <v>44286.623425925929</v>
      </c>
      <c r="D49" s="4">
        <v>11730119.525568681</v>
      </c>
      <c r="E49" s="5">
        <v>2414</v>
      </c>
      <c r="F49" s="4">
        <v>1500167.0202497519</v>
      </c>
      <c r="G49" s="5">
        <v>303</v>
      </c>
      <c r="H49" s="4">
        <v>216125.75715462526</v>
      </c>
      <c r="I49" s="5">
        <v>43</v>
      </c>
      <c r="J49" s="4">
        <v>33902.079553666706</v>
      </c>
      <c r="K49" s="5">
        <v>7</v>
      </c>
      <c r="L49" s="4">
        <v>4237.7599442083383</v>
      </c>
      <c r="M49" s="5">
        <v>0</v>
      </c>
      <c r="N49" s="4">
        <v>4237.7599442083383</v>
      </c>
      <c r="O49" s="5">
        <v>1</v>
      </c>
      <c r="P49" s="5">
        <v>5</v>
      </c>
      <c r="Q49" s="6">
        <v>2.3597372509961577E-4</v>
      </c>
      <c r="R49" s="6">
        <v>23.766695659467224</v>
      </c>
      <c r="S49" s="6">
        <v>33.169937133789098</v>
      </c>
      <c r="U49" s="10">
        <f t="shared" si="0"/>
        <v>13488789.902415141</v>
      </c>
      <c r="W49" s="14">
        <f t="shared" si="1"/>
        <v>-1842189.562413564</v>
      </c>
    </row>
    <row r="50" spans="1:23" ht="15" customHeight="1" x14ac:dyDescent="0.25">
      <c r="B50" s="13">
        <v>90</v>
      </c>
      <c r="C50" s="3">
        <v>44286.623483796298</v>
      </c>
      <c r="D50" s="4">
        <v>13484552.142470933</v>
      </c>
      <c r="E50" s="5">
        <v>2721</v>
      </c>
      <c r="F50" s="4">
        <v>1953607.3342800441</v>
      </c>
      <c r="G50" s="5">
        <v>389</v>
      </c>
      <c r="H50" s="4">
        <v>305118.71598300041</v>
      </c>
      <c r="I50" s="5">
        <v>55</v>
      </c>
      <c r="J50" s="4">
        <v>72041.919051541758</v>
      </c>
      <c r="K50" s="5">
        <v>16</v>
      </c>
      <c r="L50" s="4">
        <v>4237.7599442083383</v>
      </c>
      <c r="M50" s="5">
        <v>1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23.766695659467224</v>
      </c>
      <c r="S50" s="6">
        <v>33.006538391113303</v>
      </c>
      <c r="U50" s="10">
        <f t="shared" si="0"/>
        <v>15819557.871729726</v>
      </c>
      <c r="W50" s="14">
        <f t="shared" si="1"/>
        <v>488578.40690102056</v>
      </c>
    </row>
    <row r="51" spans="1:23" ht="15" customHeight="1" x14ac:dyDescent="0.25">
      <c r="B51" s="13">
        <v>95</v>
      </c>
      <c r="C51" s="3">
        <v>44286.623541666668</v>
      </c>
      <c r="D51" s="4">
        <v>20896394.284891315</v>
      </c>
      <c r="E51" s="5">
        <v>4142</v>
      </c>
      <c r="F51" s="4">
        <v>3343592.5959803793</v>
      </c>
      <c r="G51" s="5">
        <v>657</v>
      </c>
      <c r="H51" s="4">
        <v>559384.31263550068</v>
      </c>
      <c r="I51" s="5">
        <v>118</v>
      </c>
      <c r="J51" s="4">
        <v>59328.639218916738</v>
      </c>
      <c r="K51" s="5">
        <v>12</v>
      </c>
      <c r="L51" s="4">
        <v>8475.5198884166766</v>
      </c>
      <c r="M51" s="5">
        <v>1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23.766695659467224</v>
      </c>
      <c r="S51" s="6">
        <v>33.006538391113303</v>
      </c>
      <c r="U51" s="10">
        <f t="shared" si="0"/>
        <v>24871413.112558734</v>
      </c>
      <c r="W51" s="14">
        <f t="shared" si="1"/>
        <v>9540433.6477300283</v>
      </c>
    </row>
    <row r="52" spans="1:23" ht="15" customHeight="1" x14ac:dyDescent="0.25">
      <c r="B52" s="13">
        <v>100</v>
      </c>
      <c r="C52" s="3">
        <v>44286.623599537037</v>
      </c>
      <c r="D52" s="4">
        <v>16722200.739846103</v>
      </c>
      <c r="E52" s="5">
        <v>3331</v>
      </c>
      <c r="F52" s="4">
        <v>2606222.3656881279</v>
      </c>
      <c r="G52" s="5">
        <v>520</v>
      </c>
      <c r="H52" s="4">
        <v>402587.19469979219</v>
      </c>
      <c r="I52" s="5">
        <v>82</v>
      </c>
      <c r="J52" s="4">
        <v>55090.879274708401</v>
      </c>
      <c r="K52" s="5">
        <v>13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23.766695659467224</v>
      </c>
      <c r="S52" s="6">
        <v>33.169937133789098</v>
      </c>
      <c r="U52" s="10">
        <f t="shared" si="0"/>
        <v>19786101.179508727</v>
      </c>
      <c r="W52" s="14">
        <f t="shared" si="1"/>
        <v>4455121.7146800216</v>
      </c>
    </row>
    <row r="53" spans="1:23" ht="15" customHeight="1" x14ac:dyDescent="0.25">
      <c r="B53" s="13">
        <v>105</v>
      </c>
      <c r="C53" s="3">
        <v>44286.623657407406</v>
      </c>
      <c r="D53" s="4">
        <v>14077838.534660101</v>
      </c>
      <c r="E53" s="5">
        <v>2857</v>
      </c>
      <c r="F53" s="4">
        <v>1970558.3740568773</v>
      </c>
      <c r="G53" s="5">
        <v>387</v>
      </c>
      <c r="H53" s="4">
        <v>330545.27564825042</v>
      </c>
      <c r="I53" s="5">
        <v>69</v>
      </c>
      <c r="J53" s="4">
        <v>38139.839497875051</v>
      </c>
      <c r="K53" s="5">
        <v>8</v>
      </c>
      <c r="L53" s="4">
        <v>4237.7599442083383</v>
      </c>
      <c r="M53" s="5">
        <v>1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23.766695659467224</v>
      </c>
      <c r="S53" s="6">
        <v>33.169937133789098</v>
      </c>
      <c r="U53" s="10">
        <f t="shared" si="0"/>
        <v>16421319.783807313</v>
      </c>
      <c r="W53" s="14">
        <f t="shared" si="1"/>
        <v>1090340.3189786077</v>
      </c>
    </row>
    <row r="54" spans="1:23" ht="15" customHeight="1" x14ac:dyDescent="0.25">
      <c r="B54" s="13">
        <v>110</v>
      </c>
      <c r="C54" s="3">
        <v>44286.623715277776</v>
      </c>
      <c r="D54" s="4">
        <v>15764466.992455019</v>
      </c>
      <c r="E54" s="5">
        <v>3192</v>
      </c>
      <c r="F54" s="4">
        <v>2237537.2505420027</v>
      </c>
      <c r="G54" s="5">
        <v>445</v>
      </c>
      <c r="H54" s="4">
        <v>351734.07536929211</v>
      </c>
      <c r="I54" s="5">
        <v>76</v>
      </c>
      <c r="J54" s="4">
        <v>29664.319609458369</v>
      </c>
      <c r="K54" s="5">
        <v>5</v>
      </c>
      <c r="L54" s="4">
        <v>8475.5198884166766</v>
      </c>
      <c r="M54" s="5">
        <v>1</v>
      </c>
      <c r="N54" s="4">
        <v>4237.7599442083383</v>
      </c>
      <c r="O54" s="5">
        <v>1</v>
      </c>
      <c r="P54" s="5">
        <v>5</v>
      </c>
      <c r="Q54" s="6">
        <v>2.3597372509961577E-4</v>
      </c>
      <c r="R54" s="6">
        <v>23.766695659467224</v>
      </c>
      <c r="S54" s="6">
        <v>33.169937133789098</v>
      </c>
      <c r="U54" s="10">
        <f t="shared" si="0"/>
        <v>18396115.917808395</v>
      </c>
      <c r="W54" s="14">
        <f t="shared" si="1"/>
        <v>3065136.4529796895</v>
      </c>
    </row>
    <row r="55" spans="1:23" ht="15" customHeight="1" x14ac:dyDescent="0.25">
      <c r="B55" s="13">
        <v>115</v>
      </c>
      <c r="C55" s="3">
        <v>44286.623773148145</v>
      </c>
      <c r="D55" s="4">
        <v>10975798.255499598</v>
      </c>
      <c r="E55" s="5">
        <v>2244</v>
      </c>
      <c r="F55" s="4">
        <v>1466264.9406960851</v>
      </c>
      <c r="G55" s="5">
        <v>297</v>
      </c>
      <c r="H55" s="4">
        <v>207650.2372662086</v>
      </c>
      <c r="I55" s="5">
        <v>45</v>
      </c>
      <c r="J55" s="4">
        <v>16951.039776833353</v>
      </c>
      <c r="K55" s="5">
        <v>3</v>
      </c>
      <c r="L55" s="4">
        <v>4237.7599442083383</v>
      </c>
      <c r="M55" s="5">
        <v>1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23.766695659467224</v>
      </c>
      <c r="S55" s="6">
        <v>33.169937133789098</v>
      </c>
      <c r="U55" s="10">
        <f t="shared" si="0"/>
        <v>12670902.233182933</v>
      </c>
      <c r="W55" s="14">
        <f t="shared" si="1"/>
        <v>-2660077.2316457722</v>
      </c>
    </row>
    <row r="56" spans="1:23" ht="15" customHeight="1" x14ac:dyDescent="0.25">
      <c r="A56" s="13">
        <v>2</v>
      </c>
      <c r="B56" s="13">
        <v>120</v>
      </c>
      <c r="C56" s="3">
        <v>44286.623831018522</v>
      </c>
      <c r="D56" s="4">
        <v>8509421.9679703433</v>
      </c>
      <c r="E56" s="5">
        <v>1810</v>
      </c>
      <c r="F56" s="4">
        <v>839076.46895325102</v>
      </c>
      <c r="G56" s="5">
        <v>157</v>
      </c>
      <c r="H56" s="4">
        <v>173748.15771254187</v>
      </c>
      <c r="I56" s="5">
        <v>34</v>
      </c>
      <c r="J56" s="4">
        <v>29664.319609458369</v>
      </c>
      <c r="K56" s="5">
        <v>4</v>
      </c>
      <c r="L56" s="4">
        <v>12713.279832625016</v>
      </c>
      <c r="M56" s="5">
        <v>3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23.766695659467224</v>
      </c>
      <c r="S56" s="6">
        <v>33.169937133789098</v>
      </c>
      <c r="U56" s="10">
        <f t="shared" si="0"/>
        <v>9564624.1940782201</v>
      </c>
      <c r="W56" s="14">
        <f t="shared" si="1"/>
        <v>-5766355.2707504854</v>
      </c>
    </row>
    <row r="57" spans="1:23" ht="15" customHeight="1" x14ac:dyDescent="0.25">
      <c r="B57" s="13">
        <v>125</v>
      </c>
      <c r="C57" s="3">
        <v>44286.623888888891</v>
      </c>
      <c r="D57" s="4">
        <v>8416191.2491977606</v>
      </c>
      <c r="E57" s="5">
        <v>1803</v>
      </c>
      <c r="F57" s="4">
        <v>775510.06979012594</v>
      </c>
      <c r="G57" s="5">
        <v>149</v>
      </c>
      <c r="H57" s="4">
        <v>144083.83810308352</v>
      </c>
      <c r="I57" s="5">
        <v>31</v>
      </c>
      <c r="J57" s="4">
        <v>12713.279832625016</v>
      </c>
      <c r="K57" s="5">
        <v>1</v>
      </c>
      <c r="L57" s="4">
        <v>8475.5198884166766</v>
      </c>
      <c r="M57" s="5">
        <v>1</v>
      </c>
      <c r="N57" s="4">
        <v>4237.7599442083383</v>
      </c>
      <c r="O57" s="5">
        <v>1</v>
      </c>
      <c r="P57" s="5">
        <v>5</v>
      </c>
      <c r="Q57" s="6">
        <v>2.3597372509961577E-4</v>
      </c>
      <c r="R57" s="6">
        <v>23.766695659467224</v>
      </c>
      <c r="S57" s="6">
        <v>33.169937133789098</v>
      </c>
      <c r="U57" s="10">
        <f t="shared" si="0"/>
        <v>9361211.7167562209</v>
      </c>
      <c r="W57" s="14">
        <f t="shared" si="1"/>
        <v>-5969767.7480724845</v>
      </c>
    </row>
    <row r="58" spans="1:23" ht="15" customHeight="1" x14ac:dyDescent="0.25">
      <c r="B58" s="13">
        <v>130</v>
      </c>
      <c r="C58" s="3">
        <v>44286.62394675926</v>
      </c>
      <c r="D58" s="4">
        <v>8895058.1228933036</v>
      </c>
      <c r="E58" s="5">
        <v>1871</v>
      </c>
      <c r="F58" s="4">
        <v>966209.26727950119</v>
      </c>
      <c r="G58" s="5">
        <v>187</v>
      </c>
      <c r="H58" s="4">
        <v>173748.15771254187</v>
      </c>
      <c r="I58" s="5">
        <v>34</v>
      </c>
      <c r="J58" s="4">
        <v>29664.319609458369</v>
      </c>
      <c r="K58" s="5">
        <v>6</v>
      </c>
      <c r="L58" s="4">
        <v>4237.7599442083383</v>
      </c>
      <c r="M58" s="5">
        <v>1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23.766695659467224</v>
      </c>
      <c r="S58" s="6">
        <v>33.169937133789098</v>
      </c>
      <c r="U58" s="10">
        <f t="shared" si="0"/>
        <v>10068917.627439013</v>
      </c>
      <c r="W58" s="14">
        <f t="shared" si="1"/>
        <v>-5262061.8373896927</v>
      </c>
    </row>
    <row r="59" spans="1:23" ht="15" customHeight="1" x14ac:dyDescent="0.25">
      <c r="B59" s="13">
        <v>135</v>
      </c>
      <c r="C59" s="3">
        <v>44286.62400462963</v>
      </c>
      <c r="D59" s="4">
        <v>9755323.3915675953</v>
      </c>
      <c r="E59" s="5">
        <v>2020</v>
      </c>
      <c r="F59" s="4">
        <v>1195048.3042667513</v>
      </c>
      <c r="G59" s="5">
        <v>238</v>
      </c>
      <c r="H59" s="4">
        <v>186461.4375451669</v>
      </c>
      <c r="I59" s="5">
        <v>33</v>
      </c>
      <c r="J59" s="4">
        <v>46615.359386291726</v>
      </c>
      <c r="K59" s="5">
        <v>8</v>
      </c>
      <c r="L59" s="4">
        <v>12713.279832625016</v>
      </c>
      <c r="M59" s="5">
        <v>2</v>
      </c>
      <c r="N59" s="4">
        <v>4237.7599442083383</v>
      </c>
      <c r="O59" s="5">
        <v>1</v>
      </c>
      <c r="P59" s="5">
        <v>5</v>
      </c>
      <c r="Q59" s="6">
        <v>2.3597372509961577E-4</v>
      </c>
      <c r="R59" s="6">
        <v>23.766695659467224</v>
      </c>
      <c r="S59" s="6">
        <v>33.169937133789098</v>
      </c>
      <c r="U59" s="10">
        <f t="shared" si="0"/>
        <v>11200399.532542638</v>
      </c>
      <c r="W59" s="14">
        <f t="shared" si="1"/>
        <v>-4130579.9322860669</v>
      </c>
    </row>
    <row r="60" spans="1:23" ht="15" customHeight="1" x14ac:dyDescent="0.25">
      <c r="B60" s="13">
        <v>140</v>
      </c>
      <c r="C60" s="3">
        <v>44286.624062499999</v>
      </c>
      <c r="D60" s="4">
        <v>9581575.2338550538</v>
      </c>
      <c r="E60" s="5">
        <v>2018</v>
      </c>
      <c r="F60" s="4">
        <v>1029775.6664426263</v>
      </c>
      <c r="G60" s="5">
        <v>205</v>
      </c>
      <c r="H60" s="4">
        <v>161034.87787991686</v>
      </c>
      <c r="I60" s="5">
        <v>31</v>
      </c>
      <c r="J60" s="4">
        <v>29664.319609458369</v>
      </c>
      <c r="K60" s="5">
        <v>5</v>
      </c>
      <c r="L60" s="4">
        <v>8475.5198884166766</v>
      </c>
      <c r="M60" s="5">
        <v>2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23.766695659467224</v>
      </c>
      <c r="S60" s="6">
        <v>33.169937133789098</v>
      </c>
      <c r="U60" s="10">
        <f t="shared" si="0"/>
        <v>10810525.617675472</v>
      </c>
      <c r="W60" s="14">
        <f t="shared" si="1"/>
        <v>-4520453.8471532334</v>
      </c>
    </row>
    <row r="61" spans="1:23" ht="15" customHeight="1" x14ac:dyDescent="0.25">
      <c r="B61" s="13">
        <v>145</v>
      </c>
      <c r="C61" s="3">
        <v>44286.624120370368</v>
      </c>
      <c r="D61" s="4">
        <v>8928960.2024469692</v>
      </c>
      <c r="E61" s="5">
        <v>1890</v>
      </c>
      <c r="F61" s="4">
        <v>919593.90789320949</v>
      </c>
      <c r="G61" s="5">
        <v>187</v>
      </c>
      <c r="H61" s="4">
        <v>127132.79832625015</v>
      </c>
      <c r="I61" s="5">
        <v>24</v>
      </c>
      <c r="J61" s="4">
        <v>25426.559665250032</v>
      </c>
      <c r="K61" s="5">
        <v>6</v>
      </c>
      <c r="L61" s="4">
        <v>0</v>
      </c>
      <c r="M61" s="5">
        <v>0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23.766695659467224</v>
      </c>
      <c r="S61" s="6">
        <v>33.169937133789098</v>
      </c>
      <c r="U61" s="10">
        <f t="shared" si="0"/>
        <v>10001113.468331678</v>
      </c>
      <c r="W61" s="14">
        <f t="shared" si="1"/>
        <v>-5329865.9964970276</v>
      </c>
    </row>
    <row r="62" spans="1:23" ht="15" customHeight="1" x14ac:dyDescent="0.25">
      <c r="B62" s="13">
        <v>150</v>
      </c>
      <c r="C62" s="3">
        <v>44286.624178240738</v>
      </c>
      <c r="D62" s="4">
        <v>9001002.1214985102</v>
      </c>
      <c r="E62" s="5">
        <v>1943</v>
      </c>
      <c r="F62" s="4">
        <v>767034.54990170919</v>
      </c>
      <c r="G62" s="5">
        <v>147</v>
      </c>
      <c r="H62" s="4">
        <v>144083.83810308352</v>
      </c>
      <c r="I62" s="5">
        <v>29</v>
      </c>
      <c r="J62" s="4">
        <v>21188.799721041691</v>
      </c>
      <c r="K62" s="5">
        <v>3</v>
      </c>
      <c r="L62" s="4">
        <v>8475.5198884166766</v>
      </c>
      <c r="M62" s="5">
        <v>1</v>
      </c>
      <c r="N62" s="4">
        <v>4237.7599442083383</v>
      </c>
      <c r="O62" s="5">
        <v>1</v>
      </c>
      <c r="P62" s="5">
        <v>5</v>
      </c>
      <c r="Q62" s="6">
        <v>2.3597372509961577E-4</v>
      </c>
      <c r="R62" s="6">
        <v>23.766695659467224</v>
      </c>
      <c r="S62" s="6">
        <v>33.169937133789098</v>
      </c>
      <c r="U62" s="10">
        <f t="shared" si="0"/>
        <v>9946022.5890569687</v>
      </c>
      <c r="W62" s="14">
        <f t="shared" si="1"/>
        <v>-5384956.8757717367</v>
      </c>
    </row>
    <row r="63" spans="1:23" ht="15" customHeight="1" x14ac:dyDescent="0.25">
      <c r="B63" s="13">
        <v>155</v>
      </c>
      <c r="C63" s="3">
        <v>44286.624236111114</v>
      </c>
      <c r="D63" s="4">
        <v>13967656.776110683</v>
      </c>
      <c r="E63" s="5">
        <v>2847</v>
      </c>
      <c r="F63" s="4">
        <v>1902754.2149495441</v>
      </c>
      <c r="G63" s="5">
        <v>380</v>
      </c>
      <c r="H63" s="4">
        <v>292405.43615037535</v>
      </c>
      <c r="I63" s="5">
        <v>59</v>
      </c>
      <c r="J63" s="4">
        <v>42377.599442083381</v>
      </c>
      <c r="K63" s="5">
        <v>8</v>
      </c>
      <c r="L63" s="4">
        <v>8475.5198884166766</v>
      </c>
      <c r="M63" s="5">
        <v>1</v>
      </c>
      <c r="N63" s="4">
        <v>4237.7599442083383</v>
      </c>
      <c r="O63" s="5">
        <v>1</v>
      </c>
      <c r="P63" s="5">
        <v>5</v>
      </c>
      <c r="Q63" s="6">
        <v>2.3597372509961577E-4</v>
      </c>
      <c r="R63" s="6">
        <v>23.766695659467224</v>
      </c>
      <c r="S63" s="6">
        <v>33.169937133789098</v>
      </c>
      <c r="U63" s="10">
        <f t="shared" si="0"/>
        <v>16217907.30648531</v>
      </c>
      <c r="W63" s="14">
        <f t="shared" si="1"/>
        <v>886927.84165660478</v>
      </c>
    </row>
    <row r="64" spans="1:23" ht="15" customHeight="1" x14ac:dyDescent="0.25">
      <c r="B64" s="13">
        <v>160</v>
      </c>
      <c r="C64" s="3">
        <v>44286.624293981484</v>
      </c>
      <c r="D64" s="4">
        <v>12679377.753071347</v>
      </c>
      <c r="E64" s="5">
        <v>2536</v>
      </c>
      <c r="F64" s="4">
        <v>1932418.5345590024</v>
      </c>
      <c r="G64" s="5">
        <v>388</v>
      </c>
      <c r="H64" s="4">
        <v>288167.67620616703</v>
      </c>
      <c r="I64" s="5">
        <v>51</v>
      </c>
      <c r="J64" s="4">
        <v>72041.919051541758</v>
      </c>
      <c r="K64" s="5">
        <v>15</v>
      </c>
      <c r="L64" s="4">
        <v>8475.5198884166766</v>
      </c>
      <c r="M64" s="5">
        <v>2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23.766695659467224</v>
      </c>
      <c r="S64" s="6">
        <v>33.169937133789098</v>
      </c>
      <c r="U64" s="10">
        <f t="shared" si="0"/>
        <v>14980481.402776474</v>
      </c>
      <c r="W64" s="14">
        <f t="shared" si="1"/>
        <v>-350498.06205223128</v>
      </c>
    </row>
    <row r="65" spans="1:23" ht="15" customHeight="1" x14ac:dyDescent="0.25">
      <c r="B65" s="13">
        <v>165</v>
      </c>
      <c r="C65" s="3">
        <v>44286.624351851853</v>
      </c>
      <c r="D65" s="4">
        <v>14336341.891256809</v>
      </c>
      <c r="E65" s="5">
        <v>2912</v>
      </c>
      <c r="F65" s="4">
        <v>1995984.9337221275</v>
      </c>
      <c r="G65" s="5">
        <v>405</v>
      </c>
      <c r="H65" s="4">
        <v>279692.15631775034</v>
      </c>
      <c r="I65" s="5">
        <v>60</v>
      </c>
      <c r="J65" s="4">
        <v>25426.559665250032</v>
      </c>
      <c r="K65" s="5">
        <v>6</v>
      </c>
      <c r="L65" s="4">
        <v>0</v>
      </c>
      <c r="M65" s="5">
        <v>0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23.766695659467224</v>
      </c>
      <c r="S65" s="6">
        <v>33.169937133789098</v>
      </c>
      <c r="U65" s="10">
        <f t="shared" si="0"/>
        <v>16637445.540961936</v>
      </c>
      <c r="W65" s="14">
        <f t="shared" si="1"/>
        <v>1306466.0761332307</v>
      </c>
    </row>
    <row r="66" spans="1:23" ht="15" customHeight="1" x14ac:dyDescent="0.25">
      <c r="B66" s="13">
        <v>170</v>
      </c>
      <c r="C66" s="3">
        <v>44286.624409722222</v>
      </c>
      <c r="D66" s="4">
        <v>13526929.741913017</v>
      </c>
      <c r="E66" s="5">
        <v>2747</v>
      </c>
      <c r="F66" s="4">
        <v>1885803.1751727108</v>
      </c>
      <c r="G66" s="5">
        <v>384</v>
      </c>
      <c r="H66" s="4">
        <v>258503.35659670865</v>
      </c>
      <c r="I66" s="5">
        <v>56</v>
      </c>
      <c r="J66" s="4">
        <v>21188.799721041691</v>
      </c>
      <c r="K66" s="5">
        <v>5</v>
      </c>
      <c r="L66" s="4">
        <v>0</v>
      </c>
      <c r="M66" s="5">
        <v>0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23.766695659467224</v>
      </c>
      <c r="S66" s="6">
        <v>33.169937133789098</v>
      </c>
      <c r="U66" s="10">
        <f t="shared" si="0"/>
        <v>15692425.073403478</v>
      </c>
      <c r="W66" s="14">
        <f t="shared" si="1"/>
        <v>361445.60857477225</v>
      </c>
    </row>
    <row r="67" spans="1:23" ht="15" customHeight="1" x14ac:dyDescent="0.25">
      <c r="B67" s="13">
        <v>175</v>
      </c>
      <c r="C67" s="3">
        <v>44286.624467592592</v>
      </c>
      <c r="D67" s="4">
        <v>10814763.37761968</v>
      </c>
      <c r="E67" s="5">
        <v>2185</v>
      </c>
      <c r="F67" s="4">
        <v>1555257.8995244603</v>
      </c>
      <c r="G67" s="5">
        <v>309</v>
      </c>
      <c r="H67" s="4">
        <v>245790.07676408361</v>
      </c>
      <c r="I67" s="5">
        <v>51</v>
      </c>
      <c r="J67" s="4">
        <v>29664.319609458369</v>
      </c>
      <c r="K67" s="5">
        <v>6</v>
      </c>
      <c r="L67" s="4">
        <v>4237.7599442083383</v>
      </c>
      <c r="M67" s="5">
        <v>1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23.766695659467224</v>
      </c>
      <c r="S67" s="6">
        <v>33.169937133789098</v>
      </c>
      <c r="U67" s="10">
        <f t="shared" si="0"/>
        <v>12649713.43346189</v>
      </c>
      <c r="W67" s="14">
        <f t="shared" si="1"/>
        <v>-2681266.0313668158</v>
      </c>
    </row>
    <row r="68" spans="1:23" ht="15" customHeight="1" x14ac:dyDescent="0.25">
      <c r="A68" s="13">
        <v>3</v>
      </c>
      <c r="B68" s="13">
        <v>180</v>
      </c>
      <c r="C68" s="3">
        <v>44286.624525462961</v>
      </c>
      <c r="D68" s="4">
        <v>13111629.267380599</v>
      </c>
      <c r="E68" s="5">
        <v>2626</v>
      </c>
      <c r="F68" s="4">
        <v>1983271.6538895026</v>
      </c>
      <c r="G68" s="5">
        <v>397</v>
      </c>
      <c r="H68" s="4">
        <v>300880.95603879204</v>
      </c>
      <c r="I68" s="5">
        <v>63</v>
      </c>
      <c r="J68" s="4">
        <v>33902.079553666706</v>
      </c>
      <c r="K68" s="5">
        <v>8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23.766695659467224</v>
      </c>
      <c r="S68" s="6">
        <v>33.169937133789098</v>
      </c>
      <c r="U68" s="10">
        <f t="shared" si="0"/>
        <v>15429683.956862561</v>
      </c>
      <c r="W68" s="14">
        <f t="shared" si="1"/>
        <v>98704.49203385599</v>
      </c>
    </row>
    <row r="69" spans="1:23" ht="15" customHeight="1" x14ac:dyDescent="0.25">
      <c r="B69" s="13">
        <v>185</v>
      </c>
      <c r="C69" s="3">
        <v>44286.624583333331</v>
      </c>
      <c r="D69" s="4">
        <v>13666775.820071891</v>
      </c>
      <c r="E69" s="5">
        <v>2751</v>
      </c>
      <c r="F69" s="4">
        <v>2008698.2135547525</v>
      </c>
      <c r="G69" s="5">
        <v>400</v>
      </c>
      <c r="H69" s="4">
        <v>313594.23587141704</v>
      </c>
      <c r="I69" s="5">
        <v>65</v>
      </c>
      <c r="J69" s="4">
        <v>38139.839497875051</v>
      </c>
      <c r="K69" s="5">
        <v>9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23.766695659467224</v>
      </c>
      <c r="S69" s="6">
        <v>33.169937133789098</v>
      </c>
      <c r="U69" s="10">
        <f t="shared" si="0"/>
        <v>16027208.108995937</v>
      </c>
      <c r="W69" s="14">
        <f t="shared" si="1"/>
        <v>696228.6441672314</v>
      </c>
    </row>
    <row r="70" spans="1:23" ht="15" customHeight="1" x14ac:dyDescent="0.25">
      <c r="B70" s="13">
        <v>190</v>
      </c>
      <c r="C70" s="3">
        <v>44286.624641203707</v>
      </c>
      <c r="D70" s="4">
        <v>19069919.748937521</v>
      </c>
      <c r="E70" s="5">
        <v>3716</v>
      </c>
      <c r="F70" s="4">
        <v>3322403.7962593376</v>
      </c>
      <c r="G70" s="5">
        <v>660</v>
      </c>
      <c r="H70" s="4">
        <v>525482.23308183404</v>
      </c>
      <c r="I70" s="5">
        <v>107</v>
      </c>
      <c r="J70" s="4">
        <v>72041.919051541758</v>
      </c>
      <c r="K70" s="5">
        <v>15</v>
      </c>
      <c r="L70" s="4">
        <v>8475.5198884166766</v>
      </c>
      <c r="M70" s="5">
        <v>2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23.766695659467224</v>
      </c>
      <c r="S70" s="6">
        <v>33.169937133789098</v>
      </c>
      <c r="U70" s="10">
        <f t="shared" si="0"/>
        <v>22998323.217218649</v>
      </c>
      <c r="W70" s="14">
        <f t="shared" si="1"/>
        <v>7667343.7523899432</v>
      </c>
    </row>
    <row r="71" spans="1:23" ht="15" customHeight="1" x14ac:dyDescent="0.25">
      <c r="B71" s="13">
        <v>195</v>
      </c>
      <c r="C71" s="3">
        <v>44286.624699074076</v>
      </c>
      <c r="D71" s="4">
        <v>18277458.639370564</v>
      </c>
      <c r="E71" s="5">
        <v>3610</v>
      </c>
      <c r="F71" s="4">
        <v>2979145.240778462</v>
      </c>
      <c r="G71" s="5">
        <v>612</v>
      </c>
      <c r="H71" s="4">
        <v>385636.15492295881</v>
      </c>
      <c r="I71" s="5">
        <v>79</v>
      </c>
      <c r="J71" s="4">
        <v>50853.119330500063</v>
      </c>
      <c r="K71" s="5">
        <v>10</v>
      </c>
      <c r="L71" s="4">
        <v>8475.5198884166766</v>
      </c>
      <c r="M71" s="5">
        <v>1</v>
      </c>
      <c r="N71" s="4">
        <v>4237.7599442083383</v>
      </c>
      <c r="O71" s="5">
        <v>1</v>
      </c>
      <c r="P71" s="5">
        <v>5</v>
      </c>
      <c r="Q71" s="6">
        <v>2.3597372509961577E-4</v>
      </c>
      <c r="R71" s="6">
        <v>23.766695659467224</v>
      </c>
      <c r="S71" s="6">
        <v>33.169937133789098</v>
      </c>
      <c r="U71" s="10">
        <f t="shared" si="0"/>
        <v>21705806.434235107</v>
      </c>
      <c r="W71" s="14">
        <f t="shared" si="1"/>
        <v>6374826.9694064017</v>
      </c>
    </row>
    <row r="72" spans="1:23" ht="15" customHeight="1" x14ac:dyDescent="0.25">
      <c r="B72" s="13">
        <v>200</v>
      </c>
      <c r="C72" s="3">
        <v>44286.624756944446</v>
      </c>
      <c r="D72" s="4">
        <v>15158467.320433225</v>
      </c>
      <c r="E72" s="5">
        <v>3020</v>
      </c>
      <c r="F72" s="4">
        <v>2360432.2889240445</v>
      </c>
      <c r="G72" s="5">
        <v>468</v>
      </c>
      <c r="H72" s="4">
        <v>377160.63503454212</v>
      </c>
      <c r="I72" s="5">
        <v>75</v>
      </c>
      <c r="J72" s="4">
        <v>59328.639218916738</v>
      </c>
      <c r="K72" s="5">
        <v>13</v>
      </c>
      <c r="L72" s="4">
        <v>4237.7599442083383</v>
      </c>
      <c r="M72" s="5">
        <v>1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23.766695659467224</v>
      </c>
      <c r="S72" s="6">
        <v>33.169937133789098</v>
      </c>
      <c r="U72" s="10">
        <f t="shared" si="0"/>
        <v>17959626.643554937</v>
      </c>
      <c r="W72" s="14">
        <f t="shared" si="1"/>
        <v>2628647.1787262317</v>
      </c>
    </row>
    <row r="73" spans="1:23" ht="15" customHeight="1" x14ac:dyDescent="0.25">
      <c r="B73" s="13">
        <v>205</v>
      </c>
      <c r="C73" s="3">
        <v>44286.624814814815</v>
      </c>
      <c r="D73" s="4">
        <v>16192480.746820062</v>
      </c>
      <c r="E73" s="5">
        <v>3212</v>
      </c>
      <c r="F73" s="4">
        <v>2580795.8060228783</v>
      </c>
      <c r="G73" s="5">
        <v>513</v>
      </c>
      <c r="H73" s="4">
        <v>406824.95464400051</v>
      </c>
      <c r="I73" s="5">
        <v>79</v>
      </c>
      <c r="J73" s="4">
        <v>72041.919051541758</v>
      </c>
      <c r="K73" s="5">
        <v>15</v>
      </c>
      <c r="L73" s="4">
        <v>8475.5198884166766</v>
      </c>
      <c r="M73" s="5">
        <v>2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23.766695659467224</v>
      </c>
      <c r="S73" s="6">
        <v>33.169937133789098</v>
      </c>
      <c r="U73" s="10">
        <f t="shared" ref="U73:U136" si="2">SUM(D73,F73,H73,J73,L73,N73)</f>
        <v>19260618.946426902</v>
      </c>
      <c r="W73" s="14">
        <f t="shared" ref="W73:W136" si="3">U73-$V$31</f>
        <v>3929639.4815981966</v>
      </c>
    </row>
    <row r="74" spans="1:23" ht="15" customHeight="1" x14ac:dyDescent="0.25">
      <c r="B74" s="13">
        <v>210</v>
      </c>
      <c r="C74" s="3">
        <v>44286.624872685185</v>
      </c>
      <c r="D74" s="4">
        <v>14522803.328801977</v>
      </c>
      <c r="E74" s="5">
        <v>2892</v>
      </c>
      <c r="F74" s="4">
        <v>2267201.5701514613</v>
      </c>
      <c r="G74" s="5">
        <v>464</v>
      </c>
      <c r="H74" s="4">
        <v>300880.95603879204</v>
      </c>
      <c r="I74" s="5">
        <v>60</v>
      </c>
      <c r="J74" s="4">
        <v>46615.359386291726</v>
      </c>
      <c r="K74" s="5">
        <v>11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23.766695659467224</v>
      </c>
      <c r="S74" s="6">
        <v>33.169937133789098</v>
      </c>
      <c r="U74" s="10">
        <f t="shared" si="2"/>
        <v>17137501.214378521</v>
      </c>
      <c r="W74" s="14">
        <f t="shared" si="3"/>
        <v>1806521.7495498154</v>
      </c>
    </row>
    <row r="75" spans="1:23" ht="15" customHeight="1" x14ac:dyDescent="0.25">
      <c r="B75" s="13">
        <v>215</v>
      </c>
      <c r="C75" s="3">
        <v>44286.624930555554</v>
      </c>
      <c r="D75" s="4">
        <v>12899741.270170182</v>
      </c>
      <c r="E75" s="5">
        <v>2631</v>
      </c>
      <c r="F75" s="4">
        <v>1750194.8569580438</v>
      </c>
      <c r="G75" s="5">
        <v>347</v>
      </c>
      <c r="H75" s="4">
        <v>279692.15631775034</v>
      </c>
      <c r="I75" s="5">
        <v>55</v>
      </c>
      <c r="J75" s="4">
        <v>46615.359386291726</v>
      </c>
      <c r="K75" s="5">
        <v>10</v>
      </c>
      <c r="L75" s="4">
        <v>4237.7599442083383</v>
      </c>
      <c r="M75" s="5">
        <v>1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23.766695659467224</v>
      </c>
      <c r="S75" s="6">
        <v>33.169937133789098</v>
      </c>
      <c r="U75" s="10">
        <f t="shared" si="2"/>
        <v>14980481.402776474</v>
      </c>
      <c r="W75" s="14">
        <f t="shared" si="3"/>
        <v>-350498.06205223128</v>
      </c>
    </row>
    <row r="76" spans="1:23" ht="15" customHeight="1" x14ac:dyDescent="0.25">
      <c r="B76" s="13">
        <v>220</v>
      </c>
      <c r="C76" s="3">
        <v>44286.624988425923</v>
      </c>
      <c r="D76" s="4">
        <v>11836063.524173889</v>
      </c>
      <c r="E76" s="5">
        <v>2454</v>
      </c>
      <c r="F76" s="4">
        <v>1436600.6210866268</v>
      </c>
      <c r="G76" s="5">
        <v>278</v>
      </c>
      <c r="H76" s="4">
        <v>258503.35659670865</v>
      </c>
      <c r="I76" s="5">
        <v>55</v>
      </c>
      <c r="J76" s="4">
        <v>25426.559665250032</v>
      </c>
      <c r="K76" s="5">
        <v>6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23.766695659467224</v>
      </c>
      <c r="S76" s="6">
        <v>33.169937133789098</v>
      </c>
      <c r="U76" s="10">
        <f t="shared" si="2"/>
        <v>13556594.061522475</v>
      </c>
      <c r="W76" s="14">
        <f t="shared" si="3"/>
        <v>-1774385.4033062309</v>
      </c>
    </row>
    <row r="77" spans="1:23" ht="15" customHeight="1" x14ac:dyDescent="0.25">
      <c r="B77" s="13">
        <v>225</v>
      </c>
      <c r="C77" s="3">
        <v>44286.6250462963</v>
      </c>
      <c r="D77" s="4">
        <v>12586147.034298765</v>
      </c>
      <c r="E77" s="5">
        <v>2540</v>
      </c>
      <c r="F77" s="4">
        <v>1822236.7760095857</v>
      </c>
      <c r="G77" s="5">
        <v>352</v>
      </c>
      <c r="H77" s="4">
        <v>330545.27564825042</v>
      </c>
      <c r="I77" s="5">
        <v>67</v>
      </c>
      <c r="J77" s="4">
        <v>46615.359386291726</v>
      </c>
      <c r="K77" s="5">
        <v>9</v>
      </c>
      <c r="L77" s="4">
        <v>8475.5198884166766</v>
      </c>
      <c r="M77" s="5">
        <v>2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23.766695659467224</v>
      </c>
      <c r="S77" s="6">
        <v>33.169937133789098</v>
      </c>
      <c r="U77" s="10">
        <f t="shared" si="2"/>
        <v>14794019.965231309</v>
      </c>
      <c r="W77" s="14">
        <f t="shared" si="3"/>
        <v>-536959.4995973967</v>
      </c>
    </row>
    <row r="78" spans="1:23" ht="15" customHeight="1" x14ac:dyDescent="0.25">
      <c r="B78" s="13">
        <v>230</v>
      </c>
      <c r="C78" s="3">
        <v>44286.625104166669</v>
      </c>
      <c r="D78" s="4">
        <v>12632762.393685058</v>
      </c>
      <c r="E78" s="5">
        <v>2585</v>
      </c>
      <c r="F78" s="4">
        <v>1678152.937906502</v>
      </c>
      <c r="G78" s="5">
        <v>345</v>
      </c>
      <c r="H78" s="4">
        <v>216125.75715462526</v>
      </c>
      <c r="I78" s="5">
        <v>45</v>
      </c>
      <c r="J78" s="4">
        <v>25426.559665250032</v>
      </c>
      <c r="K78" s="5">
        <v>5</v>
      </c>
      <c r="L78" s="4">
        <v>4237.7599442083383</v>
      </c>
      <c r="M78" s="5">
        <v>1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23.766695659467224</v>
      </c>
      <c r="S78" s="6">
        <v>33.169937133789098</v>
      </c>
      <c r="U78" s="10">
        <f t="shared" si="2"/>
        <v>14556705.408355642</v>
      </c>
      <c r="W78" s="14">
        <f t="shared" si="3"/>
        <v>-774274.05647306331</v>
      </c>
    </row>
    <row r="79" spans="1:23" ht="15" customHeight="1" x14ac:dyDescent="0.25">
      <c r="B79" s="13">
        <v>235</v>
      </c>
      <c r="C79" s="3">
        <v>44286.625162037039</v>
      </c>
      <c r="D79" s="4">
        <v>14675362.686793476</v>
      </c>
      <c r="E79" s="5">
        <v>2987</v>
      </c>
      <c r="F79" s="4">
        <v>2017173.7334431692</v>
      </c>
      <c r="G79" s="5">
        <v>418</v>
      </c>
      <c r="H79" s="4">
        <v>245790.07676408361</v>
      </c>
      <c r="I79" s="5">
        <v>47</v>
      </c>
      <c r="J79" s="4">
        <v>46615.359386291726</v>
      </c>
      <c r="K79" s="5">
        <v>10</v>
      </c>
      <c r="L79" s="4">
        <v>4237.7599442083383</v>
      </c>
      <c r="M79" s="5">
        <v>1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23.766695659467224</v>
      </c>
      <c r="S79" s="6">
        <v>33.169937133789098</v>
      </c>
      <c r="U79" s="10">
        <f t="shared" si="2"/>
        <v>16989179.616331227</v>
      </c>
      <c r="W79" s="14">
        <f t="shared" si="3"/>
        <v>1658200.1515025217</v>
      </c>
    </row>
    <row r="80" spans="1:23" ht="15" customHeight="1" x14ac:dyDescent="0.25">
      <c r="A80" s="13">
        <v>4</v>
      </c>
      <c r="B80" s="13">
        <v>240</v>
      </c>
      <c r="C80" s="3">
        <v>44286.625219907408</v>
      </c>
      <c r="D80" s="4">
        <v>15929739.630279144</v>
      </c>
      <c r="E80" s="5">
        <v>3151</v>
      </c>
      <c r="F80" s="4">
        <v>2576558.0460786698</v>
      </c>
      <c r="G80" s="5">
        <v>506</v>
      </c>
      <c r="H80" s="4">
        <v>432251.51430925052</v>
      </c>
      <c r="I80" s="5">
        <v>92</v>
      </c>
      <c r="J80" s="4">
        <v>42377.599442083381</v>
      </c>
      <c r="K80" s="5">
        <v>8</v>
      </c>
      <c r="L80" s="4">
        <v>8475.5198884166766</v>
      </c>
      <c r="M80" s="5">
        <v>2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23.766695659467224</v>
      </c>
      <c r="S80" s="6">
        <v>33.169937133789098</v>
      </c>
      <c r="U80" s="10">
        <f t="shared" si="2"/>
        <v>18989402.309997562</v>
      </c>
      <c r="W80" s="14">
        <f t="shared" si="3"/>
        <v>3658422.8451688569</v>
      </c>
    </row>
    <row r="81" spans="1:23" ht="15" customHeight="1" x14ac:dyDescent="0.25">
      <c r="B81" s="13">
        <v>245</v>
      </c>
      <c r="C81" s="3">
        <v>44286.625277777777</v>
      </c>
      <c r="D81" s="4">
        <v>17120550.174601685</v>
      </c>
      <c r="E81" s="5">
        <v>3394</v>
      </c>
      <c r="F81" s="4">
        <v>2737592.923958587</v>
      </c>
      <c r="G81" s="5">
        <v>557</v>
      </c>
      <c r="H81" s="4">
        <v>377160.63503454212</v>
      </c>
      <c r="I81" s="5">
        <v>79</v>
      </c>
      <c r="J81" s="4">
        <v>42377.599442083381</v>
      </c>
      <c r="K81" s="5">
        <v>8</v>
      </c>
      <c r="L81" s="4">
        <v>8475.5198884166766</v>
      </c>
      <c r="M81" s="5">
        <v>1</v>
      </c>
      <c r="N81" s="4">
        <v>4237.7599442083383</v>
      </c>
      <c r="O81" s="5">
        <v>1</v>
      </c>
      <c r="P81" s="5">
        <v>5</v>
      </c>
      <c r="Q81" s="6">
        <v>2.3597372509961577E-4</v>
      </c>
      <c r="R81" s="6">
        <v>23.766695659467224</v>
      </c>
      <c r="S81" s="6">
        <v>33.169937133789098</v>
      </c>
      <c r="U81" s="10">
        <f t="shared" si="2"/>
        <v>20290394.612869523</v>
      </c>
      <c r="W81" s="14">
        <f t="shared" si="3"/>
        <v>4959415.1480408181</v>
      </c>
    </row>
    <row r="82" spans="1:23" ht="15" customHeight="1" x14ac:dyDescent="0.25">
      <c r="B82" s="13">
        <v>250</v>
      </c>
      <c r="C82" s="3">
        <v>44286.625335648147</v>
      </c>
      <c r="D82" s="4">
        <v>16806955.93873027</v>
      </c>
      <c r="E82" s="5">
        <v>3362</v>
      </c>
      <c r="F82" s="4">
        <v>2559607.0063018366</v>
      </c>
      <c r="G82" s="5">
        <v>521</v>
      </c>
      <c r="H82" s="4">
        <v>351734.07536929211</v>
      </c>
      <c r="I82" s="5">
        <v>74</v>
      </c>
      <c r="J82" s="4">
        <v>38139.839497875051</v>
      </c>
      <c r="K82" s="5">
        <v>9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23.766695659467224</v>
      </c>
      <c r="S82" s="6">
        <v>33.169937133789098</v>
      </c>
      <c r="U82" s="10">
        <f t="shared" si="2"/>
        <v>19756436.859899271</v>
      </c>
      <c r="W82" s="14">
        <f t="shared" si="3"/>
        <v>4425457.3950705659</v>
      </c>
    </row>
    <row r="83" spans="1:23" ht="15" customHeight="1" x14ac:dyDescent="0.25">
      <c r="B83" s="13">
        <v>255</v>
      </c>
      <c r="C83" s="3">
        <v>44286.625393518516</v>
      </c>
      <c r="D83" s="4">
        <v>15493250.356025686</v>
      </c>
      <c r="E83" s="5">
        <v>3112</v>
      </c>
      <c r="F83" s="4">
        <v>2305341.4096493362</v>
      </c>
      <c r="G83" s="5">
        <v>477</v>
      </c>
      <c r="H83" s="4">
        <v>283929.91626195872</v>
      </c>
      <c r="I83" s="5">
        <v>57</v>
      </c>
      <c r="J83" s="4">
        <v>42377.599442083381</v>
      </c>
      <c r="K83" s="5">
        <v>7</v>
      </c>
      <c r="L83" s="4">
        <v>12713.279832625016</v>
      </c>
      <c r="M83" s="5">
        <v>2</v>
      </c>
      <c r="N83" s="4">
        <v>4237.7599442083383</v>
      </c>
      <c r="O83" s="5">
        <v>1</v>
      </c>
      <c r="P83" s="5">
        <v>5</v>
      </c>
      <c r="Q83" s="6">
        <v>2.3597372509961577E-4</v>
      </c>
      <c r="R83" s="6">
        <v>23.766695659467224</v>
      </c>
      <c r="S83" s="6">
        <v>33.169937133789098</v>
      </c>
      <c r="U83" s="10">
        <f t="shared" si="2"/>
        <v>18141850.321155898</v>
      </c>
      <c r="W83" s="14">
        <f t="shared" si="3"/>
        <v>2810870.8563271929</v>
      </c>
    </row>
    <row r="84" spans="1:23" ht="15" customHeight="1" x14ac:dyDescent="0.25">
      <c r="B84" s="13">
        <v>260</v>
      </c>
      <c r="C84" s="3">
        <v>44286.625451388885</v>
      </c>
      <c r="D84" s="4">
        <v>14912677.243669143</v>
      </c>
      <c r="E84" s="5">
        <v>2970</v>
      </c>
      <c r="F84" s="4">
        <v>2326530.2093703779</v>
      </c>
      <c r="G84" s="5">
        <v>465</v>
      </c>
      <c r="H84" s="4">
        <v>355971.83531350049</v>
      </c>
      <c r="I84" s="5">
        <v>77</v>
      </c>
      <c r="J84" s="4">
        <v>29664.319609458369</v>
      </c>
      <c r="K84" s="5">
        <v>6</v>
      </c>
      <c r="L84" s="4">
        <v>4237.7599442083383</v>
      </c>
      <c r="M84" s="5">
        <v>1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23.766695659467224</v>
      </c>
      <c r="S84" s="6">
        <v>33.333335876464801</v>
      </c>
      <c r="U84" s="10">
        <f t="shared" si="2"/>
        <v>17629081.367906686</v>
      </c>
      <c r="W84" s="14">
        <f t="shared" si="3"/>
        <v>2298101.9030779805</v>
      </c>
    </row>
    <row r="85" spans="1:23" ht="15" customHeight="1" x14ac:dyDescent="0.25">
      <c r="B85" s="13">
        <v>265</v>
      </c>
      <c r="C85" s="3">
        <v>44286.625509259262</v>
      </c>
      <c r="D85" s="4">
        <v>14467712.449527267</v>
      </c>
      <c r="E85" s="5">
        <v>2903</v>
      </c>
      <c r="F85" s="4">
        <v>2165495.3314904612</v>
      </c>
      <c r="G85" s="5">
        <v>417</v>
      </c>
      <c r="H85" s="4">
        <v>398349.43475558388</v>
      </c>
      <c r="I85" s="5">
        <v>86</v>
      </c>
      <c r="J85" s="4">
        <v>33902.079553666706</v>
      </c>
      <c r="K85" s="5">
        <v>6</v>
      </c>
      <c r="L85" s="4">
        <v>8475.5198884166766</v>
      </c>
      <c r="M85" s="5">
        <v>2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23.766695659467224</v>
      </c>
      <c r="S85" s="6">
        <v>33.333335876464801</v>
      </c>
      <c r="U85" s="10">
        <f t="shared" si="2"/>
        <v>17073934.815215394</v>
      </c>
      <c r="W85" s="14">
        <f t="shared" si="3"/>
        <v>1742955.3503866885</v>
      </c>
    </row>
    <row r="86" spans="1:23" ht="15" customHeight="1" x14ac:dyDescent="0.25">
      <c r="B86" s="13">
        <v>270</v>
      </c>
      <c r="C86" s="3">
        <v>44286.625567129631</v>
      </c>
      <c r="D86" s="4">
        <v>14671124.926849268</v>
      </c>
      <c r="E86" s="5">
        <v>2960</v>
      </c>
      <c r="F86" s="4">
        <v>2127355.4919925858</v>
      </c>
      <c r="G86" s="5">
        <v>409</v>
      </c>
      <c r="H86" s="4">
        <v>394111.67481137544</v>
      </c>
      <c r="I86" s="5">
        <v>84</v>
      </c>
      <c r="J86" s="4">
        <v>38139.839497875051</v>
      </c>
      <c r="K86" s="5">
        <v>8</v>
      </c>
      <c r="L86" s="4">
        <v>4237.7599442083383</v>
      </c>
      <c r="M86" s="5">
        <v>1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23.766695659467224</v>
      </c>
      <c r="S86" s="6">
        <v>33.333335876464801</v>
      </c>
      <c r="U86" s="10">
        <f t="shared" si="2"/>
        <v>17234969.693095312</v>
      </c>
      <c r="W86" s="14">
        <f t="shared" si="3"/>
        <v>1903990.2282666061</v>
      </c>
    </row>
    <row r="87" spans="1:23" ht="15" customHeight="1" x14ac:dyDescent="0.25">
      <c r="B87" s="13">
        <v>275</v>
      </c>
      <c r="C87" s="3">
        <v>44286.625625000001</v>
      </c>
      <c r="D87" s="4">
        <v>15145754.040600602</v>
      </c>
      <c r="E87" s="5">
        <v>3037</v>
      </c>
      <c r="F87" s="4">
        <v>2275677.0900398777</v>
      </c>
      <c r="G87" s="5">
        <v>457</v>
      </c>
      <c r="H87" s="4">
        <v>339020.79553666705</v>
      </c>
      <c r="I87" s="5">
        <v>69</v>
      </c>
      <c r="J87" s="4">
        <v>46615.359386291726</v>
      </c>
      <c r="K87" s="5">
        <v>11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23.766695659467224</v>
      </c>
      <c r="S87" s="6">
        <v>33.333335876464801</v>
      </c>
      <c r="U87" s="10">
        <f t="shared" si="2"/>
        <v>17807067.285563439</v>
      </c>
      <c r="W87" s="14">
        <f t="shared" si="3"/>
        <v>2476087.8207347337</v>
      </c>
    </row>
    <row r="88" spans="1:23" ht="15" customHeight="1" x14ac:dyDescent="0.25">
      <c r="B88" s="13">
        <v>280</v>
      </c>
      <c r="C88" s="3">
        <v>44286.62568287037</v>
      </c>
      <c r="D88" s="4">
        <v>17027319.455829103</v>
      </c>
      <c r="E88" s="5">
        <v>3362</v>
      </c>
      <c r="F88" s="4">
        <v>2779970.5234006699</v>
      </c>
      <c r="G88" s="5">
        <v>555</v>
      </c>
      <c r="H88" s="4">
        <v>428013.7543650422</v>
      </c>
      <c r="I88" s="5">
        <v>87</v>
      </c>
      <c r="J88" s="4">
        <v>59328.639218916738</v>
      </c>
      <c r="K88" s="5">
        <v>12</v>
      </c>
      <c r="L88" s="4">
        <v>8475.5198884166766</v>
      </c>
      <c r="M88" s="5">
        <v>2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23.766695659467224</v>
      </c>
      <c r="S88" s="6">
        <v>33.333335876464801</v>
      </c>
      <c r="U88" s="10">
        <f t="shared" si="2"/>
        <v>20303107.892702144</v>
      </c>
      <c r="W88" s="14">
        <f t="shared" si="3"/>
        <v>4972128.4278734382</v>
      </c>
    </row>
    <row r="89" spans="1:23" ht="15" customHeight="1" x14ac:dyDescent="0.25">
      <c r="B89" s="13">
        <v>285</v>
      </c>
      <c r="C89" s="3">
        <v>44286.625740740739</v>
      </c>
      <c r="D89" s="4">
        <v>15980592.749609644</v>
      </c>
      <c r="E89" s="5">
        <v>3149</v>
      </c>
      <c r="F89" s="4">
        <v>2635886.685297587</v>
      </c>
      <c r="G89" s="5">
        <v>521</v>
      </c>
      <c r="H89" s="4">
        <v>428013.7543650422</v>
      </c>
      <c r="I89" s="5">
        <v>89</v>
      </c>
      <c r="J89" s="4">
        <v>50853.119330500063</v>
      </c>
      <c r="K89" s="5">
        <v>11</v>
      </c>
      <c r="L89" s="4">
        <v>4237.7599442083383</v>
      </c>
      <c r="M89" s="5">
        <v>1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23.766695659467224</v>
      </c>
      <c r="S89" s="6">
        <v>33.333335876464801</v>
      </c>
      <c r="U89" s="10">
        <f t="shared" si="2"/>
        <v>19099584.068546981</v>
      </c>
      <c r="W89" s="14">
        <f t="shared" si="3"/>
        <v>3768604.6037182752</v>
      </c>
    </row>
    <row r="90" spans="1:23" ht="15" customHeight="1" x14ac:dyDescent="0.25">
      <c r="B90" s="13">
        <v>290</v>
      </c>
      <c r="C90" s="3">
        <v>44286.625798611109</v>
      </c>
      <c r="D90" s="4">
        <v>15094900.921270102</v>
      </c>
      <c r="E90" s="5">
        <v>2995</v>
      </c>
      <c r="F90" s="4">
        <v>2402809.8883661283</v>
      </c>
      <c r="G90" s="5">
        <v>485</v>
      </c>
      <c r="H90" s="4">
        <v>347496.31542508374</v>
      </c>
      <c r="I90" s="5">
        <v>78</v>
      </c>
      <c r="J90" s="4">
        <v>16951.039776833353</v>
      </c>
      <c r="K90" s="5">
        <v>4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23.766695659467224</v>
      </c>
      <c r="S90" s="6">
        <v>33.333335876464801</v>
      </c>
      <c r="U90" s="10">
        <f t="shared" si="2"/>
        <v>17862158.164838146</v>
      </c>
      <c r="W90" s="14">
        <f t="shared" si="3"/>
        <v>2531178.700009441</v>
      </c>
    </row>
    <row r="91" spans="1:23" ht="15" customHeight="1" x14ac:dyDescent="0.25">
      <c r="B91" s="13">
        <v>295</v>
      </c>
      <c r="C91" s="3">
        <v>44286.625856481478</v>
      </c>
      <c r="D91" s="4">
        <v>14179544.773321101</v>
      </c>
      <c r="E91" s="5">
        <v>2854</v>
      </c>
      <c r="F91" s="4">
        <v>2084977.8925505024</v>
      </c>
      <c r="G91" s="5">
        <v>417</v>
      </c>
      <c r="H91" s="4">
        <v>317831.99581562541</v>
      </c>
      <c r="I91" s="5">
        <v>59</v>
      </c>
      <c r="J91" s="4">
        <v>67804.159107333413</v>
      </c>
      <c r="K91" s="5">
        <v>16</v>
      </c>
      <c r="L91" s="4">
        <v>0</v>
      </c>
      <c r="M91" s="5">
        <v>0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23.766695659467224</v>
      </c>
      <c r="S91" s="6">
        <v>33.333335876464801</v>
      </c>
      <c r="U91" s="10">
        <f t="shared" si="2"/>
        <v>16650158.820794562</v>
      </c>
      <c r="W91" s="14">
        <f t="shared" si="3"/>
        <v>1319179.3559658565</v>
      </c>
    </row>
    <row r="92" spans="1:23" ht="15" customHeight="1" x14ac:dyDescent="0.25">
      <c r="A92" s="13">
        <v>5</v>
      </c>
      <c r="B92" s="13">
        <v>300</v>
      </c>
      <c r="C92" s="3">
        <v>44286.625914351855</v>
      </c>
      <c r="D92" s="4">
        <v>12598860.31413139</v>
      </c>
      <c r="E92" s="5">
        <v>2569</v>
      </c>
      <c r="F92" s="4">
        <v>1712055.0174601688</v>
      </c>
      <c r="G92" s="5">
        <v>339</v>
      </c>
      <c r="H92" s="4">
        <v>275454.39637354197</v>
      </c>
      <c r="I92" s="5">
        <v>58</v>
      </c>
      <c r="J92" s="4">
        <v>29664.319609458369</v>
      </c>
      <c r="K92" s="5">
        <v>6</v>
      </c>
      <c r="L92" s="4">
        <v>4237.7599442083383</v>
      </c>
      <c r="M92" s="5">
        <v>1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23.766695659467224</v>
      </c>
      <c r="S92" s="6">
        <v>33.333335876464801</v>
      </c>
      <c r="U92" s="10">
        <f t="shared" si="2"/>
        <v>14620271.807518767</v>
      </c>
      <c r="W92" s="14">
        <f t="shared" si="3"/>
        <v>-710707.65730993822</v>
      </c>
    </row>
    <row r="93" spans="1:23" ht="15" customHeight="1" x14ac:dyDescent="0.25">
      <c r="B93" s="13">
        <v>305</v>
      </c>
      <c r="C93" s="3">
        <v>44286.625972222224</v>
      </c>
      <c r="D93" s="4">
        <v>12484440.795637766</v>
      </c>
      <c r="E93" s="5">
        <v>2538</v>
      </c>
      <c r="F93" s="4">
        <v>1729006.0572370021</v>
      </c>
      <c r="G93" s="5">
        <v>347</v>
      </c>
      <c r="H93" s="4">
        <v>258503.35659670865</v>
      </c>
      <c r="I93" s="5">
        <v>55</v>
      </c>
      <c r="J93" s="4">
        <v>25426.559665250032</v>
      </c>
      <c r="K93" s="5">
        <v>5</v>
      </c>
      <c r="L93" s="4">
        <v>4237.7599442083383</v>
      </c>
      <c r="M93" s="5">
        <v>1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23.766695659467224</v>
      </c>
      <c r="S93" s="6">
        <v>33.333335876464801</v>
      </c>
      <c r="U93" s="10">
        <f t="shared" si="2"/>
        <v>14501614.529080933</v>
      </c>
      <c r="W93" s="14">
        <f t="shared" si="3"/>
        <v>-829364.93574777246</v>
      </c>
    </row>
    <row r="94" spans="1:23" ht="15" customHeight="1" x14ac:dyDescent="0.25">
      <c r="B94" s="13">
        <v>310</v>
      </c>
      <c r="C94" s="3">
        <v>44286.626030092593</v>
      </c>
      <c r="D94" s="4">
        <v>12391210.076865183</v>
      </c>
      <c r="E94" s="5">
        <v>2463</v>
      </c>
      <c r="F94" s="4">
        <v>1953607.3342800441</v>
      </c>
      <c r="G94" s="5">
        <v>391</v>
      </c>
      <c r="H94" s="4">
        <v>296643.19609458366</v>
      </c>
      <c r="I94" s="5">
        <v>64</v>
      </c>
      <c r="J94" s="4">
        <v>25426.559665250032</v>
      </c>
      <c r="K94" s="5">
        <v>6</v>
      </c>
      <c r="L94" s="4">
        <v>0</v>
      </c>
      <c r="M94" s="5">
        <v>0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23.766695659467224</v>
      </c>
      <c r="S94" s="6">
        <v>33.333335876464801</v>
      </c>
      <c r="U94" s="10">
        <f t="shared" si="2"/>
        <v>14666887.16690506</v>
      </c>
      <c r="W94" s="14">
        <f t="shared" si="3"/>
        <v>-664092.297923645</v>
      </c>
    </row>
    <row r="95" spans="1:23" ht="15" customHeight="1" x14ac:dyDescent="0.25">
      <c r="B95" s="13">
        <v>315</v>
      </c>
      <c r="C95" s="3">
        <v>44286.626087962963</v>
      </c>
      <c r="D95" s="4">
        <v>13348943.824256267</v>
      </c>
      <c r="E95" s="5">
        <v>2703</v>
      </c>
      <c r="F95" s="4">
        <v>1894278.6950611274</v>
      </c>
      <c r="G95" s="5">
        <v>368</v>
      </c>
      <c r="H95" s="4">
        <v>334783.03559245873</v>
      </c>
      <c r="I95" s="5">
        <v>71</v>
      </c>
      <c r="J95" s="4">
        <v>33902.079553666706</v>
      </c>
      <c r="K95" s="5">
        <v>7</v>
      </c>
      <c r="L95" s="4">
        <v>4237.7599442083383</v>
      </c>
      <c r="M95" s="5">
        <v>1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23.766695659467224</v>
      </c>
      <c r="S95" s="6">
        <v>33.169937133789098</v>
      </c>
      <c r="U95" s="10">
        <f t="shared" si="2"/>
        <v>15616145.394407729</v>
      </c>
      <c r="W95" s="14">
        <f t="shared" si="3"/>
        <v>285165.92957902327</v>
      </c>
    </row>
    <row r="96" spans="1:23" ht="15" customHeight="1" x14ac:dyDescent="0.25">
      <c r="B96" s="13">
        <v>320</v>
      </c>
      <c r="C96" s="3">
        <v>44286.626145833332</v>
      </c>
      <c r="D96" s="4">
        <v>11785210.40484339</v>
      </c>
      <c r="E96" s="5">
        <v>2378</v>
      </c>
      <c r="F96" s="4">
        <v>1707817.2575159606</v>
      </c>
      <c r="G96" s="5">
        <v>352</v>
      </c>
      <c r="H96" s="4">
        <v>216125.75715462526</v>
      </c>
      <c r="I96" s="5">
        <v>49</v>
      </c>
      <c r="J96" s="4">
        <v>8475.5198884166766</v>
      </c>
      <c r="K96" s="5">
        <v>2</v>
      </c>
      <c r="L96" s="4">
        <v>0</v>
      </c>
      <c r="M96" s="5">
        <v>0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23.766695659467224</v>
      </c>
      <c r="S96" s="6">
        <v>33.169937133789098</v>
      </c>
      <c r="U96" s="10">
        <f t="shared" si="2"/>
        <v>13717628.939402392</v>
      </c>
      <c r="W96" s="14">
        <f t="shared" si="3"/>
        <v>-1613350.5254263133</v>
      </c>
    </row>
    <row r="97" spans="1:23" ht="15" customHeight="1" x14ac:dyDescent="0.25">
      <c r="B97" s="13">
        <v>325</v>
      </c>
      <c r="C97" s="3">
        <v>44286.626203703701</v>
      </c>
      <c r="D97" s="4">
        <v>12090329.120826392</v>
      </c>
      <c r="E97" s="5">
        <v>2470</v>
      </c>
      <c r="F97" s="4">
        <v>1623062.0586317936</v>
      </c>
      <c r="G97" s="5">
        <v>326</v>
      </c>
      <c r="H97" s="4">
        <v>241552.3168198753</v>
      </c>
      <c r="I97" s="5">
        <v>44</v>
      </c>
      <c r="J97" s="4">
        <v>55090.879274708401</v>
      </c>
      <c r="K97" s="5">
        <v>9</v>
      </c>
      <c r="L97" s="4">
        <v>16951.039776833353</v>
      </c>
      <c r="M97" s="5">
        <v>3</v>
      </c>
      <c r="N97" s="4">
        <v>4237.7599442083383</v>
      </c>
      <c r="O97" s="5">
        <v>1</v>
      </c>
      <c r="P97" s="5">
        <v>5</v>
      </c>
      <c r="Q97" s="6">
        <v>2.3597372509961577E-4</v>
      </c>
      <c r="R97" s="6">
        <v>23.766695659467224</v>
      </c>
      <c r="S97" s="6">
        <v>33.169937133789098</v>
      </c>
      <c r="U97" s="10">
        <f t="shared" si="2"/>
        <v>14031223.175273811</v>
      </c>
      <c r="W97" s="14">
        <f t="shared" si="3"/>
        <v>-1299756.289554894</v>
      </c>
    </row>
    <row r="98" spans="1:23" ht="15" customHeight="1" x14ac:dyDescent="0.25">
      <c r="B98" s="13">
        <v>330</v>
      </c>
      <c r="C98" s="3">
        <v>44286.626261574071</v>
      </c>
      <c r="D98" s="4">
        <v>13357419.344144683</v>
      </c>
      <c r="E98" s="5">
        <v>2689</v>
      </c>
      <c r="F98" s="4">
        <v>1962082.8541684607</v>
      </c>
      <c r="G98" s="5">
        <v>390</v>
      </c>
      <c r="H98" s="4">
        <v>309356.47592720872</v>
      </c>
      <c r="I98" s="5">
        <v>65</v>
      </c>
      <c r="J98" s="4">
        <v>33902.079553666706</v>
      </c>
      <c r="K98" s="5">
        <v>8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23.766695659467224</v>
      </c>
      <c r="S98" s="6">
        <v>33.333335876464801</v>
      </c>
      <c r="U98" s="10">
        <f t="shared" si="2"/>
        <v>15662760.75379402</v>
      </c>
      <c r="W98" s="14">
        <f t="shared" si="3"/>
        <v>331781.28896531463</v>
      </c>
    </row>
    <row r="99" spans="1:23" ht="15" customHeight="1" x14ac:dyDescent="0.25">
      <c r="B99" s="13">
        <v>335</v>
      </c>
      <c r="C99" s="3">
        <v>44286.626319444447</v>
      </c>
      <c r="D99" s="4">
        <v>13001447.508831182</v>
      </c>
      <c r="E99" s="5">
        <v>2645</v>
      </c>
      <c r="F99" s="4">
        <v>1792572.4564001272</v>
      </c>
      <c r="G99" s="5">
        <v>364</v>
      </c>
      <c r="H99" s="4">
        <v>250027.83670829199</v>
      </c>
      <c r="I99" s="5">
        <v>53</v>
      </c>
      <c r="J99" s="4">
        <v>25426.559665250032</v>
      </c>
      <c r="K99" s="5">
        <v>5</v>
      </c>
      <c r="L99" s="4">
        <v>4237.7599442083383</v>
      </c>
      <c r="M99" s="5">
        <v>0</v>
      </c>
      <c r="N99" s="4">
        <v>4237.7599442083383</v>
      </c>
      <c r="O99" s="5">
        <v>1</v>
      </c>
      <c r="P99" s="5">
        <v>5</v>
      </c>
      <c r="Q99" s="6">
        <v>2.3597372509961577E-4</v>
      </c>
      <c r="R99" s="6">
        <v>23.766695659467224</v>
      </c>
      <c r="S99" s="6">
        <v>33.333335876464801</v>
      </c>
      <c r="U99" s="10">
        <f t="shared" si="2"/>
        <v>15077949.881493269</v>
      </c>
      <c r="W99" s="14">
        <f t="shared" si="3"/>
        <v>-253029.58333543688</v>
      </c>
    </row>
    <row r="100" spans="1:23" ht="15" customHeight="1" x14ac:dyDescent="0.25">
      <c r="B100" s="13">
        <v>340</v>
      </c>
      <c r="C100" s="3">
        <v>44286.626377314817</v>
      </c>
      <c r="D100" s="4">
        <v>12929405.58977964</v>
      </c>
      <c r="E100" s="5">
        <v>2668</v>
      </c>
      <c r="F100" s="4">
        <v>1623062.0586317936</v>
      </c>
      <c r="G100" s="5">
        <v>328</v>
      </c>
      <c r="H100" s="4">
        <v>233076.79693145861</v>
      </c>
      <c r="I100" s="5">
        <v>50</v>
      </c>
      <c r="J100" s="4">
        <v>21188.799721041691</v>
      </c>
      <c r="K100" s="5">
        <v>4</v>
      </c>
      <c r="L100" s="4">
        <v>4237.7599442083383</v>
      </c>
      <c r="M100" s="5">
        <v>1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23.766695659467224</v>
      </c>
      <c r="S100" s="6">
        <v>33.333335876464801</v>
      </c>
      <c r="U100" s="10">
        <f t="shared" si="2"/>
        <v>14810971.005008142</v>
      </c>
      <c r="W100" s="14">
        <f t="shared" si="3"/>
        <v>-520008.45982056297</v>
      </c>
    </row>
    <row r="101" spans="1:23" ht="15" customHeight="1" x14ac:dyDescent="0.25">
      <c r="B101" s="13">
        <v>345</v>
      </c>
      <c r="C101" s="3">
        <v>44286.626435185186</v>
      </c>
      <c r="D101" s="4">
        <v>13637111.500462435</v>
      </c>
      <c r="E101" s="5">
        <v>2768</v>
      </c>
      <c r="F101" s="4">
        <v>1906991.9748937523</v>
      </c>
      <c r="G101" s="5">
        <v>379</v>
      </c>
      <c r="H101" s="4">
        <v>300880.95603879204</v>
      </c>
      <c r="I101" s="5">
        <v>60</v>
      </c>
      <c r="J101" s="4">
        <v>46615.359386291726</v>
      </c>
      <c r="K101" s="5">
        <v>9</v>
      </c>
      <c r="L101" s="4">
        <v>8475.5198884166766</v>
      </c>
      <c r="M101" s="5">
        <v>2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23.766695659467224</v>
      </c>
      <c r="S101" s="6">
        <v>33.333335876464801</v>
      </c>
      <c r="U101" s="10">
        <f t="shared" si="2"/>
        <v>15900075.310669687</v>
      </c>
      <c r="W101" s="14">
        <f t="shared" si="3"/>
        <v>569095.84584098123</v>
      </c>
    </row>
    <row r="102" spans="1:23" ht="15" customHeight="1" x14ac:dyDescent="0.25">
      <c r="B102" s="13">
        <v>350</v>
      </c>
      <c r="C102" s="3">
        <v>44286.626493055555</v>
      </c>
      <c r="D102" s="4">
        <v>12747181.912178684</v>
      </c>
      <c r="E102" s="5">
        <v>2616</v>
      </c>
      <c r="F102" s="4">
        <v>1661201.8981296688</v>
      </c>
      <c r="G102" s="5">
        <v>336</v>
      </c>
      <c r="H102" s="4">
        <v>237314.55687566695</v>
      </c>
      <c r="I102" s="5">
        <v>47</v>
      </c>
      <c r="J102" s="4">
        <v>38139.839497875051</v>
      </c>
      <c r="K102" s="5">
        <v>9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23.766695659467224</v>
      </c>
      <c r="S102" s="6">
        <v>33.333335876464801</v>
      </c>
      <c r="U102" s="10">
        <f t="shared" si="2"/>
        <v>14683838.206681894</v>
      </c>
      <c r="W102" s="14">
        <f t="shared" si="3"/>
        <v>-647141.25814681128</v>
      </c>
    </row>
    <row r="103" spans="1:23" ht="15" customHeight="1" x14ac:dyDescent="0.25">
      <c r="B103" s="13">
        <v>355</v>
      </c>
      <c r="C103" s="3">
        <v>44286.626550925925</v>
      </c>
      <c r="D103" s="4">
        <v>11903867.683281222</v>
      </c>
      <c r="E103" s="5">
        <v>2448</v>
      </c>
      <c r="F103" s="4">
        <v>1529831.3398592102</v>
      </c>
      <c r="G103" s="5">
        <v>309</v>
      </c>
      <c r="H103" s="4">
        <v>220363.5170988336</v>
      </c>
      <c r="I103" s="5">
        <v>44</v>
      </c>
      <c r="J103" s="4">
        <v>33902.079553666706</v>
      </c>
      <c r="K103" s="5">
        <v>7</v>
      </c>
      <c r="L103" s="4">
        <v>4237.7599442083383</v>
      </c>
      <c r="M103" s="5">
        <v>1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23.766695659467224</v>
      </c>
      <c r="S103" s="6">
        <v>33.333335876464801</v>
      </c>
      <c r="U103" s="10">
        <f t="shared" si="2"/>
        <v>13692202.379737141</v>
      </c>
      <c r="W103" s="14">
        <f t="shared" si="3"/>
        <v>-1638777.0850915648</v>
      </c>
    </row>
    <row r="104" spans="1:23" ht="15" customHeight="1" x14ac:dyDescent="0.25">
      <c r="A104" s="13">
        <v>6</v>
      </c>
      <c r="B104" s="13">
        <v>360</v>
      </c>
      <c r="C104" s="3">
        <v>44286.626608796294</v>
      </c>
      <c r="D104" s="4">
        <v>12598860.31413139</v>
      </c>
      <c r="E104" s="5">
        <v>2528</v>
      </c>
      <c r="F104" s="4">
        <v>1885803.1751727108</v>
      </c>
      <c r="G104" s="5">
        <v>381</v>
      </c>
      <c r="H104" s="4">
        <v>271216.63642933365</v>
      </c>
      <c r="I104" s="5">
        <v>54</v>
      </c>
      <c r="J104" s="4">
        <v>42377.599442083381</v>
      </c>
      <c r="K104" s="5">
        <v>9</v>
      </c>
      <c r="L104" s="4">
        <v>4237.7599442083383</v>
      </c>
      <c r="M104" s="5">
        <v>1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23.766695659467224</v>
      </c>
      <c r="S104" s="6">
        <v>33.333335876464801</v>
      </c>
      <c r="U104" s="10">
        <f t="shared" si="2"/>
        <v>14802495.485119727</v>
      </c>
      <c r="W104" s="14">
        <f t="shared" si="3"/>
        <v>-528483.97970897891</v>
      </c>
    </row>
    <row r="105" spans="1:23" ht="15" customHeight="1" x14ac:dyDescent="0.25">
      <c r="B105" s="13">
        <v>365</v>
      </c>
      <c r="C105" s="3">
        <v>44286.626666666663</v>
      </c>
      <c r="D105" s="4">
        <v>11022413.614885889</v>
      </c>
      <c r="E105" s="5">
        <v>2234</v>
      </c>
      <c r="F105" s="4">
        <v>1555257.8995244603</v>
      </c>
      <c r="G105" s="5">
        <v>317</v>
      </c>
      <c r="H105" s="4">
        <v>211887.99721041691</v>
      </c>
      <c r="I105" s="5">
        <v>42</v>
      </c>
      <c r="J105" s="4">
        <v>33902.079553666706</v>
      </c>
      <c r="K105" s="5">
        <v>8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23.766695659467224</v>
      </c>
      <c r="S105" s="6">
        <v>33.333335876464801</v>
      </c>
      <c r="U105" s="10">
        <f t="shared" si="2"/>
        <v>12823461.591174433</v>
      </c>
      <c r="W105" s="14">
        <f t="shared" si="3"/>
        <v>-2507517.8736542724</v>
      </c>
    </row>
    <row r="106" spans="1:23" ht="15" customHeight="1" x14ac:dyDescent="0.25">
      <c r="B106" s="13">
        <v>370</v>
      </c>
      <c r="C106" s="3">
        <v>44286.62672453704</v>
      </c>
      <c r="D106" s="4">
        <v>9907882.7495590951</v>
      </c>
      <c r="E106" s="5">
        <v>2045</v>
      </c>
      <c r="F106" s="4">
        <v>1241663.6636530431</v>
      </c>
      <c r="G106" s="5">
        <v>246</v>
      </c>
      <c r="H106" s="4">
        <v>199174.71737779194</v>
      </c>
      <c r="I106" s="5">
        <v>42</v>
      </c>
      <c r="J106" s="4">
        <v>21188.799721041691</v>
      </c>
      <c r="K106" s="5">
        <v>5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23.766695659467224</v>
      </c>
      <c r="S106" s="6">
        <v>33.169937133789098</v>
      </c>
      <c r="U106" s="10">
        <f t="shared" si="2"/>
        <v>11369909.930310972</v>
      </c>
      <c r="W106" s="14">
        <f t="shared" si="3"/>
        <v>-3961069.5345177334</v>
      </c>
    </row>
    <row r="107" spans="1:23" ht="15" customHeight="1" x14ac:dyDescent="0.25">
      <c r="B107" s="13">
        <v>375</v>
      </c>
      <c r="C107" s="3">
        <v>44286.626782407409</v>
      </c>
      <c r="D107" s="4">
        <v>10183337.145932637</v>
      </c>
      <c r="E107" s="5">
        <v>2124</v>
      </c>
      <c r="F107" s="4">
        <v>1182335.0244341264</v>
      </c>
      <c r="G107" s="5">
        <v>239</v>
      </c>
      <c r="H107" s="4">
        <v>169510.39776833353</v>
      </c>
      <c r="I107" s="5">
        <v>38</v>
      </c>
      <c r="J107" s="4">
        <v>8475.5198884166766</v>
      </c>
      <c r="K107" s="5">
        <v>2</v>
      </c>
      <c r="L107" s="4">
        <v>0</v>
      </c>
      <c r="M107" s="5">
        <v>0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23.766695659467224</v>
      </c>
      <c r="S107" s="6">
        <v>33.169937133789098</v>
      </c>
      <c r="U107" s="10">
        <f t="shared" si="2"/>
        <v>11543658.088023514</v>
      </c>
      <c r="W107" s="14">
        <f t="shared" si="3"/>
        <v>-3787321.3768051919</v>
      </c>
    </row>
    <row r="108" spans="1:23" ht="15" customHeight="1" x14ac:dyDescent="0.25">
      <c r="B108" s="13">
        <v>380</v>
      </c>
      <c r="C108" s="3">
        <v>44286.626840277779</v>
      </c>
      <c r="D108" s="4">
        <v>10458791.542306179</v>
      </c>
      <c r="E108" s="5">
        <v>2145</v>
      </c>
      <c r="F108" s="4">
        <v>1368796.4619792935</v>
      </c>
      <c r="G108" s="5">
        <v>273</v>
      </c>
      <c r="H108" s="4">
        <v>211887.99721041691</v>
      </c>
      <c r="I108" s="5">
        <v>44</v>
      </c>
      <c r="J108" s="4">
        <v>25426.559665250032</v>
      </c>
      <c r="K108" s="5">
        <v>6</v>
      </c>
      <c r="L108" s="4">
        <v>0</v>
      </c>
      <c r="M108" s="5">
        <v>0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23.766695659467224</v>
      </c>
      <c r="S108" s="6">
        <v>33.169937133789098</v>
      </c>
      <c r="U108" s="10">
        <f t="shared" si="2"/>
        <v>12064902.56116114</v>
      </c>
      <c r="W108" s="14">
        <f t="shared" si="3"/>
        <v>-3266076.9036675654</v>
      </c>
    </row>
    <row r="109" spans="1:23" ht="15" customHeight="1" x14ac:dyDescent="0.25">
      <c r="B109" s="13">
        <v>385</v>
      </c>
      <c r="C109" s="3">
        <v>44286.626898148148</v>
      </c>
      <c r="D109" s="4">
        <v>10107057.466936886</v>
      </c>
      <c r="E109" s="5">
        <v>2070</v>
      </c>
      <c r="F109" s="4">
        <v>1334894.3824256267</v>
      </c>
      <c r="G109" s="5">
        <v>268</v>
      </c>
      <c r="H109" s="4">
        <v>199174.71737779194</v>
      </c>
      <c r="I109" s="5">
        <v>40</v>
      </c>
      <c r="J109" s="4">
        <v>29664.319609458369</v>
      </c>
      <c r="K109" s="5">
        <v>4</v>
      </c>
      <c r="L109" s="4">
        <v>12713.279832625016</v>
      </c>
      <c r="M109" s="5">
        <v>3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23.766695659467224</v>
      </c>
      <c r="S109" s="6">
        <v>33.169937133789098</v>
      </c>
      <c r="U109" s="10">
        <f t="shared" si="2"/>
        <v>11683504.166182388</v>
      </c>
      <c r="W109" s="14">
        <f t="shared" si="3"/>
        <v>-3647475.2986463178</v>
      </c>
    </row>
    <row r="110" spans="1:23" ht="15" customHeight="1" x14ac:dyDescent="0.25">
      <c r="B110" s="13">
        <v>390</v>
      </c>
      <c r="C110" s="3">
        <v>44286.626956018517</v>
      </c>
      <c r="D110" s="4">
        <v>10022302.268052721</v>
      </c>
      <c r="E110" s="5">
        <v>2103</v>
      </c>
      <c r="F110" s="4">
        <v>1110293.1053825847</v>
      </c>
      <c r="G110" s="5">
        <v>230</v>
      </c>
      <c r="H110" s="4">
        <v>135608.31821466683</v>
      </c>
      <c r="I110" s="5">
        <v>24</v>
      </c>
      <c r="J110" s="4">
        <v>33902.079553666706</v>
      </c>
      <c r="K110" s="5">
        <v>8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23.766695659467224</v>
      </c>
      <c r="S110" s="6">
        <v>33.169937133789098</v>
      </c>
      <c r="U110" s="10">
        <f t="shared" si="2"/>
        <v>11302105.771203639</v>
      </c>
      <c r="W110" s="14">
        <f t="shared" si="3"/>
        <v>-4028873.6936250664</v>
      </c>
    </row>
    <row r="111" spans="1:23" ht="15" customHeight="1" x14ac:dyDescent="0.25">
      <c r="B111" s="13">
        <v>395</v>
      </c>
      <c r="C111" s="3">
        <v>44286.627013888887</v>
      </c>
      <c r="D111" s="4">
        <v>9259505.4780952185</v>
      </c>
      <c r="E111" s="5">
        <v>1913</v>
      </c>
      <c r="F111" s="4">
        <v>1152670.7048246681</v>
      </c>
      <c r="G111" s="5">
        <v>227</v>
      </c>
      <c r="H111" s="4">
        <v>190699.19748937522</v>
      </c>
      <c r="I111" s="5">
        <v>44</v>
      </c>
      <c r="J111" s="4">
        <v>4237.7599442083383</v>
      </c>
      <c r="K111" s="5">
        <v>0</v>
      </c>
      <c r="L111" s="4">
        <v>4237.7599442083383</v>
      </c>
      <c r="M111" s="5">
        <v>1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23.766695659467224</v>
      </c>
      <c r="S111" s="6">
        <v>33.169937133789098</v>
      </c>
      <c r="U111" s="10">
        <f t="shared" si="2"/>
        <v>10611350.900297677</v>
      </c>
      <c r="W111" s="14">
        <f t="shared" si="3"/>
        <v>-4719628.5645310283</v>
      </c>
    </row>
    <row r="112" spans="1:23" ht="15" customHeight="1" x14ac:dyDescent="0.25">
      <c r="B112" s="13">
        <v>400</v>
      </c>
      <c r="C112" s="3">
        <v>44286.627071759256</v>
      </c>
      <c r="D112" s="4">
        <v>10166386.106155803</v>
      </c>
      <c r="E112" s="5">
        <v>2137</v>
      </c>
      <c r="F112" s="4">
        <v>1110293.1053825847</v>
      </c>
      <c r="G112" s="5">
        <v>216</v>
      </c>
      <c r="H112" s="4">
        <v>194936.95743358356</v>
      </c>
      <c r="I112" s="5">
        <v>41</v>
      </c>
      <c r="J112" s="4">
        <v>21188.799721041691</v>
      </c>
      <c r="K112" s="5">
        <v>5</v>
      </c>
      <c r="L112" s="4">
        <v>0</v>
      </c>
      <c r="M112" s="5">
        <v>0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23.766695659467224</v>
      </c>
      <c r="S112" s="6">
        <v>33.169937133789098</v>
      </c>
      <c r="U112" s="10">
        <f t="shared" si="2"/>
        <v>11492804.968693012</v>
      </c>
      <c r="W112" s="14">
        <f t="shared" si="3"/>
        <v>-3838174.496135693</v>
      </c>
    </row>
    <row r="113" spans="1:23" ht="15" customHeight="1" x14ac:dyDescent="0.25">
      <c r="B113" s="13">
        <v>405</v>
      </c>
      <c r="C113" s="3">
        <v>44286.627129629633</v>
      </c>
      <c r="D113" s="4">
        <v>9768036.6714002192</v>
      </c>
      <c r="E113" s="5">
        <v>2078</v>
      </c>
      <c r="F113" s="4">
        <v>961971.50733529276</v>
      </c>
      <c r="G113" s="5">
        <v>197</v>
      </c>
      <c r="H113" s="4">
        <v>127132.79832625015</v>
      </c>
      <c r="I113" s="5">
        <v>27</v>
      </c>
      <c r="J113" s="4">
        <v>12713.279832625016</v>
      </c>
      <c r="K113" s="5">
        <v>3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23.766695659467224</v>
      </c>
      <c r="S113" s="6">
        <v>33.169937133789098</v>
      </c>
      <c r="U113" s="10">
        <f t="shared" si="2"/>
        <v>10869854.256894387</v>
      </c>
      <c r="W113" s="14">
        <f t="shared" si="3"/>
        <v>-4461125.2079343181</v>
      </c>
    </row>
    <row r="114" spans="1:23" ht="15" customHeight="1" x14ac:dyDescent="0.25">
      <c r="B114" s="13">
        <v>410</v>
      </c>
      <c r="C114" s="3">
        <v>44286.627187500002</v>
      </c>
      <c r="D114" s="4">
        <v>11196161.772598431</v>
      </c>
      <c r="E114" s="5">
        <v>2297</v>
      </c>
      <c r="F114" s="4">
        <v>1462027.1807518767</v>
      </c>
      <c r="G114" s="5">
        <v>291</v>
      </c>
      <c r="H114" s="4">
        <v>228839.03698725029</v>
      </c>
      <c r="I114" s="5">
        <v>47</v>
      </c>
      <c r="J114" s="4">
        <v>29664.319609458369</v>
      </c>
      <c r="K114" s="5">
        <v>6</v>
      </c>
      <c r="L114" s="4">
        <v>4237.7599442083383</v>
      </c>
      <c r="M114" s="5">
        <v>1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23.766695659467224</v>
      </c>
      <c r="S114" s="6">
        <v>33.333335876464801</v>
      </c>
      <c r="U114" s="10">
        <f t="shared" si="2"/>
        <v>12920930.069891224</v>
      </c>
      <c r="W114" s="14">
        <f t="shared" si="3"/>
        <v>-2410049.3949374817</v>
      </c>
    </row>
    <row r="115" spans="1:23" ht="15" customHeight="1" x14ac:dyDescent="0.25">
      <c r="B115" s="13">
        <v>415</v>
      </c>
      <c r="C115" s="3">
        <v>44286.627245370371</v>
      </c>
      <c r="D115" s="4">
        <v>14946579.32322281</v>
      </c>
      <c r="E115" s="5">
        <v>3006</v>
      </c>
      <c r="F115" s="4">
        <v>2207872.9309325446</v>
      </c>
      <c r="G115" s="5">
        <v>447</v>
      </c>
      <c r="H115" s="4">
        <v>313594.23587141704</v>
      </c>
      <c r="I115" s="5">
        <v>63</v>
      </c>
      <c r="J115" s="4">
        <v>46615.359386291726</v>
      </c>
      <c r="K115" s="5">
        <v>11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23.766695659467224</v>
      </c>
      <c r="S115" s="6">
        <v>33.333335876464801</v>
      </c>
      <c r="U115" s="10">
        <f t="shared" si="2"/>
        <v>17514661.849413063</v>
      </c>
      <c r="W115" s="14">
        <f t="shared" si="3"/>
        <v>2183682.384584358</v>
      </c>
    </row>
    <row r="116" spans="1:23" ht="15" customHeight="1" x14ac:dyDescent="0.25">
      <c r="A116" s="13">
        <v>7</v>
      </c>
      <c r="B116" s="13">
        <v>420</v>
      </c>
      <c r="C116" s="3">
        <v>44286.627303240741</v>
      </c>
      <c r="D116" s="4">
        <v>14052411.974994849</v>
      </c>
      <c r="E116" s="5">
        <v>2829</v>
      </c>
      <c r="F116" s="4">
        <v>2063789.092829461</v>
      </c>
      <c r="G116" s="5">
        <v>403</v>
      </c>
      <c r="H116" s="4">
        <v>355971.83531350049</v>
      </c>
      <c r="I116" s="5">
        <v>76</v>
      </c>
      <c r="J116" s="4">
        <v>33902.079553666706</v>
      </c>
      <c r="K116" s="5">
        <v>7</v>
      </c>
      <c r="L116" s="4">
        <v>4237.7599442083383</v>
      </c>
      <c r="M116" s="5">
        <v>1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23.766695659467224</v>
      </c>
      <c r="S116" s="6">
        <v>33.333335876464801</v>
      </c>
      <c r="U116" s="10">
        <f t="shared" si="2"/>
        <v>16510312.742635686</v>
      </c>
      <c r="W116" s="14">
        <f t="shared" si="3"/>
        <v>1179333.2778069805</v>
      </c>
    </row>
    <row r="117" spans="1:23" ht="15" customHeight="1" x14ac:dyDescent="0.25">
      <c r="B117" s="13">
        <v>425</v>
      </c>
      <c r="C117" s="3">
        <v>44286.62736111111</v>
      </c>
      <c r="D117" s="4">
        <v>12526818.395079849</v>
      </c>
      <c r="E117" s="5">
        <v>2573</v>
      </c>
      <c r="F117" s="4">
        <v>1623062.0586317936</v>
      </c>
      <c r="G117" s="5">
        <v>325</v>
      </c>
      <c r="H117" s="4">
        <v>245790.07676408361</v>
      </c>
      <c r="I117" s="5">
        <v>50</v>
      </c>
      <c r="J117" s="4">
        <v>33902.079553666706</v>
      </c>
      <c r="K117" s="5">
        <v>8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23.766695659467224</v>
      </c>
      <c r="S117" s="6">
        <v>33.333335876464801</v>
      </c>
      <c r="U117" s="10">
        <f t="shared" si="2"/>
        <v>14429572.610029396</v>
      </c>
      <c r="W117" s="14">
        <f t="shared" si="3"/>
        <v>-901406.85479930975</v>
      </c>
    </row>
    <row r="118" spans="1:23" ht="15" customHeight="1" x14ac:dyDescent="0.25">
      <c r="B118" s="13">
        <v>430</v>
      </c>
      <c r="C118" s="3">
        <v>44286.627418981479</v>
      </c>
      <c r="D118" s="4">
        <v>11225826.09220789</v>
      </c>
      <c r="E118" s="5">
        <v>2298</v>
      </c>
      <c r="F118" s="4">
        <v>1487453.7404171268</v>
      </c>
      <c r="G118" s="5">
        <v>308</v>
      </c>
      <c r="H118" s="4">
        <v>182223.67760095856</v>
      </c>
      <c r="I118" s="5">
        <v>40</v>
      </c>
      <c r="J118" s="4">
        <v>12713.279832625016</v>
      </c>
      <c r="K118" s="5">
        <v>3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23.766695659467224</v>
      </c>
      <c r="S118" s="6">
        <v>33.333335876464801</v>
      </c>
      <c r="U118" s="10">
        <f t="shared" si="2"/>
        <v>12908216.790058602</v>
      </c>
      <c r="W118" s="14">
        <f t="shared" si="3"/>
        <v>-2422762.6747701038</v>
      </c>
    </row>
    <row r="119" spans="1:23" ht="15" customHeight="1" x14ac:dyDescent="0.25">
      <c r="B119" s="13">
        <v>435</v>
      </c>
      <c r="C119" s="3">
        <v>44286.627476851849</v>
      </c>
      <c r="D119" s="4">
        <v>10607113.140353471</v>
      </c>
      <c r="E119" s="5">
        <v>2165</v>
      </c>
      <c r="F119" s="4">
        <v>1432362.8611424186</v>
      </c>
      <c r="G119" s="5">
        <v>285</v>
      </c>
      <c r="H119" s="4">
        <v>224601.27704304195</v>
      </c>
      <c r="I119" s="5">
        <v>48</v>
      </c>
      <c r="J119" s="4">
        <v>21188.799721041691</v>
      </c>
      <c r="K119" s="5">
        <v>5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23.766695659467224</v>
      </c>
      <c r="S119" s="6">
        <v>33.333335876464801</v>
      </c>
      <c r="U119" s="10">
        <f t="shared" si="2"/>
        <v>12285266.078259975</v>
      </c>
      <c r="W119" s="14">
        <f t="shared" si="3"/>
        <v>-3045713.3865687307</v>
      </c>
    </row>
    <row r="120" spans="1:23" ht="15" customHeight="1" x14ac:dyDescent="0.25">
      <c r="B120" s="13">
        <v>440</v>
      </c>
      <c r="C120" s="3">
        <v>44286.627534722225</v>
      </c>
      <c r="D120" s="4">
        <v>8882344.8430606779</v>
      </c>
      <c r="E120" s="5">
        <v>1854</v>
      </c>
      <c r="F120" s="4">
        <v>1025537.906498418</v>
      </c>
      <c r="G120" s="5">
        <v>207</v>
      </c>
      <c r="H120" s="4">
        <v>148321.59804729183</v>
      </c>
      <c r="I120" s="5">
        <v>32</v>
      </c>
      <c r="J120" s="4">
        <v>12713.279832625016</v>
      </c>
      <c r="K120" s="5">
        <v>3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23.766695659467224</v>
      </c>
      <c r="S120" s="6">
        <v>33.333335876464801</v>
      </c>
      <c r="U120" s="10">
        <f t="shared" si="2"/>
        <v>10068917.627439013</v>
      </c>
      <c r="W120" s="14">
        <f t="shared" si="3"/>
        <v>-5262061.8373896927</v>
      </c>
    </row>
    <row r="121" spans="1:23" ht="15" customHeight="1" x14ac:dyDescent="0.25">
      <c r="B121" s="13">
        <v>445</v>
      </c>
      <c r="C121" s="3">
        <v>44286.627592592595</v>
      </c>
      <c r="D121" s="4">
        <v>8140736.8528242176</v>
      </c>
      <c r="E121" s="5">
        <v>1744</v>
      </c>
      <c r="F121" s="4">
        <v>750083.51012487593</v>
      </c>
      <c r="G121" s="5">
        <v>151</v>
      </c>
      <c r="H121" s="4">
        <v>110181.7585494168</v>
      </c>
      <c r="I121" s="5">
        <v>23</v>
      </c>
      <c r="J121" s="4">
        <v>12713.279832625016</v>
      </c>
      <c r="K121" s="5">
        <v>3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23.766695659467224</v>
      </c>
      <c r="S121" s="6">
        <v>33.333335876464801</v>
      </c>
      <c r="U121" s="10">
        <f t="shared" si="2"/>
        <v>9013715.401331136</v>
      </c>
      <c r="W121" s="14">
        <f t="shared" si="3"/>
        <v>-6317264.0634975694</v>
      </c>
    </row>
    <row r="122" spans="1:23" ht="15" customHeight="1" x14ac:dyDescent="0.25">
      <c r="B122" s="13">
        <v>450</v>
      </c>
      <c r="C122" s="3">
        <v>44286.627650462964</v>
      </c>
      <c r="D122" s="4">
        <v>8581463.8870218843</v>
      </c>
      <c r="E122" s="5">
        <v>1823</v>
      </c>
      <c r="F122" s="4">
        <v>856027.5087300844</v>
      </c>
      <c r="G122" s="5">
        <v>184</v>
      </c>
      <c r="H122" s="4">
        <v>76279.678995750102</v>
      </c>
      <c r="I122" s="5">
        <v>16</v>
      </c>
      <c r="J122" s="4">
        <v>8475.5198884166766</v>
      </c>
      <c r="K122" s="5">
        <v>2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23.766695659467224</v>
      </c>
      <c r="S122" s="6">
        <v>33.333335876464801</v>
      </c>
      <c r="U122" s="10">
        <f t="shared" si="2"/>
        <v>9522246.5946361348</v>
      </c>
      <c r="W122" s="14">
        <f t="shared" si="3"/>
        <v>-5808732.8701925706</v>
      </c>
    </row>
    <row r="123" spans="1:23" ht="15" customHeight="1" x14ac:dyDescent="0.25">
      <c r="B123" s="13">
        <v>455</v>
      </c>
      <c r="C123" s="3">
        <v>44286.627708333333</v>
      </c>
      <c r="D123" s="4">
        <v>10335896.503924139</v>
      </c>
      <c r="E123" s="5">
        <v>2160</v>
      </c>
      <c r="F123" s="4">
        <v>1182335.0244341264</v>
      </c>
      <c r="G123" s="5">
        <v>241</v>
      </c>
      <c r="H123" s="4">
        <v>161034.87787991686</v>
      </c>
      <c r="I123" s="5">
        <v>33</v>
      </c>
      <c r="J123" s="4">
        <v>21188.799721041691</v>
      </c>
      <c r="K123" s="5">
        <v>5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23.766695659467224</v>
      </c>
      <c r="S123" s="6">
        <v>33.333335876464801</v>
      </c>
      <c r="U123" s="10">
        <f t="shared" si="2"/>
        <v>11700455.205959225</v>
      </c>
      <c r="W123" s="14">
        <f t="shared" si="3"/>
        <v>-3630524.2588694803</v>
      </c>
    </row>
    <row r="124" spans="1:23" ht="15" customHeight="1" x14ac:dyDescent="0.25">
      <c r="B124" s="13">
        <v>460</v>
      </c>
      <c r="C124" s="3">
        <v>44286.627766203703</v>
      </c>
      <c r="D124" s="4">
        <v>12340356.957534682</v>
      </c>
      <c r="E124" s="5">
        <v>2520</v>
      </c>
      <c r="F124" s="4">
        <v>1661201.8981296688</v>
      </c>
      <c r="G124" s="5">
        <v>337</v>
      </c>
      <c r="H124" s="4">
        <v>233076.79693145861</v>
      </c>
      <c r="I124" s="5">
        <v>49</v>
      </c>
      <c r="J124" s="4">
        <v>25426.559665250032</v>
      </c>
      <c r="K124" s="5">
        <v>6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23.766695659467224</v>
      </c>
      <c r="S124" s="6">
        <v>33.333335876464801</v>
      </c>
      <c r="U124" s="10">
        <f t="shared" si="2"/>
        <v>14260062.212261058</v>
      </c>
      <c r="W124" s="14">
        <f t="shared" si="3"/>
        <v>-1070917.252567647</v>
      </c>
    </row>
    <row r="125" spans="1:23" ht="15" customHeight="1" x14ac:dyDescent="0.25">
      <c r="B125" s="13">
        <v>465</v>
      </c>
      <c r="C125" s="3">
        <v>44286.627824074072</v>
      </c>
      <c r="D125" s="4">
        <v>10602875.380409263</v>
      </c>
      <c r="E125" s="5">
        <v>2239</v>
      </c>
      <c r="F125" s="4">
        <v>1114530.8653267929</v>
      </c>
      <c r="G125" s="5">
        <v>222</v>
      </c>
      <c r="H125" s="4">
        <v>173748.15771254187</v>
      </c>
      <c r="I125" s="5">
        <v>38</v>
      </c>
      <c r="J125" s="4">
        <v>12713.279832625016</v>
      </c>
      <c r="K125" s="5">
        <v>2</v>
      </c>
      <c r="L125" s="4">
        <v>4237.7599442083383</v>
      </c>
      <c r="M125" s="5">
        <v>1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23.766695659467224</v>
      </c>
      <c r="S125" s="6">
        <v>33.333335876464801</v>
      </c>
      <c r="U125" s="10">
        <f t="shared" si="2"/>
        <v>11908105.44322543</v>
      </c>
      <c r="W125" s="14">
        <f t="shared" si="3"/>
        <v>-3422874.0216032751</v>
      </c>
    </row>
    <row r="126" spans="1:23" ht="15" customHeight="1" x14ac:dyDescent="0.25">
      <c r="B126" s="13">
        <v>470</v>
      </c>
      <c r="C126" s="3">
        <v>44286.627881944441</v>
      </c>
      <c r="D126" s="4">
        <v>10645252.979851346</v>
      </c>
      <c r="E126" s="5">
        <v>2224</v>
      </c>
      <c r="F126" s="4">
        <v>1220474.8639320016</v>
      </c>
      <c r="G126" s="5">
        <v>235</v>
      </c>
      <c r="H126" s="4">
        <v>224601.27704304195</v>
      </c>
      <c r="I126" s="5">
        <v>49</v>
      </c>
      <c r="J126" s="4">
        <v>16951.039776833353</v>
      </c>
      <c r="K126" s="5">
        <v>4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23.766695659467224</v>
      </c>
      <c r="S126" s="6">
        <v>33.333335876464801</v>
      </c>
      <c r="U126" s="10">
        <f t="shared" si="2"/>
        <v>12107280.160603225</v>
      </c>
      <c r="W126" s="14">
        <f t="shared" si="3"/>
        <v>-3223699.3042254802</v>
      </c>
    </row>
    <row r="127" spans="1:23" ht="15" customHeight="1" x14ac:dyDescent="0.25">
      <c r="B127" s="13">
        <v>475</v>
      </c>
      <c r="C127" s="3">
        <v>44286.627939814818</v>
      </c>
      <c r="D127" s="4">
        <v>11204637.292486846</v>
      </c>
      <c r="E127" s="5">
        <v>2303</v>
      </c>
      <c r="F127" s="4">
        <v>1445076.1409750434</v>
      </c>
      <c r="G127" s="5">
        <v>284</v>
      </c>
      <c r="H127" s="4">
        <v>241552.3168198753</v>
      </c>
      <c r="I127" s="5">
        <v>48</v>
      </c>
      <c r="J127" s="4">
        <v>38139.839497875051</v>
      </c>
      <c r="K127" s="5">
        <v>8</v>
      </c>
      <c r="L127" s="4">
        <v>4237.7599442083383</v>
      </c>
      <c r="M127" s="5">
        <v>0</v>
      </c>
      <c r="N127" s="4">
        <v>4237.7599442083383</v>
      </c>
      <c r="O127" s="5">
        <v>1</v>
      </c>
      <c r="P127" s="5">
        <v>5</v>
      </c>
      <c r="Q127" s="6">
        <v>2.3597372509961577E-4</v>
      </c>
      <c r="R127" s="6">
        <v>23.766695659467224</v>
      </c>
      <c r="S127" s="6">
        <v>33.333335876464801</v>
      </c>
      <c r="U127" s="10">
        <f t="shared" si="2"/>
        <v>12937881.109668056</v>
      </c>
      <c r="W127" s="14">
        <f t="shared" si="3"/>
        <v>-2393098.3551606499</v>
      </c>
    </row>
    <row r="128" spans="1:23" ht="15" customHeight="1" x14ac:dyDescent="0.25">
      <c r="A128" s="13">
        <v>8</v>
      </c>
      <c r="B128" s="13">
        <v>480</v>
      </c>
      <c r="C128" s="3">
        <v>44286.627997685187</v>
      </c>
      <c r="D128" s="4">
        <v>10641015.219907137</v>
      </c>
      <c r="E128" s="5">
        <v>2246</v>
      </c>
      <c r="F128" s="4">
        <v>1123006.3852152096</v>
      </c>
      <c r="G128" s="5">
        <v>223</v>
      </c>
      <c r="H128" s="4">
        <v>177985.91765675024</v>
      </c>
      <c r="I128" s="5">
        <v>36</v>
      </c>
      <c r="J128" s="4">
        <v>25426.559665250032</v>
      </c>
      <c r="K128" s="5">
        <v>6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23.766695659467224</v>
      </c>
      <c r="S128" s="6">
        <v>33.333335876464801</v>
      </c>
      <c r="U128" s="10">
        <f t="shared" si="2"/>
        <v>11967434.082444346</v>
      </c>
      <c r="W128" s="14">
        <f t="shared" si="3"/>
        <v>-3363545.3823843598</v>
      </c>
    </row>
    <row r="129" spans="1:23" ht="15" customHeight="1" x14ac:dyDescent="0.25">
      <c r="B129" s="13">
        <v>485</v>
      </c>
      <c r="C129" s="3">
        <v>44286.628055555557</v>
      </c>
      <c r="D129" s="4">
        <v>11433476.329474099</v>
      </c>
      <c r="E129" s="5">
        <v>2362</v>
      </c>
      <c r="F129" s="4">
        <v>1423887.3412540019</v>
      </c>
      <c r="G129" s="5">
        <v>291</v>
      </c>
      <c r="H129" s="4">
        <v>190699.19748937522</v>
      </c>
      <c r="I129" s="5">
        <v>37</v>
      </c>
      <c r="J129" s="4">
        <v>33902.079553666706</v>
      </c>
      <c r="K129" s="5">
        <v>8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23.766695659467224</v>
      </c>
      <c r="S129" s="6">
        <v>33.333335876464801</v>
      </c>
      <c r="U129" s="10">
        <f t="shared" si="2"/>
        <v>13081964.947771143</v>
      </c>
      <c r="W129" s="14">
        <f t="shared" si="3"/>
        <v>-2249014.5170575622</v>
      </c>
    </row>
    <row r="130" spans="1:23" ht="15" customHeight="1" x14ac:dyDescent="0.25">
      <c r="B130" s="13">
        <v>490</v>
      </c>
      <c r="C130" s="3">
        <v>44286.628113425926</v>
      </c>
      <c r="D130" s="4">
        <v>10933420.656057512</v>
      </c>
      <c r="E130" s="5">
        <v>2297</v>
      </c>
      <c r="F130" s="4">
        <v>1199286.0642109597</v>
      </c>
      <c r="G130" s="5">
        <v>250</v>
      </c>
      <c r="H130" s="4">
        <v>139846.07815887517</v>
      </c>
      <c r="I130" s="5">
        <v>28</v>
      </c>
      <c r="J130" s="4">
        <v>21188.799721041691</v>
      </c>
      <c r="K130" s="5">
        <v>4</v>
      </c>
      <c r="L130" s="4">
        <v>4237.7599442083383</v>
      </c>
      <c r="M130" s="5">
        <v>1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23.766695659467224</v>
      </c>
      <c r="S130" s="6">
        <v>33.333335876464801</v>
      </c>
      <c r="U130" s="10">
        <f t="shared" si="2"/>
        <v>12297979.358092599</v>
      </c>
      <c r="W130" s="14">
        <f t="shared" si="3"/>
        <v>-3033000.1067361068</v>
      </c>
    </row>
    <row r="131" spans="1:23" ht="15" customHeight="1" x14ac:dyDescent="0.25">
      <c r="B131" s="13">
        <v>495</v>
      </c>
      <c r="C131" s="3">
        <v>44286.628171296295</v>
      </c>
      <c r="D131" s="4">
        <v>10467267.062194595</v>
      </c>
      <c r="E131" s="5">
        <v>2189</v>
      </c>
      <c r="F131" s="4">
        <v>1190810.5443225431</v>
      </c>
      <c r="G131" s="5">
        <v>249</v>
      </c>
      <c r="H131" s="4">
        <v>135608.31821466683</v>
      </c>
      <c r="I131" s="5">
        <v>28</v>
      </c>
      <c r="J131" s="4">
        <v>16951.039776833353</v>
      </c>
      <c r="K131" s="5">
        <v>4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23.766695659467224</v>
      </c>
      <c r="S131" s="6">
        <v>33.496734619140597</v>
      </c>
      <c r="U131" s="10">
        <f t="shared" si="2"/>
        <v>11810636.964508638</v>
      </c>
      <c r="W131" s="14">
        <f t="shared" si="3"/>
        <v>-3520342.5003200676</v>
      </c>
    </row>
    <row r="132" spans="1:23" ht="15" customHeight="1" x14ac:dyDescent="0.25">
      <c r="B132" s="13">
        <v>500</v>
      </c>
      <c r="C132" s="3">
        <v>44286.628229166665</v>
      </c>
      <c r="D132" s="4">
        <v>13137055.827045849</v>
      </c>
      <c r="E132" s="5">
        <v>2692</v>
      </c>
      <c r="F132" s="4">
        <v>1729006.0572370021</v>
      </c>
      <c r="G132" s="5">
        <v>351</v>
      </c>
      <c r="H132" s="4">
        <v>241552.3168198753</v>
      </c>
      <c r="I132" s="5">
        <v>53</v>
      </c>
      <c r="J132" s="4">
        <v>16951.039776833353</v>
      </c>
      <c r="K132" s="5">
        <v>4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23.495161269525781</v>
      </c>
      <c r="S132" s="6">
        <v>33.496734619140597</v>
      </c>
      <c r="U132" s="10">
        <f t="shared" si="2"/>
        <v>15124565.240879558</v>
      </c>
      <c r="W132" s="14">
        <f t="shared" si="3"/>
        <v>-206414.22394914739</v>
      </c>
    </row>
    <row r="133" spans="1:23" ht="15" customHeight="1" x14ac:dyDescent="0.25">
      <c r="B133" s="13">
        <v>505</v>
      </c>
      <c r="C133" s="3">
        <v>44286.628287037034</v>
      </c>
      <c r="D133" s="4">
        <v>15188131.640042685</v>
      </c>
      <c r="E133" s="5">
        <v>3004</v>
      </c>
      <c r="F133" s="4">
        <v>2457900.7676408365</v>
      </c>
      <c r="G133" s="5">
        <v>503</v>
      </c>
      <c r="H133" s="4">
        <v>326307.51570404205</v>
      </c>
      <c r="I133" s="5">
        <v>67</v>
      </c>
      <c r="J133" s="4">
        <v>42377.599442083381</v>
      </c>
      <c r="K133" s="5">
        <v>10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23.766695659467224</v>
      </c>
      <c r="S133" s="6">
        <v>33.496734619140597</v>
      </c>
      <c r="U133" s="10">
        <f t="shared" si="2"/>
        <v>18014717.522829648</v>
      </c>
      <c r="W133" s="14">
        <f t="shared" si="3"/>
        <v>2683738.0580009427</v>
      </c>
    </row>
    <row r="134" spans="1:23" ht="15" customHeight="1" x14ac:dyDescent="0.25">
      <c r="B134" s="13">
        <v>510</v>
      </c>
      <c r="C134" s="3">
        <v>44286.628344907411</v>
      </c>
      <c r="D134" s="4">
        <v>11992860.642109599</v>
      </c>
      <c r="E134" s="5">
        <v>2443</v>
      </c>
      <c r="F134" s="4">
        <v>1640013.0984086269</v>
      </c>
      <c r="G134" s="5">
        <v>335</v>
      </c>
      <c r="H134" s="4">
        <v>220363.5170988336</v>
      </c>
      <c r="I134" s="5">
        <v>48</v>
      </c>
      <c r="J134" s="4">
        <v>16951.039776833353</v>
      </c>
      <c r="K134" s="5">
        <v>4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23.766695659467224</v>
      </c>
      <c r="S134" s="6">
        <v>33.496734619140597</v>
      </c>
      <c r="U134" s="10">
        <f t="shared" si="2"/>
        <v>13870188.297393892</v>
      </c>
      <c r="W134" s="14">
        <f t="shared" si="3"/>
        <v>-1460791.1674348135</v>
      </c>
    </row>
    <row r="135" spans="1:23" ht="15" customHeight="1" x14ac:dyDescent="0.25">
      <c r="B135" s="13">
        <v>515</v>
      </c>
      <c r="C135" s="3">
        <v>44286.62840277778</v>
      </c>
      <c r="D135" s="4">
        <v>10649490.739795554</v>
      </c>
      <c r="E135" s="5">
        <v>2245</v>
      </c>
      <c r="F135" s="4">
        <v>1135719.6650478349</v>
      </c>
      <c r="G135" s="5">
        <v>228</v>
      </c>
      <c r="H135" s="4">
        <v>169510.39776833353</v>
      </c>
      <c r="I135" s="5">
        <v>35</v>
      </c>
      <c r="J135" s="4">
        <v>21188.799721041691</v>
      </c>
      <c r="K135" s="5">
        <v>4</v>
      </c>
      <c r="L135" s="4">
        <v>4237.7599442083383</v>
      </c>
      <c r="M135" s="5">
        <v>1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23.766695659467224</v>
      </c>
      <c r="S135" s="6">
        <v>33.496734619140597</v>
      </c>
      <c r="U135" s="10">
        <f t="shared" si="2"/>
        <v>11980147.362276973</v>
      </c>
      <c r="W135" s="14">
        <f t="shared" si="3"/>
        <v>-3350832.1025517322</v>
      </c>
    </row>
    <row r="136" spans="1:23" ht="15" customHeight="1" x14ac:dyDescent="0.25">
      <c r="B136" s="13">
        <v>520</v>
      </c>
      <c r="C136" s="3">
        <v>44286.628460648149</v>
      </c>
      <c r="D136" s="4">
        <v>13666775.820071891</v>
      </c>
      <c r="E136" s="5">
        <v>2767</v>
      </c>
      <c r="F136" s="4">
        <v>1940894.054447419</v>
      </c>
      <c r="G136" s="5">
        <v>387</v>
      </c>
      <c r="H136" s="4">
        <v>300880.95603879204</v>
      </c>
      <c r="I136" s="5">
        <v>62</v>
      </c>
      <c r="J136" s="4">
        <v>38139.839497875051</v>
      </c>
      <c r="K136" s="5">
        <v>8</v>
      </c>
      <c r="L136" s="4">
        <v>4237.7599442083383</v>
      </c>
      <c r="M136" s="5">
        <v>1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23.766695659467224</v>
      </c>
      <c r="S136" s="6">
        <v>33.496734619140597</v>
      </c>
      <c r="U136" s="10">
        <f t="shared" si="2"/>
        <v>15950928.430000186</v>
      </c>
      <c r="W136" s="14">
        <f t="shared" si="3"/>
        <v>619948.96517148055</v>
      </c>
    </row>
    <row r="137" spans="1:23" ht="15" customHeight="1" x14ac:dyDescent="0.25">
      <c r="B137" s="13">
        <v>525</v>
      </c>
      <c r="C137" s="3">
        <v>44286.628518518519</v>
      </c>
      <c r="D137" s="4">
        <v>14997432.44255331</v>
      </c>
      <c r="E137" s="5">
        <v>3068</v>
      </c>
      <c r="F137" s="4">
        <v>1995984.9337221275</v>
      </c>
      <c r="G137" s="5">
        <v>410</v>
      </c>
      <c r="H137" s="4">
        <v>258503.35659670865</v>
      </c>
      <c r="I137" s="5">
        <v>51</v>
      </c>
      <c r="J137" s="4">
        <v>42377.599442083381</v>
      </c>
      <c r="K137" s="5">
        <v>10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23.766695659467224</v>
      </c>
      <c r="S137" s="6">
        <v>33.496734619140597</v>
      </c>
      <c r="U137" s="10">
        <f t="shared" ref="U137:U200" si="4">SUM(D137,F137,H137,J137,L137,N137)</f>
        <v>17294298.332314231</v>
      </c>
      <c r="W137" s="14">
        <f t="shared" ref="W137:W200" si="5">U137-$V$31</f>
        <v>1963318.8674855251</v>
      </c>
    </row>
    <row r="138" spans="1:23" ht="15" customHeight="1" x14ac:dyDescent="0.25">
      <c r="B138" s="13">
        <v>530</v>
      </c>
      <c r="C138" s="3">
        <v>44286.628576388888</v>
      </c>
      <c r="D138" s="4">
        <v>13730342.219235018</v>
      </c>
      <c r="E138" s="5">
        <v>2740</v>
      </c>
      <c r="F138" s="4">
        <v>2118879.9721041694</v>
      </c>
      <c r="G138" s="5">
        <v>414</v>
      </c>
      <c r="H138" s="4">
        <v>364447.35520191712</v>
      </c>
      <c r="I138" s="5">
        <v>81</v>
      </c>
      <c r="J138" s="4">
        <v>21188.799721041691</v>
      </c>
      <c r="K138" s="5">
        <v>5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23.766695659467224</v>
      </c>
      <c r="S138" s="6">
        <v>33.496734619140597</v>
      </c>
      <c r="U138" s="10">
        <f t="shared" si="4"/>
        <v>16234858.346262146</v>
      </c>
      <c r="W138" s="14">
        <f t="shared" si="5"/>
        <v>903878.88143344037</v>
      </c>
    </row>
    <row r="139" spans="1:23" ht="15" customHeight="1" x14ac:dyDescent="0.25">
      <c r="B139" s="13">
        <v>535</v>
      </c>
      <c r="C139" s="3">
        <v>44286.628634259258</v>
      </c>
      <c r="D139" s="4">
        <v>14497376.769136727</v>
      </c>
      <c r="E139" s="5">
        <v>2922</v>
      </c>
      <c r="F139" s="4">
        <v>2114642.212159961</v>
      </c>
      <c r="G139" s="5">
        <v>439</v>
      </c>
      <c r="H139" s="4">
        <v>254265.5966525003</v>
      </c>
      <c r="I139" s="5">
        <v>54</v>
      </c>
      <c r="J139" s="4">
        <v>25426.559665250032</v>
      </c>
      <c r="K139" s="5">
        <v>6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23.766695659467224</v>
      </c>
      <c r="S139" s="6">
        <v>33.660133361816399</v>
      </c>
      <c r="U139" s="10">
        <f t="shared" si="4"/>
        <v>16891711.13761444</v>
      </c>
      <c r="W139" s="14">
        <f t="shared" si="5"/>
        <v>1560731.6727857348</v>
      </c>
    </row>
    <row r="140" spans="1:23" ht="15" customHeight="1" x14ac:dyDescent="0.25">
      <c r="A140" s="13">
        <v>9</v>
      </c>
      <c r="B140" s="13">
        <v>540</v>
      </c>
      <c r="C140" s="3">
        <v>44286.628692129627</v>
      </c>
      <c r="D140" s="4">
        <v>11912343.20316964</v>
      </c>
      <c r="E140" s="5">
        <v>2457</v>
      </c>
      <c r="F140" s="4">
        <v>1500167.0202497519</v>
      </c>
      <c r="G140" s="5">
        <v>314</v>
      </c>
      <c r="H140" s="4">
        <v>169510.39776833353</v>
      </c>
      <c r="I140" s="5">
        <v>37</v>
      </c>
      <c r="J140" s="4">
        <v>12713.279832625016</v>
      </c>
      <c r="K140" s="5">
        <v>3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23.495161269525781</v>
      </c>
      <c r="S140" s="6">
        <v>33.660133361816399</v>
      </c>
      <c r="U140" s="10">
        <f t="shared" si="4"/>
        <v>13594733.901020352</v>
      </c>
      <c r="W140" s="14">
        <f t="shared" si="5"/>
        <v>-1736245.5638083536</v>
      </c>
    </row>
    <row r="141" spans="1:23" ht="15" customHeight="1" x14ac:dyDescent="0.25">
      <c r="B141" s="13">
        <v>545</v>
      </c>
      <c r="C141" s="3">
        <v>44286.628750000003</v>
      </c>
      <c r="D141" s="4">
        <v>11747070.565345515</v>
      </c>
      <c r="E141" s="5">
        <v>2427</v>
      </c>
      <c r="F141" s="4">
        <v>1462027.1807518767</v>
      </c>
      <c r="G141" s="5">
        <v>287</v>
      </c>
      <c r="H141" s="4">
        <v>245790.07676408361</v>
      </c>
      <c r="I141" s="5">
        <v>53</v>
      </c>
      <c r="J141" s="4">
        <v>21188.799721041691</v>
      </c>
      <c r="K141" s="5">
        <v>4</v>
      </c>
      <c r="L141" s="4">
        <v>4237.7599442083383</v>
      </c>
      <c r="M141" s="5">
        <v>0</v>
      </c>
      <c r="N141" s="4">
        <v>4237.7599442083383</v>
      </c>
      <c r="O141" s="5">
        <v>1</v>
      </c>
      <c r="P141" s="5">
        <v>5</v>
      </c>
      <c r="Q141" s="6">
        <v>2.3597372509961577E-4</v>
      </c>
      <c r="R141" s="6">
        <v>23.495161269525781</v>
      </c>
      <c r="S141" s="6">
        <v>33.660133361816399</v>
      </c>
      <c r="U141" s="10">
        <f t="shared" si="4"/>
        <v>13484552.142470933</v>
      </c>
      <c r="W141" s="14">
        <f t="shared" si="5"/>
        <v>-1846427.3223577719</v>
      </c>
    </row>
    <row r="142" spans="1:23" ht="15" customHeight="1" x14ac:dyDescent="0.25">
      <c r="B142" s="13">
        <v>550</v>
      </c>
      <c r="C142" s="3">
        <v>44286.628807870373</v>
      </c>
      <c r="D142" s="4">
        <v>10891043.056615429</v>
      </c>
      <c r="E142" s="5">
        <v>2238</v>
      </c>
      <c r="F142" s="4">
        <v>1406936.3014771685</v>
      </c>
      <c r="G142" s="5">
        <v>281</v>
      </c>
      <c r="H142" s="4">
        <v>216125.75715462526</v>
      </c>
      <c r="I142" s="5">
        <v>47</v>
      </c>
      <c r="J142" s="4">
        <v>16951.039776833353</v>
      </c>
      <c r="K142" s="5">
        <v>4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23.766695659467224</v>
      </c>
      <c r="S142" s="6">
        <v>33.496734619140597</v>
      </c>
      <c r="U142" s="10">
        <f t="shared" si="4"/>
        <v>12531056.155024055</v>
      </c>
      <c r="W142" s="14">
        <f t="shared" si="5"/>
        <v>-2799923.30980465</v>
      </c>
    </row>
    <row r="143" spans="1:23" ht="15" customHeight="1" x14ac:dyDescent="0.25">
      <c r="B143" s="13">
        <v>555</v>
      </c>
      <c r="C143" s="3">
        <v>44286.628865740742</v>
      </c>
      <c r="D143" s="4">
        <v>8492470.9281935096</v>
      </c>
      <c r="E143" s="5">
        <v>1790</v>
      </c>
      <c r="F143" s="4">
        <v>906880.62806058442</v>
      </c>
      <c r="G143" s="5">
        <v>180</v>
      </c>
      <c r="H143" s="4">
        <v>144083.83810308352</v>
      </c>
      <c r="I143" s="5">
        <v>27</v>
      </c>
      <c r="J143" s="4">
        <v>29664.319609458369</v>
      </c>
      <c r="K143" s="5">
        <v>6</v>
      </c>
      <c r="L143" s="4">
        <v>4237.7599442083383</v>
      </c>
      <c r="M143" s="5">
        <v>1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23.766695659467224</v>
      </c>
      <c r="S143" s="6">
        <v>33.660133361816399</v>
      </c>
      <c r="U143" s="10">
        <f t="shared" si="4"/>
        <v>9577337.473910844</v>
      </c>
      <c r="W143" s="14">
        <f t="shared" si="5"/>
        <v>-5753641.9909178615</v>
      </c>
    </row>
    <row r="144" spans="1:23" ht="15" customHeight="1" x14ac:dyDescent="0.25">
      <c r="B144" s="13">
        <v>560</v>
      </c>
      <c r="C144" s="3">
        <v>44286.628923611112</v>
      </c>
      <c r="D144" s="4">
        <v>8276345.1710388847</v>
      </c>
      <c r="E144" s="5">
        <v>1787</v>
      </c>
      <c r="F144" s="4">
        <v>703468.15073858423</v>
      </c>
      <c r="G144" s="5">
        <v>139</v>
      </c>
      <c r="H144" s="4">
        <v>114419.51849362515</v>
      </c>
      <c r="I144" s="5">
        <v>23</v>
      </c>
      <c r="J144" s="4">
        <v>16951.039776833353</v>
      </c>
      <c r="K144" s="5">
        <v>4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23.766695659467224</v>
      </c>
      <c r="S144" s="6">
        <v>33.496734619140597</v>
      </c>
      <c r="U144" s="10">
        <f t="shared" si="4"/>
        <v>9111183.8800479267</v>
      </c>
      <c r="W144" s="14">
        <f t="shared" si="5"/>
        <v>-6219795.5847807787</v>
      </c>
    </row>
    <row r="145" spans="1:23" ht="15" customHeight="1" x14ac:dyDescent="0.25">
      <c r="B145" s="13">
        <v>565</v>
      </c>
      <c r="C145" s="3">
        <v>44286.628981481481</v>
      </c>
      <c r="D145" s="4">
        <v>9424778.1159193441</v>
      </c>
      <c r="E145" s="5">
        <v>1938</v>
      </c>
      <c r="F145" s="4">
        <v>1211999.344043585</v>
      </c>
      <c r="G145" s="5">
        <v>237</v>
      </c>
      <c r="H145" s="4">
        <v>207650.2372662086</v>
      </c>
      <c r="I145" s="5">
        <v>42</v>
      </c>
      <c r="J145" s="4">
        <v>29664.319609458369</v>
      </c>
      <c r="K145" s="5">
        <v>7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23.766695659467224</v>
      </c>
      <c r="S145" s="6">
        <v>33.496734619140597</v>
      </c>
      <c r="U145" s="10">
        <f t="shared" si="4"/>
        <v>10874092.016838595</v>
      </c>
      <c r="W145" s="14">
        <f t="shared" si="5"/>
        <v>-4456887.4479901101</v>
      </c>
    </row>
    <row r="146" spans="1:23" ht="15" customHeight="1" x14ac:dyDescent="0.25">
      <c r="B146" s="13">
        <v>570</v>
      </c>
      <c r="C146" s="3">
        <v>44286.62903935185</v>
      </c>
      <c r="D146" s="4">
        <v>10670679.539516596</v>
      </c>
      <c r="E146" s="5">
        <v>2222</v>
      </c>
      <c r="F146" s="4">
        <v>1254376.9434856682</v>
      </c>
      <c r="G146" s="5">
        <v>244</v>
      </c>
      <c r="H146" s="4">
        <v>220363.5170988336</v>
      </c>
      <c r="I146" s="5">
        <v>43</v>
      </c>
      <c r="J146" s="4">
        <v>38139.839497875051</v>
      </c>
      <c r="K146" s="5">
        <v>9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23.766695659467224</v>
      </c>
      <c r="S146" s="6">
        <v>33.496734619140597</v>
      </c>
      <c r="U146" s="10">
        <f t="shared" si="4"/>
        <v>12183559.839598972</v>
      </c>
      <c r="W146" s="14">
        <f t="shared" si="5"/>
        <v>-3147419.6252297331</v>
      </c>
    </row>
    <row r="147" spans="1:23" ht="15" customHeight="1" x14ac:dyDescent="0.25">
      <c r="B147" s="13">
        <v>575</v>
      </c>
      <c r="C147" s="3">
        <v>44286.62909722222</v>
      </c>
      <c r="D147" s="4">
        <v>11391098.730032016</v>
      </c>
      <c r="E147" s="5">
        <v>2343</v>
      </c>
      <c r="F147" s="4">
        <v>1462027.1807518767</v>
      </c>
      <c r="G147" s="5">
        <v>292</v>
      </c>
      <c r="H147" s="4">
        <v>224601.27704304195</v>
      </c>
      <c r="I147" s="5">
        <v>46</v>
      </c>
      <c r="J147" s="4">
        <v>29664.319609458369</v>
      </c>
      <c r="K147" s="5">
        <v>6</v>
      </c>
      <c r="L147" s="4">
        <v>4237.7599442083383</v>
      </c>
      <c r="M147" s="5">
        <v>1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23.766695659467224</v>
      </c>
      <c r="S147" s="6">
        <v>33.496734619140597</v>
      </c>
      <c r="U147" s="10">
        <f t="shared" si="4"/>
        <v>13111629.267380601</v>
      </c>
      <c r="W147" s="14">
        <f t="shared" si="5"/>
        <v>-2219350.1974481046</v>
      </c>
    </row>
    <row r="148" spans="1:23" ht="15" customHeight="1" x14ac:dyDescent="0.25">
      <c r="B148" s="13">
        <v>580</v>
      </c>
      <c r="C148" s="3">
        <v>44286.629155092596</v>
      </c>
      <c r="D148" s="4">
        <v>12696328.792848181</v>
      </c>
      <c r="E148" s="5">
        <v>2624</v>
      </c>
      <c r="F148" s="4">
        <v>1576446.6992455018</v>
      </c>
      <c r="G148" s="5">
        <v>313</v>
      </c>
      <c r="H148" s="4">
        <v>250027.83670829199</v>
      </c>
      <c r="I148" s="5">
        <v>54</v>
      </c>
      <c r="J148" s="4">
        <v>21188.799721041691</v>
      </c>
      <c r="K148" s="5">
        <v>4</v>
      </c>
      <c r="L148" s="4">
        <v>4237.7599442083383</v>
      </c>
      <c r="M148" s="5">
        <v>1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23.766695659467224</v>
      </c>
      <c r="S148" s="6">
        <v>33.496734619140597</v>
      </c>
      <c r="U148" s="10">
        <f t="shared" si="4"/>
        <v>14548229.888467224</v>
      </c>
      <c r="W148" s="14">
        <f t="shared" si="5"/>
        <v>-782749.5763614811</v>
      </c>
    </row>
    <row r="149" spans="1:23" ht="15" customHeight="1" x14ac:dyDescent="0.25">
      <c r="B149" s="13">
        <v>585</v>
      </c>
      <c r="C149" s="3">
        <v>44286.629212962966</v>
      </c>
      <c r="D149" s="4">
        <v>12772608.471843934</v>
      </c>
      <c r="E149" s="5">
        <v>2590</v>
      </c>
      <c r="F149" s="4">
        <v>1796810.2163443356</v>
      </c>
      <c r="G149" s="5">
        <v>359</v>
      </c>
      <c r="H149" s="4">
        <v>275454.39637354197</v>
      </c>
      <c r="I149" s="5">
        <v>59</v>
      </c>
      <c r="J149" s="4">
        <v>25426.559665250032</v>
      </c>
      <c r="K149" s="5">
        <v>5</v>
      </c>
      <c r="L149" s="4">
        <v>4237.7599442083383</v>
      </c>
      <c r="M149" s="5">
        <v>0</v>
      </c>
      <c r="N149" s="4">
        <v>4237.7599442083383</v>
      </c>
      <c r="O149" s="5">
        <v>1</v>
      </c>
      <c r="P149" s="5">
        <v>5</v>
      </c>
      <c r="Q149" s="6">
        <v>2.3597372509961577E-4</v>
      </c>
      <c r="R149" s="6">
        <v>23.766695659467224</v>
      </c>
      <c r="S149" s="6">
        <v>33.496734619140597</v>
      </c>
      <c r="U149" s="10">
        <f t="shared" si="4"/>
        <v>14878775.164115477</v>
      </c>
      <c r="W149" s="14">
        <f t="shared" si="5"/>
        <v>-452204.30071322806</v>
      </c>
    </row>
    <row r="150" spans="1:23" ht="15" customHeight="1" x14ac:dyDescent="0.25">
      <c r="B150" s="13">
        <v>590</v>
      </c>
      <c r="C150" s="3">
        <v>44286.629270833335</v>
      </c>
      <c r="D150" s="4">
        <v>10649490.739795554</v>
      </c>
      <c r="E150" s="5">
        <v>2214</v>
      </c>
      <c r="F150" s="4">
        <v>1267090.2233182932</v>
      </c>
      <c r="G150" s="5">
        <v>255</v>
      </c>
      <c r="H150" s="4">
        <v>186461.4375451669</v>
      </c>
      <c r="I150" s="5">
        <v>39</v>
      </c>
      <c r="J150" s="4">
        <v>21188.799721041691</v>
      </c>
      <c r="K150" s="5">
        <v>5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23.766695659467224</v>
      </c>
      <c r="S150" s="6">
        <v>33.660133361816399</v>
      </c>
      <c r="U150" s="10">
        <f t="shared" si="4"/>
        <v>12124231.200380057</v>
      </c>
      <c r="W150" s="14">
        <f t="shared" si="5"/>
        <v>-3206748.2644486483</v>
      </c>
    </row>
    <row r="151" spans="1:23" ht="15" customHeight="1" x14ac:dyDescent="0.25">
      <c r="B151" s="13">
        <v>595</v>
      </c>
      <c r="C151" s="3">
        <v>44286.629328703704</v>
      </c>
      <c r="D151" s="4">
        <v>9136610.4397131782</v>
      </c>
      <c r="E151" s="5">
        <v>1897</v>
      </c>
      <c r="F151" s="4">
        <v>1097579.8255499597</v>
      </c>
      <c r="G151" s="5">
        <v>218</v>
      </c>
      <c r="H151" s="4">
        <v>173748.15771254187</v>
      </c>
      <c r="I151" s="5">
        <v>38</v>
      </c>
      <c r="J151" s="4">
        <v>12713.279832625016</v>
      </c>
      <c r="K151" s="5">
        <v>3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23.766695659467224</v>
      </c>
      <c r="S151" s="6">
        <v>33.660133361816399</v>
      </c>
      <c r="U151" s="10">
        <f t="shared" si="4"/>
        <v>10420651.702808306</v>
      </c>
      <c r="W151" s="14">
        <f t="shared" si="5"/>
        <v>-4910327.7620203998</v>
      </c>
    </row>
    <row r="152" spans="1:23" ht="15" customHeight="1" x14ac:dyDescent="0.25">
      <c r="A152" s="13">
        <v>10</v>
      </c>
      <c r="B152" s="13">
        <v>600</v>
      </c>
      <c r="C152" s="3">
        <v>44286.629386574074</v>
      </c>
      <c r="D152" s="4">
        <v>10374036.343422012</v>
      </c>
      <c r="E152" s="5">
        <v>2202</v>
      </c>
      <c r="F152" s="4">
        <v>1042488.9462752512</v>
      </c>
      <c r="G152" s="5">
        <v>212</v>
      </c>
      <c r="H152" s="4">
        <v>144083.83810308352</v>
      </c>
      <c r="I152" s="5">
        <v>29</v>
      </c>
      <c r="J152" s="4">
        <v>21188.799721041691</v>
      </c>
      <c r="K152" s="5">
        <v>4</v>
      </c>
      <c r="L152" s="4">
        <v>4237.7599442083383</v>
      </c>
      <c r="M152" s="5">
        <v>1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23.766695659467224</v>
      </c>
      <c r="S152" s="6">
        <v>33.496734619140597</v>
      </c>
      <c r="U152" s="10">
        <f t="shared" si="4"/>
        <v>11586035.687465597</v>
      </c>
      <c r="W152" s="14">
        <f t="shared" si="5"/>
        <v>-3744943.7773631085</v>
      </c>
    </row>
    <row r="153" spans="1:23" ht="15" customHeight="1" x14ac:dyDescent="0.25">
      <c r="B153" s="13">
        <v>605</v>
      </c>
      <c r="C153" s="3">
        <v>44286.629444444443</v>
      </c>
      <c r="D153" s="4">
        <v>11929294.242946472</v>
      </c>
      <c r="E153" s="5">
        <v>2453</v>
      </c>
      <c r="F153" s="4">
        <v>1534069.0998034184</v>
      </c>
      <c r="G153" s="5">
        <v>310</v>
      </c>
      <c r="H153" s="4">
        <v>220363.5170988336</v>
      </c>
      <c r="I153" s="5">
        <v>43</v>
      </c>
      <c r="J153" s="4">
        <v>38139.839497875051</v>
      </c>
      <c r="K153" s="5">
        <v>9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23.766695659467224</v>
      </c>
      <c r="S153" s="6">
        <v>33.496734619140597</v>
      </c>
      <c r="U153" s="10">
        <f t="shared" si="4"/>
        <v>13721866.699346598</v>
      </c>
      <c r="W153" s="14">
        <f t="shared" si="5"/>
        <v>-1609112.7654821072</v>
      </c>
    </row>
    <row r="154" spans="1:23" ht="15" customHeight="1" x14ac:dyDescent="0.25">
      <c r="B154" s="13">
        <v>610</v>
      </c>
      <c r="C154" s="3">
        <v>44286.629502314812</v>
      </c>
      <c r="D154" s="4">
        <v>10827476.657452306</v>
      </c>
      <c r="E154" s="5">
        <v>2269</v>
      </c>
      <c r="F154" s="4">
        <v>1211999.344043585</v>
      </c>
      <c r="G154" s="5">
        <v>247</v>
      </c>
      <c r="H154" s="4">
        <v>165272.63782412521</v>
      </c>
      <c r="I154" s="5">
        <v>33</v>
      </c>
      <c r="J154" s="4">
        <v>25426.559665250032</v>
      </c>
      <c r="K154" s="5">
        <v>6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23.495161269525781</v>
      </c>
      <c r="S154" s="6">
        <v>33.660133361816399</v>
      </c>
      <c r="U154" s="10">
        <f t="shared" si="4"/>
        <v>12230175.198985266</v>
      </c>
      <c r="W154" s="14">
        <f t="shared" si="5"/>
        <v>-3100804.2658434398</v>
      </c>
    </row>
    <row r="155" spans="1:23" ht="15" customHeight="1" x14ac:dyDescent="0.25">
      <c r="B155" s="13">
        <v>615</v>
      </c>
      <c r="C155" s="3">
        <v>44286.629560185182</v>
      </c>
      <c r="D155" s="4">
        <v>11115644.333658472</v>
      </c>
      <c r="E155" s="5">
        <v>2318</v>
      </c>
      <c r="F155" s="4">
        <v>1292516.7829835431</v>
      </c>
      <c r="G155" s="5">
        <v>262</v>
      </c>
      <c r="H155" s="4">
        <v>182223.67760095856</v>
      </c>
      <c r="I155" s="5">
        <v>35</v>
      </c>
      <c r="J155" s="4">
        <v>33902.079553666706</v>
      </c>
      <c r="K155" s="5">
        <v>8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23.766695659467224</v>
      </c>
      <c r="S155" s="6">
        <v>33.660133361816399</v>
      </c>
      <c r="U155" s="10">
        <f t="shared" si="4"/>
        <v>12624286.873796642</v>
      </c>
      <c r="W155" s="14">
        <f t="shared" si="5"/>
        <v>-2706692.5910320636</v>
      </c>
    </row>
    <row r="156" spans="1:23" ht="15" customHeight="1" x14ac:dyDescent="0.25">
      <c r="B156" s="13">
        <v>620</v>
      </c>
      <c r="C156" s="3">
        <v>44286.629618055558</v>
      </c>
      <c r="D156" s="4">
        <v>10200288.185709471</v>
      </c>
      <c r="E156" s="5">
        <v>2145</v>
      </c>
      <c r="F156" s="4">
        <v>1110293.1053825847</v>
      </c>
      <c r="G156" s="5">
        <v>216</v>
      </c>
      <c r="H156" s="4">
        <v>194936.95743358356</v>
      </c>
      <c r="I156" s="5">
        <v>43</v>
      </c>
      <c r="J156" s="4">
        <v>12713.279832625016</v>
      </c>
      <c r="K156" s="5">
        <v>3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23.766695659467224</v>
      </c>
      <c r="S156" s="6">
        <v>33.496734619140597</v>
      </c>
      <c r="U156" s="10">
        <f t="shared" si="4"/>
        <v>11518231.528358264</v>
      </c>
      <c r="W156" s="14">
        <f t="shared" si="5"/>
        <v>-3812747.9364704415</v>
      </c>
    </row>
    <row r="157" spans="1:23" ht="15" customHeight="1" x14ac:dyDescent="0.25">
      <c r="B157" s="13">
        <v>625</v>
      </c>
      <c r="C157" s="3">
        <v>44286.629675925928</v>
      </c>
      <c r="D157" s="4">
        <v>10297756.664426263</v>
      </c>
      <c r="E157" s="5">
        <v>2187</v>
      </c>
      <c r="F157" s="4">
        <v>1029775.6664426263</v>
      </c>
      <c r="G157" s="5">
        <v>200</v>
      </c>
      <c r="H157" s="4">
        <v>182223.67760095856</v>
      </c>
      <c r="I157" s="5">
        <v>38</v>
      </c>
      <c r="J157" s="4">
        <v>21188.799721041691</v>
      </c>
      <c r="K157" s="5">
        <v>4</v>
      </c>
      <c r="L157" s="4">
        <v>4237.7599442083383</v>
      </c>
      <c r="M157" s="5">
        <v>1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23.766695659467224</v>
      </c>
      <c r="S157" s="6">
        <v>33.660133361816399</v>
      </c>
      <c r="U157" s="10">
        <f t="shared" si="4"/>
        <v>11535182.568135099</v>
      </c>
      <c r="W157" s="14">
        <f t="shared" si="5"/>
        <v>-3795796.8966936059</v>
      </c>
    </row>
    <row r="158" spans="1:23" ht="15" customHeight="1" x14ac:dyDescent="0.25">
      <c r="B158" s="13">
        <v>630</v>
      </c>
      <c r="C158" s="3">
        <v>44286.629733796297</v>
      </c>
      <c r="D158" s="4">
        <v>11064791.214327971</v>
      </c>
      <c r="E158" s="5">
        <v>2325</v>
      </c>
      <c r="F158" s="4">
        <v>1211999.344043585</v>
      </c>
      <c r="G158" s="5">
        <v>247</v>
      </c>
      <c r="H158" s="4">
        <v>165272.63782412521</v>
      </c>
      <c r="I158" s="5">
        <v>37</v>
      </c>
      <c r="J158" s="4">
        <v>8475.5198884166766</v>
      </c>
      <c r="K158" s="5">
        <v>2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23.766695659467224</v>
      </c>
      <c r="S158" s="6">
        <v>33.496734619140597</v>
      </c>
      <c r="U158" s="10">
        <f t="shared" si="4"/>
        <v>12450538.716084097</v>
      </c>
      <c r="W158" s="14">
        <f t="shared" si="5"/>
        <v>-2880440.7487446088</v>
      </c>
    </row>
    <row r="159" spans="1:23" ht="15" customHeight="1" x14ac:dyDescent="0.25">
      <c r="B159" s="13">
        <v>635</v>
      </c>
      <c r="C159" s="3">
        <v>44286.629791666666</v>
      </c>
      <c r="D159" s="4">
        <v>12357307.997311516</v>
      </c>
      <c r="E159" s="5">
        <v>2525</v>
      </c>
      <c r="F159" s="4">
        <v>1656964.1381854604</v>
      </c>
      <c r="G159" s="5">
        <v>332</v>
      </c>
      <c r="H159" s="4">
        <v>250027.83670829199</v>
      </c>
      <c r="I159" s="5">
        <v>50</v>
      </c>
      <c r="J159" s="4">
        <v>38139.839497875051</v>
      </c>
      <c r="K159" s="5">
        <v>8</v>
      </c>
      <c r="L159" s="4">
        <v>4237.7599442083383</v>
      </c>
      <c r="M159" s="5">
        <v>1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23.766695659467224</v>
      </c>
      <c r="S159" s="6">
        <v>33.496734619140597</v>
      </c>
      <c r="U159" s="10">
        <f t="shared" si="4"/>
        <v>14306677.571647352</v>
      </c>
      <c r="W159" s="14">
        <f t="shared" si="5"/>
        <v>-1024301.8931813538</v>
      </c>
    </row>
    <row r="160" spans="1:23" ht="15" customHeight="1" x14ac:dyDescent="0.25">
      <c r="B160" s="13">
        <v>640</v>
      </c>
      <c r="C160" s="3">
        <v>44286.629849537036</v>
      </c>
      <c r="D160" s="4">
        <v>13357419.344144683</v>
      </c>
      <c r="E160" s="5">
        <v>2728</v>
      </c>
      <c r="F160" s="4">
        <v>1796810.2163443356</v>
      </c>
      <c r="G160" s="5">
        <v>358</v>
      </c>
      <c r="H160" s="4">
        <v>279692.15631775034</v>
      </c>
      <c r="I160" s="5">
        <v>59</v>
      </c>
      <c r="J160" s="4">
        <v>29664.319609458369</v>
      </c>
      <c r="K160" s="5">
        <v>5</v>
      </c>
      <c r="L160" s="4">
        <v>8475.5198884166766</v>
      </c>
      <c r="M160" s="5">
        <v>2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23.495161269525781</v>
      </c>
      <c r="S160" s="6">
        <v>33.660133361816399</v>
      </c>
      <c r="U160" s="10">
        <f t="shared" si="4"/>
        <v>15472061.556304643</v>
      </c>
      <c r="W160" s="14">
        <f t="shared" si="5"/>
        <v>141082.09147593752</v>
      </c>
    </row>
    <row r="161" spans="1:23" ht="15" customHeight="1" x14ac:dyDescent="0.25">
      <c r="B161" s="13">
        <v>645</v>
      </c>
      <c r="C161" s="3">
        <v>44286.629907407405</v>
      </c>
      <c r="D161" s="4">
        <v>12475965.275749348</v>
      </c>
      <c r="E161" s="5">
        <v>2540</v>
      </c>
      <c r="F161" s="4">
        <v>1712055.0174601688</v>
      </c>
      <c r="G161" s="5">
        <v>355</v>
      </c>
      <c r="H161" s="4">
        <v>207650.2372662086</v>
      </c>
      <c r="I161" s="5">
        <v>44</v>
      </c>
      <c r="J161" s="4">
        <v>21188.799721041691</v>
      </c>
      <c r="K161" s="5">
        <v>3</v>
      </c>
      <c r="L161" s="4">
        <v>8475.5198884166766</v>
      </c>
      <c r="M161" s="5">
        <v>2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23.766695659467224</v>
      </c>
      <c r="S161" s="6">
        <v>33.660133361816399</v>
      </c>
      <c r="U161" s="10">
        <f t="shared" si="4"/>
        <v>14425334.850085184</v>
      </c>
      <c r="W161" s="14">
        <f t="shared" si="5"/>
        <v>-905644.61474352144</v>
      </c>
    </row>
    <row r="162" spans="1:23" ht="15" customHeight="1" x14ac:dyDescent="0.25">
      <c r="B162" s="13">
        <v>650</v>
      </c>
      <c r="C162" s="3">
        <v>44286.629965277774</v>
      </c>
      <c r="D162" s="4">
        <v>11997098.402053805</v>
      </c>
      <c r="E162" s="5">
        <v>2487</v>
      </c>
      <c r="F162" s="4">
        <v>1457789.4208076685</v>
      </c>
      <c r="G162" s="5">
        <v>292</v>
      </c>
      <c r="H162" s="4">
        <v>220363.5170988336</v>
      </c>
      <c r="I162" s="5">
        <v>49</v>
      </c>
      <c r="J162" s="4">
        <v>12713.279832625016</v>
      </c>
      <c r="K162" s="5">
        <v>3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23.766695659467224</v>
      </c>
      <c r="S162" s="6">
        <v>33.660133361816399</v>
      </c>
      <c r="U162" s="10">
        <f t="shared" si="4"/>
        <v>13687964.619792933</v>
      </c>
      <c r="W162" s="14">
        <f t="shared" si="5"/>
        <v>-1643014.8450357728</v>
      </c>
    </row>
    <row r="163" spans="1:23" ht="15" customHeight="1" x14ac:dyDescent="0.25">
      <c r="B163" s="13">
        <v>655</v>
      </c>
      <c r="C163" s="3">
        <v>44286.630023148151</v>
      </c>
      <c r="D163" s="4">
        <v>10073155.387383221</v>
      </c>
      <c r="E163" s="5">
        <v>2127</v>
      </c>
      <c r="F163" s="4">
        <v>1059439.9860520847</v>
      </c>
      <c r="G163" s="5">
        <v>224</v>
      </c>
      <c r="H163" s="4">
        <v>110181.7585494168</v>
      </c>
      <c r="I163" s="5">
        <v>24</v>
      </c>
      <c r="J163" s="4">
        <v>8475.5198884166766</v>
      </c>
      <c r="K163" s="5">
        <v>1</v>
      </c>
      <c r="L163" s="4">
        <v>4237.7599442083383</v>
      </c>
      <c r="M163" s="5">
        <v>1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23.766695659467224</v>
      </c>
      <c r="S163" s="6">
        <v>33.660133361816399</v>
      </c>
      <c r="U163" s="10">
        <f t="shared" si="4"/>
        <v>11255490.411817346</v>
      </c>
      <c r="W163" s="14">
        <f t="shared" si="5"/>
        <v>-4075489.0530113596</v>
      </c>
    </row>
    <row r="164" spans="1:23" ht="15" customHeight="1" x14ac:dyDescent="0.25">
      <c r="A164" s="13">
        <v>11</v>
      </c>
      <c r="B164" s="13">
        <v>660</v>
      </c>
      <c r="C164" s="3">
        <v>44286.63008101852</v>
      </c>
      <c r="D164" s="4">
        <v>9852791.8702843878</v>
      </c>
      <c r="E164" s="5">
        <v>2041</v>
      </c>
      <c r="F164" s="4">
        <v>1203523.8241551681</v>
      </c>
      <c r="G164" s="5">
        <v>231</v>
      </c>
      <c r="H164" s="4">
        <v>224601.27704304195</v>
      </c>
      <c r="I164" s="5">
        <v>46</v>
      </c>
      <c r="J164" s="4">
        <v>29664.319609458369</v>
      </c>
      <c r="K164" s="5">
        <v>7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23.766695659467224</v>
      </c>
      <c r="S164" s="6">
        <v>33.660133361816399</v>
      </c>
      <c r="U164" s="10">
        <f t="shared" si="4"/>
        <v>11310581.291092057</v>
      </c>
      <c r="W164" s="14">
        <f t="shared" si="5"/>
        <v>-4020398.1737366486</v>
      </c>
    </row>
    <row r="165" spans="1:23" ht="15" customHeight="1" x14ac:dyDescent="0.25">
      <c r="B165" s="13">
        <v>665</v>
      </c>
      <c r="C165" s="3">
        <v>44286.63013888889</v>
      </c>
      <c r="D165" s="4">
        <v>10111295.226881096</v>
      </c>
      <c r="E165" s="5">
        <v>2105</v>
      </c>
      <c r="F165" s="4">
        <v>1190810.5443225431</v>
      </c>
      <c r="G165" s="5">
        <v>245</v>
      </c>
      <c r="H165" s="4">
        <v>152559.3579915002</v>
      </c>
      <c r="I165" s="5">
        <v>29</v>
      </c>
      <c r="J165" s="4">
        <v>29664.319609458369</v>
      </c>
      <c r="K165" s="5">
        <v>7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23.766695659467224</v>
      </c>
      <c r="S165" s="6">
        <v>33.660133361816399</v>
      </c>
      <c r="U165" s="10">
        <f t="shared" si="4"/>
        <v>11484329.448804596</v>
      </c>
      <c r="W165" s="14">
        <f t="shared" si="5"/>
        <v>-3846650.016024109</v>
      </c>
    </row>
    <row r="166" spans="1:23" ht="15" customHeight="1" x14ac:dyDescent="0.25">
      <c r="B166" s="13">
        <v>670</v>
      </c>
      <c r="C166" s="3">
        <v>44286.630196759259</v>
      </c>
      <c r="D166" s="4">
        <v>11259728.171761556</v>
      </c>
      <c r="E166" s="5">
        <v>2311</v>
      </c>
      <c r="F166" s="4">
        <v>1466264.9406960851</v>
      </c>
      <c r="G166" s="5">
        <v>303</v>
      </c>
      <c r="H166" s="4">
        <v>182223.67760095856</v>
      </c>
      <c r="I166" s="5">
        <v>38</v>
      </c>
      <c r="J166" s="4">
        <v>21188.799721041691</v>
      </c>
      <c r="K166" s="5">
        <v>5</v>
      </c>
      <c r="L166" s="4">
        <v>0</v>
      </c>
      <c r="M166" s="5">
        <v>0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23.766695659467224</v>
      </c>
      <c r="S166" s="6">
        <v>33.660133361816399</v>
      </c>
      <c r="U166" s="10">
        <f t="shared" si="4"/>
        <v>12929405.589779641</v>
      </c>
      <c r="W166" s="14">
        <f t="shared" si="5"/>
        <v>-2401573.8750490639</v>
      </c>
    </row>
    <row r="167" spans="1:23" ht="15" customHeight="1" x14ac:dyDescent="0.25">
      <c r="B167" s="13">
        <v>675</v>
      </c>
      <c r="C167" s="3">
        <v>44286.630254629628</v>
      </c>
      <c r="D167" s="4">
        <v>10624064.180130305</v>
      </c>
      <c r="E167" s="5">
        <v>2202</v>
      </c>
      <c r="F167" s="4">
        <v>1292516.7829835431</v>
      </c>
      <c r="G167" s="5">
        <v>272</v>
      </c>
      <c r="H167" s="4">
        <v>139846.07815887517</v>
      </c>
      <c r="I167" s="5">
        <v>33</v>
      </c>
      <c r="J167" s="4">
        <v>0</v>
      </c>
      <c r="K167" s="5">
        <v>0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23.495161269525781</v>
      </c>
      <c r="S167" s="6">
        <v>33.660133361816399</v>
      </c>
      <c r="U167" s="10">
        <f t="shared" si="4"/>
        <v>12056427.041272724</v>
      </c>
      <c r="W167" s="14">
        <f t="shared" si="5"/>
        <v>-3274552.4235559814</v>
      </c>
    </row>
    <row r="168" spans="1:23" ht="15" customHeight="1" x14ac:dyDescent="0.25">
      <c r="B168" s="13">
        <v>680</v>
      </c>
      <c r="C168" s="3">
        <v>44286.630312499998</v>
      </c>
      <c r="D168" s="4">
        <v>10980036.015443806</v>
      </c>
      <c r="E168" s="5">
        <v>2276</v>
      </c>
      <c r="F168" s="4">
        <v>1334894.3824256267</v>
      </c>
      <c r="G168" s="5">
        <v>269</v>
      </c>
      <c r="H168" s="4">
        <v>194936.95743358356</v>
      </c>
      <c r="I168" s="5">
        <v>41</v>
      </c>
      <c r="J168" s="4">
        <v>21188.799721041691</v>
      </c>
      <c r="K168" s="5">
        <v>5</v>
      </c>
      <c r="L168" s="4">
        <v>0</v>
      </c>
      <c r="M168" s="5">
        <v>0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23.766695659467224</v>
      </c>
      <c r="S168" s="6">
        <v>33.660133361816399</v>
      </c>
      <c r="U168" s="10">
        <f t="shared" si="4"/>
        <v>12531056.155024057</v>
      </c>
      <c r="W168" s="14">
        <f t="shared" si="5"/>
        <v>-2799923.3098046482</v>
      </c>
    </row>
    <row r="169" spans="1:23" ht="15" customHeight="1" x14ac:dyDescent="0.25">
      <c r="B169" s="13">
        <v>685</v>
      </c>
      <c r="C169" s="3">
        <v>44286.630370370367</v>
      </c>
      <c r="D169" s="4">
        <v>12386972.316920973</v>
      </c>
      <c r="E169" s="5">
        <v>2546</v>
      </c>
      <c r="F169" s="4">
        <v>1597635.4989665437</v>
      </c>
      <c r="G169" s="5">
        <v>323</v>
      </c>
      <c r="H169" s="4">
        <v>228839.03698725029</v>
      </c>
      <c r="I169" s="5">
        <v>47</v>
      </c>
      <c r="J169" s="4">
        <v>29664.319609458369</v>
      </c>
      <c r="K169" s="5">
        <v>7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23.766695659467224</v>
      </c>
      <c r="S169" s="6">
        <v>33.660133361816399</v>
      </c>
      <c r="U169" s="10">
        <f t="shared" si="4"/>
        <v>14243111.172484225</v>
      </c>
      <c r="W169" s="14">
        <f t="shared" si="5"/>
        <v>-1087868.2923444808</v>
      </c>
    </row>
    <row r="170" spans="1:23" ht="15" customHeight="1" x14ac:dyDescent="0.25">
      <c r="B170" s="13">
        <v>690</v>
      </c>
      <c r="C170" s="3">
        <v>44286.630428240744</v>
      </c>
      <c r="D170" s="4">
        <v>12692091.032903975</v>
      </c>
      <c r="E170" s="5">
        <v>2600</v>
      </c>
      <c r="F170" s="4">
        <v>1673915.1779622936</v>
      </c>
      <c r="G170" s="5">
        <v>346</v>
      </c>
      <c r="H170" s="4">
        <v>207650.2372662086</v>
      </c>
      <c r="I170" s="5">
        <v>39</v>
      </c>
      <c r="J170" s="4">
        <v>42377.599442083381</v>
      </c>
      <c r="K170" s="5">
        <v>10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23.766695659467224</v>
      </c>
      <c r="S170" s="6">
        <v>33.660133361816399</v>
      </c>
      <c r="U170" s="10">
        <f t="shared" si="4"/>
        <v>14616034.047574561</v>
      </c>
      <c r="W170" s="14">
        <f t="shared" si="5"/>
        <v>-714945.41725414433</v>
      </c>
    </row>
    <row r="171" spans="1:23" ht="15" customHeight="1" x14ac:dyDescent="0.25">
      <c r="B171" s="13">
        <v>695</v>
      </c>
      <c r="C171" s="3">
        <v>44286.630486111113</v>
      </c>
      <c r="D171" s="4">
        <v>12268315.038483141</v>
      </c>
      <c r="E171" s="5">
        <v>2532</v>
      </c>
      <c r="F171" s="4">
        <v>1538306.8597476271</v>
      </c>
      <c r="G171" s="5">
        <v>312</v>
      </c>
      <c r="H171" s="4">
        <v>216125.75715462526</v>
      </c>
      <c r="I171" s="5">
        <v>48</v>
      </c>
      <c r="J171" s="4">
        <v>12713.279832625016</v>
      </c>
      <c r="K171" s="5">
        <v>3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23.766695659467224</v>
      </c>
      <c r="S171" s="6">
        <v>33.660133361816399</v>
      </c>
      <c r="U171" s="10">
        <f t="shared" si="4"/>
        <v>14035460.935218019</v>
      </c>
      <c r="W171" s="14">
        <f t="shared" si="5"/>
        <v>-1295518.529610686</v>
      </c>
    </row>
    <row r="172" spans="1:23" ht="15" customHeight="1" x14ac:dyDescent="0.25">
      <c r="B172" s="13">
        <v>700</v>
      </c>
      <c r="C172" s="3">
        <v>44286.630543981482</v>
      </c>
      <c r="D172" s="4">
        <v>12060664.801216932</v>
      </c>
      <c r="E172" s="5">
        <v>2496</v>
      </c>
      <c r="F172" s="4">
        <v>1483215.9804729186</v>
      </c>
      <c r="G172" s="5">
        <v>291</v>
      </c>
      <c r="H172" s="4">
        <v>250027.83670829199</v>
      </c>
      <c r="I172" s="5">
        <v>53</v>
      </c>
      <c r="J172" s="4">
        <v>25426.559665250032</v>
      </c>
      <c r="K172" s="5">
        <v>6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23.766695659467224</v>
      </c>
      <c r="S172" s="6">
        <v>33.823532104492202</v>
      </c>
      <c r="U172" s="10">
        <f t="shared" si="4"/>
        <v>13819335.178063393</v>
      </c>
      <c r="W172" s="14">
        <f t="shared" si="5"/>
        <v>-1511644.2867653128</v>
      </c>
    </row>
    <row r="173" spans="1:23" ht="15" customHeight="1" x14ac:dyDescent="0.25">
      <c r="B173" s="13">
        <v>705</v>
      </c>
      <c r="C173" s="3">
        <v>44286.630601851852</v>
      </c>
      <c r="D173" s="4">
        <v>11857252.323894933</v>
      </c>
      <c r="E173" s="5">
        <v>2461</v>
      </c>
      <c r="F173" s="4">
        <v>1428125.1011982101</v>
      </c>
      <c r="G173" s="5">
        <v>294</v>
      </c>
      <c r="H173" s="4">
        <v>182223.67760095856</v>
      </c>
      <c r="I173" s="5">
        <v>39</v>
      </c>
      <c r="J173" s="4">
        <v>16951.039776833353</v>
      </c>
      <c r="K173" s="5">
        <v>4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23.766695659467224</v>
      </c>
      <c r="S173" s="6">
        <v>33.660133361816399</v>
      </c>
      <c r="U173" s="10">
        <f t="shared" si="4"/>
        <v>13484552.142470935</v>
      </c>
      <c r="W173" s="14">
        <f t="shared" si="5"/>
        <v>-1846427.3223577701</v>
      </c>
    </row>
    <row r="174" spans="1:23" ht="15" customHeight="1" x14ac:dyDescent="0.25">
      <c r="B174" s="13">
        <v>710</v>
      </c>
      <c r="C174" s="3">
        <v>44286.630659722221</v>
      </c>
      <c r="D174" s="4">
        <v>12213224.159208432</v>
      </c>
      <c r="E174" s="5">
        <v>2523</v>
      </c>
      <c r="F174" s="4">
        <v>1521355.8199707936</v>
      </c>
      <c r="G174" s="5">
        <v>309</v>
      </c>
      <c r="H174" s="4">
        <v>211887.99721041691</v>
      </c>
      <c r="I174" s="5">
        <v>47</v>
      </c>
      <c r="J174" s="4">
        <v>12713.279832625016</v>
      </c>
      <c r="K174" s="5">
        <v>3</v>
      </c>
      <c r="L174" s="4">
        <v>0</v>
      </c>
      <c r="M174" s="5">
        <v>0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23.766695659467224</v>
      </c>
      <c r="S174" s="6">
        <v>33.660133361816399</v>
      </c>
      <c r="U174" s="10">
        <f t="shared" si="4"/>
        <v>13959181.256222269</v>
      </c>
      <c r="W174" s="14">
        <f t="shared" si="5"/>
        <v>-1371798.2086064368</v>
      </c>
    </row>
    <row r="175" spans="1:23" ht="15" customHeight="1" x14ac:dyDescent="0.25">
      <c r="B175" s="13">
        <v>715</v>
      </c>
      <c r="C175" s="3">
        <v>44286.63071759259</v>
      </c>
      <c r="D175" s="4">
        <v>8801827.4041207191</v>
      </c>
      <c r="E175" s="5">
        <v>1871</v>
      </c>
      <c r="F175" s="4">
        <v>872978.54850691766</v>
      </c>
      <c r="G175" s="5">
        <v>177</v>
      </c>
      <c r="H175" s="4">
        <v>122895.03838204181</v>
      </c>
      <c r="I175" s="5">
        <v>23</v>
      </c>
      <c r="J175" s="4">
        <v>25426.559665250032</v>
      </c>
      <c r="K175" s="5">
        <v>6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23.766695659467224</v>
      </c>
      <c r="S175" s="6">
        <v>33.660133361816399</v>
      </c>
      <c r="U175" s="10">
        <f t="shared" si="4"/>
        <v>9823127.5506749284</v>
      </c>
      <c r="W175" s="14">
        <f t="shared" si="5"/>
        <v>-5507851.9141537771</v>
      </c>
    </row>
    <row r="176" spans="1:23" ht="15" customHeight="1" x14ac:dyDescent="0.25">
      <c r="A176" s="13">
        <v>12</v>
      </c>
      <c r="B176" s="13">
        <v>720</v>
      </c>
      <c r="C176" s="3">
        <v>44286.63077546296</v>
      </c>
      <c r="D176" s="4">
        <v>8153450.1326568434</v>
      </c>
      <c r="E176" s="5">
        <v>1749</v>
      </c>
      <c r="F176" s="4">
        <v>741607.9902364593</v>
      </c>
      <c r="G176" s="5">
        <v>152</v>
      </c>
      <c r="H176" s="4">
        <v>97468.478716791782</v>
      </c>
      <c r="I176" s="5">
        <v>22</v>
      </c>
      <c r="J176" s="4">
        <v>4237.7599442083383</v>
      </c>
      <c r="K176" s="5">
        <v>1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23.766695659467224</v>
      </c>
      <c r="S176" s="6">
        <v>33.660133361816399</v>
      </c>
      <c r="U176" s="10">
        <f t="shared" si="4"/>
        <v>8996764.3615543041</v>
      </c>
      <c r="W176" s="14">
        <f t="shared" si="5"/>
        <v>-6334215.1032744013</v>
      </c>
    </row>
    <row r="177" spans="1:23" ht="15" customHeight="1" x14ac:dyDescent="0.25">
      <c r="B177" s="13">
        <v>725</v>
      </c>
      <c r="C177" s="3">
        <v>44286.630833333336</v>
      </c>
      <c r="D177" s="4">
        <v>8839967.2436185945</v>
      </c>
      <c r="E177" s="5">
        <v>1907</v>
      </c>
      <c r="F177" s="4">
        <v>758559.03001329256</v>
      </c>
      <c r="G177" s="5">
        <v>155</v>
      </c>
      <c r="H177" s="4">
        <v>101706.23866100013</v>
      </c>
      <c r="I177" s="5">
        <v>20</v>
      </c>
      <c r="J177" s="4">
        <v>16951.039776833353</v>
      </c>
      <c r="K177" s="5">
        <v>3</v>
      </c>
      <c r="L177" s="4">
        <v>4237.7599442083383</v>
      </c>
      <c r="M177" s="5">
        <v>1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23.766695659467224</v>
      </c>
      <c r="S177" s="6">
        <v>33.660133361816399</v>
      </c>
      <c r="U177" s="10">
        <f t="shared" si="4"/>
        <v>9721421.3120139297</v>
      </c>
      <c r="W177" s="14">
        <f t="shared" si="5"/>
        <v>-5609558.1528147757</v>
      </c>
    </row>
    <row r="178" spans="1:23" ht="15" customHeight="1" x14ac:dyDescent="0.25">
      <c r="B178" s="13">
        <v>730</v>
      </c>
      <c r="C178" s="3">
        <v>44286.630891203706</v>
      </c>
      <c r="D178" s="4">
        <v>8458568.848639844</v>
      </c>
      <c r="E178" s="5">
        <v>1821</v>
      </c>
      <c r="F178" s="4">
        <v>741607.9902364593</v>
      </c>
      <c r="G178" s="5">
        <v>157</v>
      </c>
      <c r="H178" s="4">
        <v>76279.678995750102</v>
      </c>
      <c r="I178" s="5">
        <v>16</v>
      </c>
      <c r="J178" s="4">
        <v>8475.5198884166766</v>
      </c>
      <c r="K178" s="5">
        <v>2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23.766695659467224</v>
      </c>
      <c r="S178" s="6">
        <v>33.660133361816399</v>
      </c>
      <c r="U178" s="10">
        <f t="shared" si="4"/>
        <v>9284932.0377604701</v>
      </c>
      <c r="W178" s="14">
        <f t="shared" si="5"/>
        <v>-6046047.4270682354</v>
      </c>
    </row>
    <row r="179" spans="1:23" ht="15" customHeight="1" x14ac:dyDescent="0.25">
      <c r="B179" s="13">
        <v>735</v>
      </c>
      <c r="C179" s="3">
        <v>44286.630949074075</v>
      </c>
      <c r="D179" s="4">
        <v>8386526.929588302</v>
      </c>
      <c r="E179" s="5">
        <v>1827</v>
      </c>
      <c r="F179" s="4">
        <v>644139.51151966746</v>
      </c>
      <c r="G179" s="5">
        <v>132</v>
      </c>
      <c r="H179" s="4">
        <v>84755.198884166763</v>
      </c>
      <c r="I179" s="5">
        <v>18</v>
      </c>
      <c r="J179" s="4">
        <v>8475.5198884166766</v>
      </c>
      <c r="K179" s="5">
        <v>2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23.766695659467224</v>
      </c>
      <c r="S179" s="6">
        <v>33.660133361816399</v>
      </c>
      <c r="U179" s="10">
        <f t="shared" si="4"/>
        <v>9123897.1598805524</v>
      </c>
      <c r="W179" s="14">
        <f t="shared" si="5"/>
        <v>-6207082.304948153</v>
      </c>
    </row>
    <row r="180" spans="1:23" ht="15" customHeight="1" x14ac:dyDescent="0.25">
      <c r="B180" s="13">
        <v>740</v>
      </c>
      <c r="C180" s="3">
        <v>44286.631006944444</v>
      </c>
      <c r="D180" s="4">
        <v>9763798.9114560131</v>
      </c>
      <c r="E180" s="5">
        <v>2059</v>
      </c>
      <c r="F180" s="4">
        <v>1038251.1863310429</v>
      </c>
      <c r="G180" s="5">
        <v>213</v>
      </c>
      <c r="H180" s="4">
        <v>135608.31821466683</v>
      </c>
      <c r="I180" s="5">
        <v>30</v>
      </c>
      <c r="J180" s="4">
        <v>8475.5198884166766</v>
      </c>
      <c r="K180" s="5">
        <v>2</v>
      </c>
      <c r="L180" s="4">
        <v>0</v>
      </c>
      <c r="M180" s="5">
        <v>0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23.766695659467224</v>
      </c>
      <c r="S180" s="6">
        <v>33.660133361816399</v>
      </c>
      <c r="U180" s="10">
        <f t="shared" si="4"/>
        <v>10946133.935890138</v>
      </c>
      <c r="W180" s="14">
        <f t="shared" si="5"/>
        <v>-4384845.5289385673</v>
      </c>
    </row>
    <row r="181" spans="1:23" ht="15" customHeight="1" x14ac:dyDescent="0.25">
      <c r="B181" s="13">
        <v>745</v>
      </c>
      <c r="C181" s="3">
        <v>44286.631064814814</v>
      </c>
      <c r="D181" s="4">
        <v>9441729.1556961779</v>
      </c>
      <c r="E181" s="5">
        <v>2044</v>
      </c>
      <c r="F181" s="4">
        <v>779747.82973433426</v>
      </c>
      <c r="G181" s="5">
        <v>165</v>
      </c>
      <c r="H181" s="4">
        <v>80517.438939958432</v>
      </c>
      <c r="I181" s="5">
        <v>16</v>
      </c>
      <c r="J181" s="4">
        <v>12713.279832625016</v>
      </c>
      <c r="K181" s="5">
        <v>3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23.766695659467224</v>
      </c>
      <c r="S181" s="6">
        <v>33.660133361816399</v>
      </c>
      <c r="U181" s="10">
        <f t="shared" si="4"/>
        <v>10314707.704203097</v>
      </c>
      <c r="W181" s="14">
        <f t="shared" si="5"/>
        <v>-5016271.7606256083</v>
      </c>
    </row>
    <row r="182" spans="1:23" ht="15" customHeight="1" x14ac:dyDescent="0.25">
      <c r="B182" s="13">
        <v>750</v>
      </c>
      <c r="C182" s="3">
        <v>44286.631122685183</v>
      </c>
      <c r="D182" s="4">
        <v>9153561.4794900119</v>
      </c>
      <c r="E182" s="5">
        <v>1975</v>
      </c>
      <c r="F182" s="4">
        <v>783985.58967854257</v>
      </c>
      <c r="G182" s="5">
        <v>166</v>
      </c>
      <c r="H182" s="4">
        <v>80517.438939958432</v>
      </c>
      <c r="I182" s="5">
        <v>18</v>
      </c>
      <c r="J182" s="4">
        <v>4237.7599442083383</v>
      </c>
      <c r="K182" s="5">
        <v>1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23.766695659467224</v>
      </c>
      <c r="S182" s="6">
        <v>33.660133361816399</v>
      </c>
      <c r="U182" s="10">
        <f t="shared" si="4"/>
        <v>10022302.268052721</v>
      </c>
      <c r="W182" s="14">
        <f t="shared" si="5"/>
        <v>-5308677.196775984</v>
      </c>
    </row>
    <row r="183" spans="1:23" ht="15" customHeight="1" x14ac:dyDescent="0.25">
      <c r="B183" s="13">
        <v>755</v>
      </c>
      <c r="C183" s="3">
        <v>44286.631180555552</v>
      </c>
      <c r="D183" s="4">
        <v>9361211.716756219</v>
      </c>
      <c r="E183" s="5">
        <v>2049</v>
      </c>
      <c r="F183" s="4">
        <v>678041.5910733341</v>
      </c>
      <c r="G183" s="5">
        <v>134</v>
      </c>
      <c r="H183" s="4">
        <v>110181.7585494168</v>
      </c>
      <c r="I183" s="5">
        <v>26</v>
      </c>
      <c r="J183" s="4">
        <v>0</v>
      </c>
      <c r="K183" s="5">
        <v>0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23.766695659467224</v>
      </c>
      <c r="S183" s="6">
        <v>33.660133361816399</v>
      </c>
      <c r="U183" s="10">
        <f t="shared" si="4"/>
        <v>10149435.06637897</v>
      </c>
      <c r="W183" s="14">
        <f t="shared" si="5"/>
        <v>-5181544.3984497357</v>
      </c>
    </row>
    <row r="184" spans="1:23" ht="15" customHeight="1" x14ac:dyDescent="0.25">
      <c r="B184" s="13">
        <v>760</v>
      </c>
      <c r="C184" s="3">
        <v>44286.631238425929</v>
      </c>
      <c r="D184" s="4">
        <v>9166274.7593226358</v>
      </c>
      <c r="E184" s="5">
        <v>1948</v>
      </c>
      <c r="F184" s="4">
        <v>911118.38800479285</v>
      </c>
      <c r="G184" s="5">
        <v>187</v>
      </c>
      <c r="H184" s="4">
        <v>118657.27843783348</v>
      </c>
      <c r="I184" s="5">
        <v>27</v>
      </c>
      <c r="J184" s="4">
        <v>4237.7599442083383</v>
      </c>
      <c r="K184" s="5">
        <v>1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23.766695659467224</v>
      </c>
      <c r="S184" s="6">
        <v>33.660133361816399</v>
      </c>
      <c r="U184" s="10">
        <f t="shared" si="4"/>
        <v>10200288.185709471</v>
      </c>
      <c r="W184" s="14">
        <f t="shared" si="5"/>
        <v>-5130691.2791192345</v>
      </c>
    </row>
    <row r="185" spans="1:23" ht="15" customHeight="1" x14ac:dyDescent="0.25">
      <c r="B185" s="13">
        <v>765</v>
      </c>
      <c r="C185" s="3">
        <v>44286.631296296298</v>
      </c>
      <c r="D185" s="4">
        <v>9462917.9554172214</v>
      </c>
      <c r="E185" s="5">
        <v>2000</v>
      </c>
      <c r="F185" s="4">
        <v>987398.06700054288</v>
      </c>
      <c r="G185" s="5">
        <v>209</v>
      </c>
      <c r="H185" s="4">
        <v>101706.23866100013</v>
      </c>
      <c r="I185" s="5">
        <v>19</v>
      </c>
      <c r="J185" s="4">
        <v>21188.799721041691</v>
      </c>
      <c r="K185" s="5">
        <v>4</v>
      </c>
      <c r="L185" s="4">
        <v>4237.7599442083383</v>
      </c>
      <c r="M185" s="5">
        <v>1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23.766695659467224</v>
      </c>
      <c r="S185" s="6">
        <v>33.660133361816399</v>
      </c>
      <c r="U185" s="10">
        <f t="shared" si="4"/>
        <v>10577448.820744015</v>
      </c>
      <c r="W185" s="14">
        <f t="shared" si="5"/>
        <v>-4753530.6440846901</v>
      </c>
    </row>
    <row r="186" spans="1:23" ht="15" customHeight="1" x14ac:dyDescent="0.25">
      <c r="B186" s="13">
        <v>770</v>
      </c>
      <c r="C186" s="3">
        <v>44286.631354166668</v>
      </c>
      <c r="D186" s="4">
        <v>9772274.431344429</v>
      </c>
      <c r="E186" s="5">
        <v>2066</v>
      </c>
      <c r="F186" s="4">
        <v>1017062.3866100012</v>
      </c>
      <c r="G186" s="5">
        <v>212</v>
      </c>
      <c r="H186" s="4">
        <v>118657.27843783348</v>
      </c>
      <c r="I186" s="5">
        <v>26</v>
      </c>
      <c r="J186" s="4">
        <v>8475.5198884166766</v>
      </c>
      <c r="K186" s="5">
        <v>2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23.766695659467224</v>
      </c>
      <c r="S186" s="6">
        <v>33.660133361816399</v>
      </c>
      <c r="U186" s="10">
        <f t="shared" si="4"/>
        <v>10916469.616280681</v>
      </c>
      <c r="W186" s="14">
        <f t="shared" si="5"/>
        <v>-4414509.8485480249</v>
      </c>
    </row>
    <row r="187" spans="1:23" ht="15" customHeight="1" x14ac:dyDescent="0.25">
      <c r="B187" s="13">
        <v>775</v>
      </c>
      <c r="C187" s="3">
        <v>44286.631412037037</v>
      </c>
      <c r="D187" s="4">
        <v>9496820.034970887</v>
      </c>
      <c r="E187" s="5">
        <v>2005</v>
      </c>
      <c r="F187" s="4">
        <v>1000111.3468331679</v>
      </c>
      <c r="G187" s="5">
        <v>211</v>
      </c>
      <c r="H187" s="4">
        <v>105943.99860520846</v>
      </c>
      <c r="I187" s="5">
        <v>21</v>
      </c>
      <c r="J187" s="4">
        <v>16951.039776833353</v>
      </c>
      <c r="K187" s="5">
        <v>4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23.766695659467224</v>
      </c>
      <c r="S187" s="6">
        <v>33.660133361816399</v>
      </c>
      <c r="U187" s="10">
        <f t="shared" si="4"/>
        <v>10619826.420186097</v>
      </c>
      <c r="W187" s="14">
        <f t="shared" si="5"/>
        <v>-4711153.0446426086</v>
      </c>
    </row>
    <row r="188" spans="1:23" ht="15" customHeight="1" x14ac:dyDescent="0.25">
      <c r="A188" s="13">
        <v>13</v>
      </c>
      <c r="B188" s="13">
        <v>780</v>
      </c>
      <c r="C188" s="3">
        <v>44286.631469907406</v>
      </c>
      <c r="D188" s="4">
        <v>12119993.440435847</v>
      </c>
      <c r="E188" s="5">
        <v>2489</v>
      </c>
      <c r="F188" s="4">
        <v>1572208.9393012936</v>
      </c>
      <c r="G188" s="5">
        <v>319</v>
      </c>
      <c r="H188" s="4">
        <v>220363.5170988336</v>
      </c>
      <c r="I188" s="5">
        <v>43</v>
      </c>
      <c r="J188" s="4">
        <v>38139.839497875051</v>
      </c>
      <c r="K188" s="5">
        <v>9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23.766695659467224</v>
      </c>
      <c r="S188" s="6">
        <v>33.660133361816399</v>
      </c>
      <c r="U188" s="10">
        <f t="shared" si="4"/>
        <v>13950705.736333849</v>
      </c>
      <c r="W188" s="14">
        <f t="shared" si="5"/>
        <v>-1380273.7284948565</v>
      </c>
    </row>
    <row r="189" spans="1:23" ht="15" customHeight="1" x14ac:dyDescent="0.25">
      <c r="B189" s="13">
        <v>785</v>
      </c>
      <c r="C189" s="3">
        <v>44286.631527777776</v>
      </c>
      <c r="D189" s="4">
        <v>9869742.9100612216</v>
      </c>
      <c r="E189" s="5">
        <v>2034</v>
      </c>
      <c r="F189" s="4">
        <v>1250139.1835414597</v>
      </c>
      <c r="G189" s="5">
        <v>253</v>
      </c>
      <c r="H189" s="4">
        <v>177985.91765675024</v>
      </c>
      <c r="I189" s="5">
        <v>37</v>
      </c>
      <c r="J189" s="4">
        <v>21188.799721041691</v>
      </c>
      <c r="K189" s="5">
        <v>4</v>
      </c>
      <c r="L189" s="4">
        <v>4237.7599442083383</v>
      </c>
      <c r="M189" s="5">
        <v>1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23.766695659467224</v>
      </c>
      <c r="S189" s="6">
        <v>33.660133361816399</v>
      </c>
      <c r="U189" s="10">
        <f t="shared" si="4"/>
        <v>11323294.570924681</v>
      </c>
      <c r="W189" s="14">
        <f t="shared" si="5"/>
        <v>-4007684.8939040247</v>
      </c>
    </row>
    <row r="190" spans="1:23" ht="15" customHeight="1" x14ac:dyDescent="0.25">
      <c r="B190" s="13">
        <v>790</v>
      </c>
      <c r="C190" s="3">
        <v>44286.631585648145</v>
      </c>
      <c r="D190" s="4">
        <v>9657854.9128508028</v>
      </c>
      <c r="E190" s="5">
        <v>2015</v>
      </c>
      <c r="F190" s="4">
        <v>1118768.6252710014</v>
      </c>
      <c r="G190" s="5">
        <v>232</v>
      </c>
      <c r="H190" s="4">
        <v>135608.31821466683</v>
      </c>
      <c r="I190" s="5">
        <v>31</v>
      </c>
      <c r="J190" s="4">
        <v>4237.7599442083383</v>
      </c>
      <c r="K190" s="5">
        <v>1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23.495161269525781</v>
      </c>
      <c r="S190" s="6">
        <v>33.823532104492202</v>
      </c>
      <c r="U190" s="10">
        <f t="shared" si="4"/>
        <v>10916469.616280679</v>
      </c>
      <c r="W190" s="14">
        <f t="shared" si="5"/>
        <v>-4414509.8485480268</v>
      </c>
    </row>
    <row r="191" spans="1:23" ht="15" customHeight="1" x14ac:dyDescent="0.25">
      <c r="B191" s="13">
        <v>795</v>
      </c>
      <c r="C191" s="3">
        <v>44286.631643518522</v>
      </c>
      <c r="D191" s="4">
        <v>9683281.4725160524</v>
      </c>
      <c r="E191" s="5">
        <v>2053</v>
      </c>
      <c r="F191" s="4">
        <v>983160.30705633445</v>
      </c>
      <c r="G191" s="5">
        <v>197</v>
      </c>
      <c r="H191" s="4">
        <v>148321.59804729183</v>
      </c>
      <c r="I191" s="5">
        <v>32</v>
      </c>
      <c r="J191" s="4">
        <v>12713.279832625016</v>
      </c>
      <c r="K191" s="5">
        <v>3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23.495161269525781</v>
      </c>
      <c r="S191" s="6">
        <v>33.823532104492202</v>
      </c>
      <c r="U191" s="10">
        <f t="shared" si="4"/>
        <v>10827476.657452304</v>
      </c>
      <c r="W191" s="14">
        <f t="shared" si="5"/>
        <v>-4503502.8073764015</v>
      </c>
    </row>
    <row r="192" spans="1:23" ht="15" customHeight="1" x14ac:dyDescent="0.25">
      <c r="B192" s="13">
        <v>800</v>
      </c>
      <c r="C192" s="3">
        <v>44286.631701388891</v>
      </c>
      <c r="D192" s="4">
        <v>9759561.1515118033</v>
      </c>
      <c r="E192" s="5">
        <v>2097</v>
      </c>
      <c r="F192" s="4">
        <v>872978.54850691766</v>
      </c>
      <c r="G192" s="5">
        <v>177</v>
      </c>
      <c r="H192" s="4">
        <v>122895.03838204181</v>
      </c>
      <c r="I192" s="5">
        <v>25</v>
      </c>
      <c r="J192" s="4">
        <v>16951.039776833353</v>
      </c>
      <c r="K192" s="5">
        <v>3</v>
      </c>
      <c r="L192" s="4">
        <v>4237.7599442083383</v>
      </c>
      <c r="M192" s="5">
        <v>1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23.766695659467224</v>
      </c>
      <c r="S192" s="6">
        <v>33.823532104492202</v>
      </c>
      <c r="U192" s="10">
        <f t="shared" si="4"/>
        <v>10776623.538121805</v>
      </c>
      <c r="W192" s="14">
        <f t="shared" si="5"/>
        <v>-4554355.9267069008</v>
      </c>
    </row>
    <row r="193" spans="1:23" ht="15" customHeight="1" x14ac:dyDescent="0.25">
      <c r="B193" s="13">
        <v>805</v>
      </c>
      <c r="C193" s="3">
        <v>44286.63175925926</v>
      </c>
      <c r="D193" s="4">
        <v>9649379.3929623868</v>
      </c>
      <c r="E193" s="5">
        <v>2094</v>
      </c>
      <c r="F193" s="4">
        <v>775510.06979012594</v>
      </c>
      <c r="G193" s="5">
        <v>167</v>
      </c>
      <c r="H193" s="4">
        <v>67804.159107333413</v>
      </c>
      <c r="I193" s="5">
        <v>15</v>
      </c>
      <c r="J193" s="4">
        <v>4237.7599442083383</v>
      </c>
      <c r="K193" s="5">
        <v>0</v>
      </c>
      <c r="L193" s="4">
        <v>4237.7599442083383</v>
      </c>
      <c r="M193" s="5">
        <v>1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23.495161269525781</v>
      </c>
      <c r="S193" s="6">
        <v>33.823532104492202</v>
      </c>
      <c r="U193" s="10">
        <f t="shared" si="4"/>
        <v>10501169.141748263</v>
      </c>
      <c r="W193" s="14">
        <f t="shared" si="5"/>
        <v>-4829810.3230804428</v>
      </c>
    </row>
    <row r="194" spans="1:23" ht="15" customHeight="1" x14ac:dyDescent="0.25">
      <c r="B194" s="13">
        <v>810</v>
      </c>
      <c r="C194" s="3">
        <v>44286.63181712963</v>
      </c>
      <c r="D194" s="4">
        <v>9238316.6783741768</v>
      </c>
      <c r="E194" s="5">
        <v>1996</v>
      </c>
      <c r="F194" s="4">
        <v>779747.82973433426</v>
      </c>
      <c r="G194" s="5">
        <v>170</v>
      </c>
      <c r="H194" s="4">
        <v>59328.639218916738</v>
      </c>
      <c r="I194" s="5">
        <v>11</v>
      </c>
      <c r="J194" s="4">
        <v>12713.279832625016</v>
      </c>
      <c r="K194" s="5">
        <v>2</v>
      </c>
      <c r="L194" s="4">
        <v>4237.7599442083383</v>
      </c>
      <c r="M194" s="5">
        <v>1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23.495161269525781</v>
      </c>
      <c r="S194" s="6">
        <v>33.823532104492202</v>
      </c>
      <c r="U194" s="10">
        <f t="shared" si="4"/>
        <v>10094344.187104262</v>
      </c>
      <c r="W194" s="14">
        <f t="shared" si="5"/>
        <v>-5236635.277724443</v>
      </c>
    </row>
    <row r="195" spans="1:23" ht="15" customHeight="1" x14ac:dyDescent="0.25">
      <c r="B195" s="13">
        <v>815</v>
      </c>
      <c r="C195" s="3">
        <v>44286.631874999999</v>
      </c>
      <c r="D195" s="4">
        <v>8577226.1270776764</v>
      </c>
      <c r="E195" s="5">
        <v>1821</v>
      </c>
      <c r="F195" s="4">
        <v>860265.26867429272</v>
      </c>
      <c r="G195" s="5">
        <v>173</v>
      </c>
      <c r="H195" s="4">
        <v>127132.79832625015</v>
      </c>
      <c r="I195" s="5">
        <v>25</v>
      </c>
      <c r="J195" s="4">
        <v>21188.799721041691</v>
      </c>
      <c r="K195" s="5">
        <v>4</v>
      </c>
      <c r="L195" s="4">
        <v>4237.7599442083383</v>
      </c>
      <c r="M195" s="5">
        <v>1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23.495161269525781</v>
      </c>
      <c r="S195" s="6">
        <v>33.823532104492202</v>
      </c>
      <c r="U195" s="10">
        <f t="shared" si="4"/>
        <v>9590050.7537434697</v>
      </c>
      <c r="W195" s="14">
        <f t="shared" si="5"/>
        <v>-5740928.7110852357</v>
      </c>
    </row>
    <row r="196" spans="1:23" ht="15" customHeight="1" x14ac:dyDescent="0.25">
      <c r="B196" s="13">
        <v>820</v>
      </c>
      <c r="C196" s="3">
        <v>44286.631932870368</v>
      </c>
      <c r="D196" s="4">
        <v>9352736.1968678031</v>
      </c>
      <c r="E196" s="5">
        <v>1969</v>
      </c>
      <c r="F196" s="4">
        <v>1008586.8667215846</v>
      </c>
      <c r="G196" s="5">
        <v>202</v>
      </c>
      <c r="H196" s="4">
        <v>152559.3579915002</v>
      </c>
      <c r="I196" s="5">
        <v>35</v>
      </c>
      <c r="J196" s="4">
        <v>4237.7599442083383</v>
      </c>
      <c r="K196" s="5">
        <v>1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23.495161269525781</v>
      </c>
      <c r="S196" s="6">
        <v>33.823532104492202</v>
      </c>
      <c r="U196" s="10">
        <f t="shared" si="4"/>
        <v>10518120.181525096</v>
      </c>
      <c r="W196" s="14">
        <f t="shared" si="5"/>
        <v>-4812859.2833036091</v>
      </c>
    </row>
    <row r="197" spans="1:23" ht="15" customHeight="1" x14ac:dyDescent="0.25">
      <c r="B197" s="13">
        <v>825</v>
      </c>
      <c r="C197" s="3">
        <v>44286.631990740738</v>
      </c>
      <c r="D197" s="4">
        <v>9806176.5108980946</v>
      </c>
      <c r="E197" s="5">
        <v>2087</v>
      </c>
      <c r="F197" s="4">
        <v>961971.50733529276</v>
      </c>
      <c r="G197" s="5">
        <v>194</v>
      </c>
      <c r="H197" s="4">
        <v>139846.07815887517</v>
      </c>
      <c r="I197" s="5">
        <v>31</v>
      </c>
      <c r="J197" s="4">
        <v>8475.5198884166766</v>
      </c>
      <c r="K197" s="5">
        <v>2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23.495161269525781</v>
      </c>
      <c r="S197" s="6">
        <v>33.823532104492202</v>
      </c>
      <c r="U197" s="10">
        <f t="shared" si="4"/>
        <v>10916469.616280679</v>
      </c>
      <c r="W197" s="14">
        <f t="shared" si="5"/>
        <v>-4414509.8485480268</v>
      </c>
    </row>
    <row r="198" spans="1:23" ht="15" customHeight="1" x14ac:dyDescent="0.25">
      <c r="B198" s="13">
        <v>830</v>
      </c>
      <c r="C198" s="3">
        <v>44286.632048611114</v>
      </c>
      <c r="D198" s="4">
        <v>10980036.015443806</v>
      </c>
      <c r="E198" s="5">
        <v>2291</v>
      </c>
      <c r="F198" s="4">
        <v>1271327.9832625017</v>
      </c>
      <c r="G198" s="5">
        <v>243</v>
      </c>
      <c r="H198" s="4">
        <v>241552.3168198753</v>
      </c>
      <c r="I198" s="5">
        <v>52</v>
      </c>
      <c r="J198" s="4">
        <v>21188.799721041691</v>
      </c>
      <c r="K198" s="5">
        <v>5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23.495161269525781</v>
      </c>
      <c r="S198" s="6">
        <v>33.823532104492202</v>
      </c>
      <c r="U198" s="10">
        <f t="shared" si="4"/>
        <v>12514105.115247224</v>
      </c>
      <c r="W198" s="14">
        <f t="shared" si="5"/>
        <v>-2816874.3495814819</v>
      </c>
    </row>
    <row r="199" spans="1:23" ht="15" customHeight="1" x14ac:dyDescent="0.25">
      <c r="B199" s="13">
        <v>835</v>
      </c>
      <c r="C199" s="3">
        <v>44286.632106481484</v>
      </c>
      <c r="D199" s="4">
        <v>11861490.083839139</v>
      </c>
      <c r="E199" s="5">
        <v>2470</v>
      </c>
      <c r="F199" s="4">
        <v>1394223.0216445434</v>
      </c>
      <c r="G199" s="5">
        <v>283</v>
      </c>
      <c r="H199" s="4">
        <v>194936.95743358356</v>
      </c>
      <c r="I199" s="5">
        <v>43</v>
      </c>
      <c r="J199" s="4">
        <v>12713.279832625016</v>
      </c>
      <c r="K199" s="5">
        <v>3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23.495161269525781</v>
      </c>
      <c r="S199" s="6">
        <v>33.823532104492202</v>
      </c>
      <c r="U199" s="10">
        <f t="shared" si="4"/>
        <v>13463363.342749892</v>
      </c>
      <c r="W199" s="14">
        <f t="shared" si="5"/>
        <v>-1867616.1220788136</v>
      </c>
    </row>
    <row r="200" spans="1:23" ht="15" customHeight="1" x14ac:dyDescent="0.25">
      <c r="A200" s="13">
        <v>14</v>
      </c>
      <c r="B200" s="13">
        <v>840</v>
      </c>
      <c r="C200" s="3">
        <v>44286.632164351853</v>
      </c>
      <c r="D200" s="4">
        <v>11115644.333658472</v>
      </c>
      <c r="E200" s="5">
        <v>2310</v>
      </c>
      <c r="F200" s="4">
        <v>1326418.8625372101</v>
      </c>
      <c r="G200" s="5">
        <v>274</v>
      </c>
      <c r="H200" s="4">
        <v>165272.63782412521</v>
      </c>
      <c r="I200" s="5">
        <v>34</v>
      </c>
      <c r="J200" s="4">
        <v>21188.799721041691</v>
      </c>
      <c r="K200" s="5">
        <v>5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23.495161269525781</v>
      </c>
      <c r="S200" s="6">
        <v>33.823532104492202</v>
      </c>
      <c r="U200" s="10">
        <f t="shared" si="4"/>
        <v>12628524.63374085</v>
      </c>
      <c r="W200" s="14">
        <f t="shared" si="5"/>
        <v>-2702454.8310878556</v>
      </c>
    </row>
    <row r="201" spans="1:23" ht="15" customHeight="1" x14ac:dyDescent="0.25">
      <c r="B201" s="13">
        <v>845</v>
      </c>
      <c r="C201" s="3">
        <v>44286.632222222222</v>
      </c>
      <c r="D201" s="4">
        <v>11242777.131984722</v>
      </c>
      <c r="E201" s="5">
        <v>2322</v>
      </c>
      <c r="F201" s="4">
        <v>1402698.54153296</v>
      </c>
      <c r="G201" s="5">
        <v>291</v>
      </c>
      <c r="H201" s="4">
        <v>169510.39776833353</v>
      </c>
      <c r="I201" s="5">
        <v>32</v>
      </c>
      <c r="J201" s="4">
        <v>33902.079553666706</v>
      </c>
      <c r="K201" s="5">
        <v>7</v>
      </c>
      <c r="L201" s="4">
        <v>4237.7599442083383</v>
      </c>
      <c r="M201" s="5">
        <v>1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23.495161269525781</v>
      </c>
      <c r="S201" s="6">
        <v>33.823532104492202</v>
      </c>
      <c r="U201" s="10">
        <f t="shared" ref="U201:U264" si="6">SUM(D201,F201,H201,J201,L201,N201)</f>
        <v>12853125.910783891</v>
      </c>
      <c r="W201" s="14">
        <f t="shared" ref="W201:W264" si="7">U201-$V$31</f>
        <v>-2477853.5540448148</v>
      </c>
    </row>
    <row r="202" spans="1:23" ht="15" customHeight="1" x14ac:dyDescent="0.25">
      <c r="B202" s="13">
        <v>850</v>
      </c>
      <c r="C202" s="3">
        <v>44286.632280092592</v>
      </c>
      <c r="D202" s="4">
        <v>11713168.485791847</v>
      </c>
      <c r="E202" s="5">
        <v>2439</v>
      </c>
      <c r="F202" s="4">
        <v>1377271.9818677101</v>
      </c>
      <c r="G202" s="5">
        <v>284</v>
      </c>
      <c r="H202" s="4">
        <v>173748.15771254187</v>
      </c>
      <c r="I202" s="5">
        <v>35</v>
      </c>
      <c r="J202" s="4">
        <v>25426.559665250032</v>
      </c>
      <c r="K202" s="5">
        <v>5</v>
      </c>
      <c r="L202" s="4">
        <v>4237.7599442083383</v>
      </c>
      <c r="M202" s="5">
        <v>1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23.495161269525781</v>
      </c>
      <c r="S202" s="6">
        <v>33.823532104492202</v>
      </c>
      <c r="U202" s="10">
        <f t="shared" si="6"/>
        <v>13293852.944981556</v>
      </c>
      <c r="W202" s="14">
        <f t="shared" si="7"/>
        <v>-2037126.519847149</v>
      </c>
    </row>
    <row r="203" spans="1:23" ht="15" customHeight="1" x14ac:dyDescent="0.25">
      <c r="B203" s="13">
        <v>855</v>
      </c>
      <c r="C203" s="3">
        <v>44286.632337962961</v>
      </c>
      <c r="D203" s="4">
        <v>9187463.5590436775</v>
      </c>
      <c r="E203" s="5">
        <v>1958</v>
      </c>
      <c r="F203" s="4">
        <v>889929.58828375116</v>
      </c>
      <c r="G203" s="5">
        <v>177</v>
      </c>
      <c r="H203" s="4">
        <v>139846.07815887517</v>
      </c>
      <c r="I203" s="5">
        <v>29</v>
      </c>
      <c r="J203" s="4">
        <v>16951.039776833353</v>
      </c>
      <c r="K203" s="5">
        <v>2</v>
      </c>
      <c r="L203" s="4">
        <v>8475.5198884166766</v>
      </c>
      <c r="M203" s="5">
        <v>0</v>
      </c>
      <c r="N203" s="4">
        <v>8475.5198884166766</v>
      </c>
      <c r="O203" s="5">
        <v>2</v>
      </c>
      <c r="P203" s="5">
        <v>5</v>
      </c>
      <c r="Q203" s="6">
        <v>2.3597372509961577E-4</v>
      </c>
      <c r="R203" s="6">
        <v>23.495161269525781</v>
      </c>
      <c r="S203" s="6">
        <v>33.986930847167997</v>
      </c>
      <c r="U203" s="10">
        <f t="shared" si="6"/>
        <v>10251141.30503997</v>
      </c>
      <c r="W203" s="14">
        <f t="shared" si="7"/>
        <v>-5079838.1597887352</v>
      </c>
    </row>
    <row r="204" spans="1:23" ht="15" customHeight="1" x14ac:dyDescent="0.25">
      <c r="B204" s="13">
        <v>860</v>
      </c>
      <c r="C204" s="3">
        <v>44286.632395833331</v>
      </c>
      <c r="D204" s="4">
        <v>9632428.3531855531</v>
      </c>
      <c r="E204" s="5">
        <v>2055</v>
      </c>
      <c r="F204" s="4">
        <v>923831.6678374178</v>
      </c>
      <c r="G204" s="5">
        <v>185</v>
      </c>
      <c r="H204" s="4">
        <v>139846.07815887517</v>
      </c>
      <c r="I204" s="5">
        <v>26</v>
      </c>
      <c r="J204" s="4">
        <v>29664.319609458369</v>
      </c>
      <c r="K204" s="5">
        <v>7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23.495161269525781</v>
      </c>
      <c r="S204" s="6">
        <v>33.823532104492202</v>
      </c>
      <c r="U204" s="10">
        <f t="shared" si="6"/>
        <v>10725770.418791305</v>
      </c>
      <c r="W204" s="14">
        <f t="shared" si="7"/>
        <v>-4605209.0460374001</v>
      </c>
    </row>
    <row r="205" spans="1:23" ht="15" customHeight="1" x14ac:dyDescent="0.25">
      <c r="B205" s="13">
        <v>865</v>
      </c>
      <c r="C205" s="3">
        <v>44286.632453703707</v>
      </c>
      <c r="D205" s="4">
        <v>8424666.7690861765</v>
      </c>
      <c r="E205" s="5">
        <v>1788</v>
      </c>
      <c r="F205" s="4">
        <v>847551.98884166765</v>
      </c>
      <c r="G205" s="5">
        <v>175</v>
      </c>
      <c r="H205" s="4">
        <v>105943.99860520846</v>
      </c>
      <c r="I205" s="5">
        <v>23</v>
      </c>
      <c r="J205" s="4">
        <v>8475.5198884166766</v>
      </c>
      <c r="K205" s="5">
        <v>2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23.495161269525781</v>
      </c>
      <c r="S205" s="6">
        <v>33.823532104492202</v>
      </c>
      <c r="U205" s="10">
        <f t="shared" si="6"/>
        <v>9386638.2764214687</v>
      </c>
      <c r="W205" s="14">
        <f t="shared" si="7"/>
        <v>-5944341.1884072367</v>
      </c>
    </row>
    <row r="206" spans="1:23" ht="15" customHeight="1" x14ac:dyDescent="0.25">
      <c r="B206" s="13">
        <v>870</v>
      </c>
      <c r="C206" s="3">
        <v>44286.632511574076</v>
      </c>
      <c r="D206" s="4">
        <v>9242554.4383183867</v>
      </c>
      <c r="E206" s="5">
        <v>2009</v>
      </c>
      <c r="F206" s="4">
        <v>728894.71040383424</v>
      </c>
      <c r="G206" s="5">
        <v>138</v>
      </c>
      <c r="H206" s="4">
        <v>144083.83810308352</v>
      </c>
      <c r="I206" s="5">
        <v>29</v>
      </c>
      <c r="J206" s="4">
        <v>21188.799721041691</v>
      </c>
      <c r="K206" s="5">
        <v>5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23.495161269525781</v>
      </c>
      <c r="S206" s="6">
        <v>33.823532104492202</v>
      </c>
      <c r="U206" s="10">
        <f t="shared" si="6"/>
        <v>10136721.786546346</v>
      </c>
      <c r="W206" s="14">
        <f t="shared" si="7"/>
        <v>-5194257.6782823596</v>
      </c>
    </row>
    <row r="207" spans="1:23" ht="15" customHeight="1" x14ac:dyDescent="0.25">
      <c r="B207" s="13">
        <v>875</v>
      </c>
      <c r="C207" s="3">
        <v>44286.632569444446</v>
      </c>
      <c r="D207" s="4">
        <v>9878218.4299496375</v>
      </c>
      <c r="E207" s="5">
        <v>2146</v>
      </c>
      <c r="F207" s="4">
        <v>783985.58967854257</v>
      </c>
      <c r="G207" s="5">
        <v>159</v>
      </c>
      <c r="H207" s="4">
        <v>110181.7585494168</v>
      </c>
      <c r="I207" s="5">
        <v>25</v>
      </c>
      <c r="J207" s="4">
        <v>4237.7599442083383</v>
      </c>
      <c r="K207" s="5">
        <v>1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23.495161269525781</v>
      </c>
      <c r="S207" s="6">
        <v>33.823532104492202</v>
      </c>
      <c r="U207" s="10">
        <f t="shared" si="6"/>
        <v>10776623.538121805</v>
      </c>
      <c r="W207" s="14">
        <f t="shared" si="7"/>
        <v>-4554355.9267069008</v>
      </c>
    </row>
    <row r="208" spans="1:23" ht="15" customHeight="1" x14ac:dyDescent="0.25">
      <c r="B208" s="13">
        <v>880</v>
      </c>
      <c r="C208" s="3">
        <v>44286.632627314815</v>
      </c>
      <c r="D208" s="4">
        <v>9611239.5534645133</v>
      </c>
      <c r="E208" s="5">
        <v>2053</v>
      </c>
      <c r="F208" s="4">
        <v>911118.38800479285</v>
      </c>
      <c r="G208" s="5">
        <v>188</v>
      </c>
      <c r="H208" s="4">
        <v>114419.51849362515</v>
      </c>
      <c r="I208" s="5">
        <v>25</v>
      </c>
      <c r="J208" s="4">
        <v>8475.5198884166766</v>
      </c>
      <c r="K208" s="5">
        <v>2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23.495161269525781</v>
      </c>
      <c r="S208" s="6">
        <v>33.986930847167997</v>
      </c>
      <c r="U208" s="10">
        <f t="shared" si="6"/>
        <v>10645252.979851346</v>
      </c>
      <c r="W208" s="14">
        <f t="shared" si="7"/>
        <v>-4685726.484977359</v>
      </c>
    </row>
    <row r="209" spans="1:23" ht="15" customHeight="1" x14ac:dyDescent="0.25">
      <c r="B209" s="13">
        <v>885</v>
      </c>
      <c r="C209" s="3">
        <v>44286.632685185185</v>
      </c>
      <c r="D209" s="4">
        <v>8937435.7223353852</v>
      </c>
      <c r="E209" s="5">
        <v>1892</v>
      </c>
      <c r="F209" s="4">
        <v>919593.90789320949</v>
      </c>
      <c r="G209" s="5">
        <v>190</v>
      </c>
      <c r="H209" s="4">
        <v>114419.51849362515</v>
      </c>
      <c r="I209" s="5">
        <v>24</v>
      </c>
      <c r="J209" s="4">
        <v>12713.279832625016</v>
      </c>
      <c r="K209" s="5">
        <v>3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23.495161269525781</v>
      </c>
      <c r="S209" s="6">
        <v>33.823532104492202</v>
      </c>
      <c r="U209" s="10">
        <f t="shared" si="6"/>
        <v>9984162.4285548441</v>
      </c>
      <c r="W209" s="14">
        <f t="shared" si="7"/>
        <v>-5346817.0362738613</v>
      </c>
    </row>
    <row r="210" spans="1:23" ht="15" customHeight="1" x14ac:dyDescent="0.25">
      <c r="B210" s="13">
        <v>890</v>
      </c>
      <c r="C210" s="3">
        <v>44286.632743055554</v>
      </c>
      <c r="D210" s="4">
        <v>9001002.1214985102</v>
      </c>
      <c r="E210" s="5">
        <v>1910</v>
      </c>
      <c r="F210" s="4">
        <v>906880.62806058442</v>
      </c>
      <c r="G210" s="5">
        <v>182</v>
      </c>
      <c r="H210" s="4">
        <v>135608.31821466683</v>
      </c>
      <c r="I210" s="5">
        <v>27</v>
      </c>
      <c r="J210" s="4">
        <v>21188.799721041691</v>
      </c>
      <c r="K210" s="5">
        <v>5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23.495161269525781</v>
      </c>
      <c r="S210" s="6">
        <v>33.823532104492202</v>
      </c>
      <c r="U210" s="10">
        <f t="shared" si="6"/>
        <v>10064679.867494803</v>
      </c>
      <c r="W210" s="14">
        <f t="shared" si="7"/>
        <v>-5266299.5973339025</v>
      </c>
    </row>
    <row r="211" spans="1:23" ht="15" customHeight="1" x14ac:dyDescent="0.25">
      <c r="B211" s="13">
        <v>895</v>
      </c>
      <c r="C211" s="3">
        <v>44286.632800925923</v>
      </c>
      <c r="D211" s="4">
        <v>8217016.5318199685</v>
      </c>
      <c r="E211" s="5">
        <v>1762</v>
      </c>
      <c r="F211" s="4">
        <v>750083.51012487593</v>
      </c>
      <c r="G211" s="5">
        <v>152</v>
      </c>
      <c r="H211" s="4">
        <v>105943.99860520846</v>
      </c>
      <c r="I211" s="5">
        <v>23</v>
      </c>
      <c r="J211" s="4">
        <v>8475.5198884166766</v>
      </c>
      <c r="K211" s="5">
        <v>2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23.495161269525781</v>
      </c>
      <c r="S211" s="6">
        <v>33.823532104492202</v>
      </c>
      <c r="U211" s="10">
        <f t="shared" si="6"/>
        <v>9081519.5604384691</v>
      </c>
      <c r="W211" s="14">
        <f t="shared" si="7"/>
        <v>-6249459.9043902364</v>
      </c>
    </row>
    <row r="212" spans="1:23" ht="15" customHeight="1" x14ac:dyDescent="0.25">
      <c r="A212" s="13">
        <v>15</v>
      </c>
      <c r="B212" s="13">
        <v>900</v>
      </c>
      <c r="C212" s="3">
        <v>44286.6328587963</v>
      </c>
      <c r="D212" s="4">
        <v>9335785.1570909694</v>
      </c>
      <c r="E212" s="5">
        <v>1936</v>
      </c>
      <c r="F212" s="4">
        <v>1131481.9051036264</v>
      </c>
      <c r="G212" s="5">
        <v>219</v>
      </c>
      <c r="H212" s="4">
        <v>203412.47732200025</v>
      </c>
      <c r="I212" s="5">
        <v>44</v>
      </c>
      <c r="J212" s="4">
        <v>16951.039776833353</v>
      </c>
      <c r="K212" s="5">
        <v>4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23.495161269525781</v>
      </c>
      <c r="S212" s="6">
        <v>33.986930847167997</v>
      </c>
      <c r="U212" s="10">
        <f t="shared" si="6"/>
        <v>10687630.57929343</v>
      </c>
      <c r="W212" s="14">
        <f t="shared" si="7"/>
        <v>-4643348.8855352756</v>
      </c>
    </row>
    <row r="213" spans="1:23" ht="15" customHeight="1" x14ac:dyDescent="0.25">
      <c r="B213" s="13">
        <v>905</v>
      </c>
      <c r="C213" s="3">
        <v>44286.632916666669</v>
      </c>
      <c r="D213" s="4">
        <v>10624064.180130305</v>
      </c>
      <c r="E213" s="5">
        <v>2183</v>
      </c>
      <c r="F213" s="4">
        <v>1373034.2219235017</v>
      </c>
      <c r="G213" s="5">
        <v>291</v>
      </c>
      <c r="H213" s="4">
        <v>139846.07815887517</v>
      </c>
      <c r="I213" s="5">
        <v>29</v>
      </c>
      <c r="J213" s="4">
        <v>16951.039776833353</v>
      </c>
      <c r="K213" s="5">
        <v>4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23.495161269525781</v>
      </c>
      <c r="S213" s="6">
        <v>33.986930847167997</v>
      </c>
      <c r="U213" s="10">
        <f t="shared" si="6"/>
        <v>12153895.519989517</v>
      </c>
      <c r="W213" s="14">
        <f t="shared" si="7"/>
        <v>-3177083.9448391888</v>
      </c>
    </row>
    <row r="214" spans="1:23" ht="15" customHeight="1" x14ac:dyDescent="0.25">
      <c r="B214" s="13">
        <v>910</v>
      </c>
      <c r="C214" s="3">
        <v>44286.632974537039</v>
      </c>
      <c r="D214" s="4">
        <v>10145197.306434764</v>
      </c>
      <c r="E214" s="5">
        <v>2100</v>
      </c>
      <c r="F214" s="4">
        <v>1245901.4235972515</v>
      </c>
      <c r="G214" s="5">
        <v>245</v>
      </c>
      <c r="H214" s="4">
        <v>207650.2372662086</v>
      </c>
      <c r="I214" s="5">
        <v>45</v>
      </c>
      <c r="J214" s="4">
        <v>16951.039776833353</v>
      </c>
      <c r="K214" s="5">
        <v>4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23.495161269525781</v>
      </c>
      <c r="S214" s="6">
        <v>33.986930847167997</v>
      </c>
      <c r="U214" s="10">
        <f t="shared" si="6"/>
        <v>11615700.007075058</v>
      </c>
      <c r="W214" s="14">
        <f t="shared" si="7"/>
        <v>-3715279.4577536471</v>
      </c>
    </row>
    <row r="215" spans="1:23" ht="15" customHeight="1" x14ac:dyDescent="0.25">
      <c r="B215" s="13">
        <v>915</v>
      </c>
      <c r="C215" s="3">
        <v>44286.633032407408</v>
      </c>
      <c r="D215" s="4">
        <v>10479980.342027221</v>
      </c>
      <c r="E215" s="5">
        <v>2210</v>
      </c>
      <c r="F215" s="4">
        <v>1114530.8653267929</v>
      </c>
      <c r="G215" s="5">
        <v>223</v>
      </c>
      <c r="H215" s="4">
        <v>169510.39776833353</v>
      </c>
      <c r="I215" s="5">
        <v>37</v>
      </c>
      <c r="J215" s="4">
        <v>12713.279832625016</v>
      </c>
      <c r="K215" s="5">
        <v>3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23.495161269525781</v>
      </c>
      <c r="S215" s="6">
        <v>33.986930847167997</v>
      </c>
      <c r="U215" s="10">
        <f t="shared" si="6"/>
        <v>11776734.884954972</v>
      </c>
      <c r="W215" s="14">
        <f t="shared" si="7"/>
        <v>-3554244.5798737332</v>
      </c>
    </row>
    <row r="216" spans="1:23" ht="15" customHeight="1" x14ac:dyDescent="0.25">
      <c r="B216" s="13">
        <v>920</v>
      </c>
      <c r="C216" s="3">
        <v>44286.633090277777</v>
      </c>
      <c r="D216" s="4">
        <v>9687519.2324602623</v>
      </c>
      <c r="E216" s="5">
        <v>2035</v>
      </c>
      <c r="F216" s="4">
        <v>1063677.7459962929</v>
      </c>
      <c r="G216" s="5">
        <v>215</v>
      </c>
      <c r="H216" s="4">
        <v>152559.3579915002</v>
      </c>
      <c r="I216" s="5">
        <v>35</v>
      </c>
      <c r="J216" s="4">
        <v>4237.7599442083383</v>
      </c>
      <c r="K216" s="5">
        <v>1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23.495161269525781</v>
      </c>
      <c r="S216" s="6">
        <v>33.986930847167997</v>
      </c>
      <c r="U216" s="10">
        <f t="shared" si="6"/>
        <v>10907994.096392263</v>
      </c>
      <c r="W216" s="14">
        <f t="shared" si="7"/>
        <v>-4422985.3684364427</v>
      </c>
    </row>
    <row r="217" spans="1:23" ht="15" customHeight="1" x14ac:dyDescent="0.25">
      <c r="B217" s="13">
        <v>925</v>
      </c>
      <c r="C217" s="3">
        <v>44286.633148148147</v>
      </c>
      <c r="D217" s="4">
        <v>9772274.431344429</v>
      </c>
      <c r="E217" s="5">
        <v>2050</v>
      </c>
      <c r="F217" s="4">
        <v>1084866.5457173346</v>
      </c>
      <c r="G217" s="5">
        <v>218</v>
      </c>
      <c r="H217" s="4">
        <v>161034.87787991686</v>
      </c>
      <c r="I217" s="5">
        <v>35</v>
      </c>
      <c r="J217" s="4">
        <v>12713.279832625016</v>
      </c>
      <c r="K217" s="5">
        <v>3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23.495161269525781</v>
      </c>
      <c r="S217" s="6">
        <v>33.986930847167997</v>
      </c>
      <c r="U217" s="10">
        <f t="shared" si="6"/>
        <v>11030889.134774307</v>
      </c>
      <c r="W217" s="14">
        <f t="shared" si="7"/>
        <v>-4300090.3300543986</v>
      </c>
    </row>
    <row r="218" spans="1:23" ht="15" customHeight="1" x14ac:dyDescent="0.25">
      <c r="B218" s="13">
        <v>930</v>
      </c>
      <c r="C218" s="3">
        <v>44286.633206018516</v>
      </c>
      <c r="D218" s="4">
        <v>9467155.7153614275</v>
      </c>
      <c r="E218" s="5">
        <v>2013</v>
      </c>
      <c r="F218" s="4">
        <v>936544.94767004286</v>
      </c>
      <c r="G218" s="5">
        <v>188</v>
      </c>
      <c r="H218" s="4">
        <v>139846.07815887517</v>
      </c>
      <c r="I218" s="5">
        <v>30</v>
      </c>
      <c r="J218" s="4">
        <v>12713.279832625016</v>
      </c>
      <c r="K218" s="5">
        <v>3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23.495161269525781</v>
      </c>
      <c r="S218" s="6">
        <v>33.986930847167997</v>
      </c>
      <c r="U218" s="10">
        <f t="shared" si="6"/>
        <v>10556260.021022972</v>
      </c>
      <c r="W218" s="14">
        <f t="shared" si="7"/>
        <v>-4774719.4438057337</v>
      </c>
    </row>
    <row r="219" spans="1:23" ht="15" customHeight="1" x14ac:dyDescent="0.25">
      <c r="B219" s="13">
        <v>935</v>
      </c>
      <c r="C219" s="3">
        <v>44286.633263888885</v>
      </c>
      <c r="D219" s="4">
        <v>9784987.7111770529</v>
      </c>
      <c r="E219" s="5">
        <v>2088</v>
      </c>
      <c r="F219" s="4">
        <v>936544.94767004286</v>
      </c>
      <c r="G219" s="5">
        <v>197</v>
      </c>
      <c r="H219" s="4">
        <v>101706.23866100013</v>
      </c>
      <c r="I219" s="5">
        <v>21</v>
      </c>
      <c r="J219" s="4">
        <v>12713.279832625016</v>
      </c>
      <c r="K219" s="5">
        <v>3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23.495161269525781</v>
      </c>
      <c r="S219" s="6">
        <v>33.986930847167997</v>
      </c>
      <c r="U219" s="10">
        <f t="shared" si="6"/>
        <v>10835952.177340722</v>
      </c>
      <c r="W219" s="14">
        <f t="shared" si="7"/>
        <v>-4495027.2874879837</v>
      </c>
    </row>
    <row r="220" spans="1:23" ht="15" customHeight="1" x14ac:dyDescent="0.25">
      <c r="B220" s="13">
        <v>940</v>
      </c>
      <c r="C220" s="3">
        <v>44286.633321759262</v>
      </c>
      <c r="D220" s="4">
        <v>9238316.6783741768</v>
      </c>
      <c r="E220" s="5">
        <v>1966</v>
      </c>
      <c r="F220" s="4">
        <v>906880.62806058442</v>
      </c>
      <c r="G220" s="5">
        <v>187</v>
      </c>
      <c r="H220" s="4">
        <v>114419.51849362515</v>
      </c>
      <c r="I220" s="5">
        <v>24</v>
      </c>
      <c r="J220" s="4">
        <v>12713.279832625016</v>
      </c>
      <c r="K220" s="5">
        <v>2</v>
      </c>
      <c r="L220" s="4">
        <v>4237.7599442083383</v>
      </c>
      <c r="M220" s="5">
        <v>1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23.495161269525781</v>
      </c>
      <c r="S220" s="6">
        <v>33.986930847167997</v>
      </c>
      <c r="U220" s="10">
        <f t="shared" si="6"/>
        <v>10276567.86470522</v>
      </c>
      <c r="W220" s="14">
        <f t="shared" si="7"/>
        <v>-5054411.6001234856</v>
      </c>
    </row>
    <row r="221" spans="1:23" ht="15" customHeight="1" x14ac:dyDescent="0.25">
      <c r="B221" s="13">
        <v>945</v>
      </c>
      <c r="C221" s="3">
        <v>44286.633379629631</v>
      </c>
      <c r="D221" s="4">
        <v>8416191.2491977606</v>
      </c>
      <c r="E221" s="5">
        <v>1803</v>
      </c>
      <c r="F221" s="4">
        <v>775510.06979012594</v>
      </c>
      <c r="G221" s="5">
        <v>156</v>
      </c>
      <c r="H221" s="4">
        <v>114419.51849362515</v>
      </c>
      <c r="I221" s="5">
        <v>24</v>
      </c>
      <c r="J221" s="4">
        <v>12713.279832625016</v>
      </c>
      <c r="K221" s="5">
        <v>3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23.495161269525781</v>
      </c>
      <c r="S221" s="6">
        <v>33.986930847167997</v>
      </c>
      <c r="U221" s="10">
        <f t="shared" si="6"/>
        <v>9318834.1173141375</v>
      </c>
      <c r="W221" s="14">
        <f t="shared" si="7"/>
        <v>-6012145.3475145679</v>
      </c>
    </row>
    <row r="222" spans="1:23" ht="15" customHeight="1" x14ac:dyDescent="0.25">
      <c r="B222" s="13">
        <v>950</v>
      </c>
      <c r="C222" s="3">
        <v>44286.633437500001</v>
      </c>
      <c r="D222" s="4">
        <v>8941673.482279595</v>
      </c>
      <c r="E222" s="5">
        <v>1890</v>
      </c>
      <c r="F222" s="4">
        <v>932307.18772583443</v>
      </c>
      <c r="G222" s="5">
        <v>181</v>
      </c>
      <c r="H222" s="4">
        <v>165272.63782412521</v>
      </c>
      <c r="I222" s="5">
        <v>34</v>
      </c>
      <c r="J222" s="4">
        <v>21188.799721041691</v>
      </c>
      <c r="K222" s="5">
        <v>4</v>
      </c>
      <c r="L222" s="4">
        <v>4237.7599442083383</v>
      </c>
      <c r="M222" s="5">
        <v>1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23.495161269525781</v>
      </c>
      <c r="S222" s="6">
        <v>33.986930847167997</v>
      </c>
      <c r="U222" s="10">
        <f t="shared" si="6"/>
        <v>10064679.867494805</v>
      </c>
      <c r="W222" s="14">
        <f t="shared" si="7"/>
        <v>-5266299.5973339006</v>
      </c>
    </row>
    <row r="223" spans="1:23" ht="15" customHeight="1" x14ac:dyDescent="0.25">
      <c r="B223" s="13">
        <v>955</v>
      </c>
      <c r="C223" s="3">
        <v>44286.63349537037</v>
      </c>
      <c r="D223" s="4">
        <v>9564624.1940782201</v>
      </c>
      <c r="E223" s="5">
        <v>2002</v>
      </c>
      <c r="F223" s="4">
        <v>1080628.7857731264</v>
      </c>
      <c r="G223" s="5">
        <v>215</v>
      </c>
      <c r="H223" s="4">
        <v>169510.39776833353</v>
      </c>
      <c r="I223" s="5">
        <v>35</v>
      </c>
      <c r="J223" s="4">
        <v>21188.799721041691</v>
      </c>
      <c r="K223" s="5">
        <v>5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23.766695659467224</v>
      </c>
      <c r="S223" s="6">
        <v>33.986930847167997</v>
      </c>
      <c r="U223" s="10">
        <f t="shared" si="6"/>
        <v>10835952.177340722</v>
      </c>
      <c r="W223" s="14">
        <f t="shared" si="7"/>
        <v>-4495027.2874879837</v>
      </c>
    </row>
    <row r="224" spans="1:23" ht="15" customHeight="1" x14ac:dyDescent="0.25">
      <c r="A224" s="13">
        <v>16</v>
      </c>
      <c r="B224" s="13">
        <v>960</v>
      </c>
      <c r="C224" s="3">
        <v>44286.633553240739</v>
      </c>
      <c r="D224" s="4">
        <v>9123897.1598805524</v>
      </c>
      <c r="E224" s="5">
        <v>1908</v>
      </c>
      <c r="F224" s="4">
        <v>1038251.1863310429</v>
      </c>
      <c r="G224" s="5">
        <v>220</v>
      </c>
      <c r="H224" s="4">
        <v>105943.99860520846</v>
      </c>
      <c r="I224" s="5">
        <v>24</v>
      </c>
      <c r="J224" s="4">
        <v>4237.7599442083383</v>
      </c>
      <c r="K224" s="5">
        <v>1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23.495161269525781</v>
      </c>
      <c r="S224" s="6">
        <v>33.986930847167997</v>
      </c>
      <c r="U224" s="10">
        <f t="shared" si="6"/>
        <v>10272330.104761012</v>
      </c>
      <c r="W224" s="14">
        <f t="shared" si="7"/>
        <v>-5058649.3600676935</v>
      </c>
    </row>
    <row r="225" spans="1:23" ht="15" customHeight="1" x14ac:dyDescent="0.25">
      <c r="B225" s="13">
        <v>965</v>
      </c>
      <c r="C225" s="3">
        <v>44286.633611111109</v>
      </c>
      <c r="D225" s="4">
        <v>9225603.3985415529</v>
      </c>
      <c r="E225" s="5">
        <v>1967</v>
      </c>
      <c r="F225" s="4">
        <v>889929.58828375116</v>
      </c>
      <c r="G225" s="5">
        <v>182</v>
      </c>
      <c r="H225" s="4">
        <v>118657.27843783348</v>
      </c>
      <c r="I225" s="5">
        <v>23</v>
      </c>
      <c r="J225" s="4">
        <v>21188.799721041691</v>
      </c>
      <c r="K225" s="5">
        <v>5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23.495161269525781</v>
      </c>
      <c r="S225" s="6">
        <v>33.986930847167997</v>
      </c>
      <c r="U225" s="10">
        <f t="shared" si="6"/>
        <v>10255379.06498418</v>
      </c>
      <c r="W225" s="14">
        <f t="shared" si="7"/>
        <v>-5075600.3998445254</v>
      </c>
    </row>
    <row r="226" spans="1:23" ht="15" customHeight="1" x14ac:dyDescent="0.25">
      <c r="B226" s="13">
        <v>970</v>
      </c>
      <c r="C226" s="3">
        <v>44286.633668981478</v>
      </c>
      <c r="D226" s="4">
        <v>10030777.787941137</v>
      </c>
      <c r="E226" s="5">
        <v>2144</v>
      </c>
      <c r="F226" s="4">
        <v>945020.4675584595</v>
      </c>
      <c r="G226" s="5">
        <v>200</v>
      </c>
      <c r="H226" s="4">
        <v>97468.478716791782</v>
      </c>
      <c r="I226" s="5">
        <v>21</v>
      </c>
      <c r="J226" s="4">
        <v>8475.5198884166766</v>
      </c>
      <c r="K226" s="5">
        <v>2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23.495161269525781</v>
      </c>
      <c r="S226" s="6">
        <v>33.986930847167997</v>
      </c>
      <c r="U226" s="10">
        <f t="shared" si="6"/>
        <v>11081742.254104806</v>
      </c>
      <c r="W226" s="14">
        <f t="shared" si="7"/>
        <v>-4249237.2107238993</v>
      </c>
    </row>
    <row r="227" spans="1:23" ht="15" customHeight="1" x14ac:dyDescent="0.25">
      <c r="B227" s="13">
        <v>975</v>
      </c>
      <c r="C227" s="3">
        <v>44286.633726851855</v>
      </c>
      <c r="D227" s="4">
        <v>10280805.62464943</v>
      </c>
      <c r="E227" s="5">
        <v>2186</v>
      </c>
      <c r="F227" s="4">
        <v>1017062.3866100012</v>
      </c>
      <c r="G227" s="5">
        <v>203</v>
      </c>
      <c r="H227" s="4">
        <v>156797.11793570852</v>
      </c>
      <c r="I227" s="5">
        <v>32</v>
      </c>
      <c r="J227" s="4">
        <v>21188.799721041691</v>
      </c>
      <c r="K227" s="5">
        <v>4</v>
      </c>
      <c r="L227" s="4">
        <v>4237.7599442083383</v>
      </c>
      <c r="M227" s="5">
        <v>1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23.495161269525781</v>
      </c>
      <c r="S227" s="6">
        <v>33.986930847167997</v>
      </c>
      <c r="U227" s="10">
        <f t="shared" si="6"/>
        <v>11480091.688860388</v>
      </c>
      <c r="W227" s="14">
        <f t="shared" si="7"/>
        <v>-3850887.7759683169</v>
      </c>
    </row>
    <row r="228" spans="1:23" ht="15" customHeight="1" x14ac:dyDescent="0.25">
      <c r="B228" s="13">
        <v>980</v>
      </c>
      <c r="C228" s="3">
        <v>44286.633784722224</v>
      </c>
      <c r="D228" s="4">
        <v>11166497.452988973</v>
      </c>
      <c r="E228" s="5">
        <v>2334</v>
      </c>
      <c r="F228" s="4">
        <v>1275565.7432067099</v>
      </c>
      <c r="G228" s="5">
        <v>264</v>
      </c>
      <c r="H228" s="4">
        <v>156797.11793570852</v>
      </c>
      <c r="I228" s="5">
        <v>34</v>
      </c>
      <c r="J228" s="4">
        <v>12713.279832625016</v>
      </c>
      <c r="K228" s="5">
        <v>3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23.495161269525781</v>
      </c>
      <c r="S228" s="6">
        <v>33.986930847167997</v>
      </c>
      <c r="U228" s="10">
        <f t="shared" si="6"/>
        <v>12611573.593964016</v>
      </c>
      <c r="W228" s="14">
        <f t="shared" si="7"/>
        <v>-2719405.8708646894</v>
      </c>
    </row>
    <row r="229" spans="1:23" ht="15" customHeight="1" x14ac:dyDescent="0.25">
      <c r="B229" s="13">
        <v>985</v>
      </c>
      <c r="C229" s="3">
        <v>44286.633842592593</v>
      </c>
      <c r="D229" s="4">
        <v>10763910.258289179</v>
      </c>
      <c r="E229" s="5">
        <v>2250</v>
      </c>
      <c r="F229" s="4">
        <v>1228950.3838204183</v>
      </c>
      <c r="G229" s="5">
        <v>248</v>
      </c>
      <c r="H229" s="4">
        <v>177985.91765675024</v>
      </c>
      <c r="I229" s="5">
        <v>38</v>
      </c>
      <c r="J229" s="4">
        <v>16951.039776833353</v>
      </c>
      <c r="K229" s="5">
        <v>4</v>
      </c>
      <c r="L229" s="4">
        <v>0</v>
      </c>
      <c r="M229" s="5">
        <v>0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23.495161269525781</v>
      </c>
      <c r="S229" s="6">
        <v>33.986930847167997</v>
      </c>
      <c r="U229" s="10">
        <f t="shared" si="6"/>
        <v>12187797.59954318</v>
      </c>
      <c r="W229" s="14">
        <f t="shared" si="7"/>
        <v>-3143181.8652855251</v>
      </c>
    </row>
    <row r="230" spans="1:23" ht="15" customHeight="1" x14ac:dyDescent="0.25">
      <c r="B230" s="13">
        <v>990</v>
      </c>
      <c r="C230" s="3">
        <v>44286.633900462963</v>
      </c>
      <c r="D230" s="4">
        <v>10323183.224091513</v>
      </c>
      <c r="E230" s="5">
        <v>2168</v>
      </c>
      <c r="F230" s="4">
        <v>1135719.6650478349</v>
      </c>
      <c r="G230" s="5">
        <v>228</v>
      </c>
      <c r="H230" s="4">
        <v>169510.39776833353</v>
      </c>
      <c r="I230" s="5">
        <v>34</v>
      </c>
      <c r="J230" s="4">
        <v>25426.559665250032</v>
      </c>
      <c r="K230" s="5">
        <v>5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23.495161269525781</v>
      </c>
      <c r="S230" s="6">
        <v>33.986930847167997</v>
      </c>
      <c r="U230" s="10">
        <f t="shared" si="6"/>
        <v>11658077.60651714</v>
      </c>
      <c r="W230" s="14">
        <f t="shared" si="7"/>
        <v>-3672901.8583115656</v>
      </c>
    </row>
    <row r="231" spans="1:23" ht="15" customHeight="1" x14ac:dyDescent="0.25">
      <c r="B231" s="13">
        <v>995</v>
      </c>
      <c r="C231" s="3">
        <v>44286.633958333332</v>
      </c>
      <c r="D231" s="4">
        <v>8996764.3615543023</v>
      </c>
      <c r="E231" s="5">
        <v>1891</v>
      </c>
      <c r="F231" s="4">
        <v>983160.30705633445</v>
      </c>
      <c r="G231" s="5">
        <v>180</v>
      </c>
      <c r="H231" s="4">
        <v>220363.5170988336</v>
      </c>
      <c r="I231" s="5">
        <v>46</v>
      </c>
      <c r="J231" s="4">
        <v>25426.559665250032</v>
      </c>
      <c r="K231" s="5">
        <v>6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23.495161269525781</v>
      </c>
      <c r="S231" s="6">
        <v>33.986930847167997</v>
      </c>
      <c r="U231" s="10">
        <f t="shared" si="6"/>
        <v>10225714.745374719</v>
      </c>
      <c r="W231" s="14">
        <f t="shared" si="7"/>
        <v>-5105264.7194539867</v>
      </c>
    </row>
    <row r="232" spans="1:23" ht="15" customHeight="1" x14ac:dyDescent="0.25">
      <c r="B232" s="13">
        <v>1000</v>
      </c>
      <c r="C232" s="3">
        <v>44286.634016203701</v>
      </c>
      <c r="D232" s="4">
        <v>9132372.6797689702</v>
      </c>
      <c r="E232" s="5">
        <v>1941</v>
      </c>
      <c r="F232" s="4">
        <v>906880.62806058442</v>
      </c>
      <c r="G232" s="5">
        <v>185</v>
      </c>
      <c r="H232" s="4">
        <v>122895.03838204181</v>
      </c>
      <c r="I232" s="5">
        <v>24</v>
      </c>
      <c r="J232" s="4">
        <v>21188.799721041691</v>
      </c>
      <c r="K232" s="5">
        <v>5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23.495161269525781</v>
      </c>
      <c r="S232" s="6">
        <v>33.986930847167997</v>
      </c>
      <c r="U232" s="10">
        <f t="shared" si="6"/>
        <v>10183337.145932639</v>
      </c>
      <c r="W232" s="14">
        <f t="shared" si="7"/>
        <v>-5147642.3188960664</v>
      </c>
    </row>
    <row r="233" spans="1:23" ht="15" customHeight="1" x14ac:dyDescent="0.25">
      <c r="B233" s="13">
        <v>1005</v>
      </c>
      <c r="C233" s="3">
        <v>44286.634074074071</v>
      </c>
      <c r="D233" s="4">
        <v>8441617.8088630103</v>
      </c>
      <c r="E233" s="5">
        <v>1797</v>
      </c>
      <c r="F233" s="4">
        <v>826363.18912062608</v>
      </c>
      <c r="G233" s="5">
        <v>171</v>
      </c>
      <c r="H233" s="4">
        <v>101706.23866100013</v>
      </c>
      <c r="I233" s="5">
        <v>21</v>
      </c>
      <c r="J233" s="4">
        <v>12713.279832625016</v>
      </c>
      <c r="K233" s="5">
        <v>3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23.495161269525781</v>
      </c>
      <c r="S233" s="6">
        <v>33.986930847167997</v>
      </c>
      <c r="U233" s="10">
        <f t="shared" si="6"/>
        <v>9382400.5164772626</v>
      </c>
      <c r="W233" s="14">
        <f t="shared" si="7"/>
        <v>-5948578.9483514428</v>
      </c>
    </row>
    <row r="234" spans="1:23" ht="15" customHeight="1" x14ac:dyDescent="0.25">
      <c r="B234" s="13">
        <v>1010</v>
      </c>
      <c r="C234" s="3">
        <v>44286.634131944447</v>
      </c>
      <c r="D234" s="4">
        <v>9263743.2380394284</v>
      </c>
      <c r="E234" s="5">
        <v>1947</v>
      </c>
      <c r="F234" s="4">
        <v>1012824.6266657929</v>
      </c>
      <c r="G234" s="5">
        <v>211</v>
      </c>
      <c r="H234" s="4">
        <v>118657.27843783348</v>
      </c>
      <c r="I234" s="5">
        <v>23</v>
      </c>
      <c r="J234" s="4">
        <v>21188.799721041691</v>
      </c>
      <c r="K234" s="5">
        <v>5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23.495161269525781</v>
      </c>
      <c r="S234" s="6">
        <v>33.986930847167997</v>
      </c>
      <c r="U234" s="10">
        <f t="shared" si="6"/>
        <v>10416413.942864098</v>
      </c>
      <c r="W234" s="14">
        <f t="shared" si="7"/>
        <v>-4914565.5219646078</v>
      </c>
    </row>
    <row r="235" spans="1:23" ht="15" customHeight="1" x14ac:dyDescent="0.25">
      <c r="B235" s="13">
        <v>1015</v>
      </c>
      <c r="C235" s="3">
        <v>44286.634189814817</v>
      </c>
      <c r="D235" s="4">
        <v>9013715.401331136</v>
      </c>
      <c r="E235" s="5">
        <v>1910</v>
      </c>
      <c r="F235" s="4">
        <v>919593.90789320949</v>
      </c>
      <c r="G235" s="5">
        <v>196</v>
      </c>
      <c r="H235" s="4">
        <v>88992.958828375122</v>
      </c>
      <c r="I235" s="5">
        <v>21</v>
      </c>
      <c r="J235" s="4">
        <v>0</v>
      </c>
      <c r="K235" s="5">
        <v>0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23.766695659467224</v>
      </c>
      <c r="S235" s="6">
        <v>33.986930847167997</v>
      </c>
      <c r="U235" s="10">
        <f t="shared" si="6"/>
        <v>10022302.26805272</v>
      </c>
      <c r="W235" s="14">
        <f t="shared" si="7"/>
        <v>-5308677.1967759859</v>
      </c>
    </row>
    <row r="236" spans="1:23" ht="15" customHeight="1" x14ac:dyDescent="0.25">
      <c r="A236" s="13">
        <v>17</v>
      </c>
      <c r="B236" s="13">
        <v>1020</v>
      </c>
      <c r="C236" s="3">
        <v>44286.634247685186</v>
      </c>
      <c r="D236" s="4">
        <v>8869631.5632280521</v>
      </c>
      <c r="E236" s="5">
        <v>1926</v>
      </c>
      <c r="F236" s="4">
        <v>707705.91068279254</v>
      </c>
      <c r="G236" s="5">
        <v>144</v>
      </c>
      <c r="H236" s="4">
        <v>97468.478716791782</v>
      </c>
      <c r="I236" s="5">
        <v>21</v>
      </c>
      <c r="J236" s="4">
        <v>8475.5198884166766</v>
      </c>
      <c r="K236" s="5">
        <v>2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23.766695659467224</v>
      </c>
      <c r="S236" s="6">
        <v>33.986930847167997</v>
      </c>
      <c r="U236" s="10">
        <f t="shared" si="6"/>
        <v>9683281.4725160524</v>
      </c>
      <c r="W236" s="14">
        <f t="shared" si="7"/>
        <v>-5647697.992312653</v>
      </c>
    </row>
    <row r="237" spans="1:23" ht="15" customHeight="1" x14ac:dyDescent="0.25">
      <c r="B237" s="13">
        <v>1025</v>
      </c>
      <c r="C237" s="3">
        <v>44286.634305555555</v>
      </c>
      <c r="D237" s="4">
        <v>8831491.7237301785</v>
      </c>
      <c r="E237" s="5">
        <v>1873</v>
      </c>
      <c r="F237" s="4">
        <v>894167.34822795948</v>
      </c>
      <c r="G237" s="5">
        <v>172</v>
      </c>
      <c r="H237" s="4">
        <v>165272.63782412521</v>
      </c>
      <c r="I237" s="5">
        <v>36</v>
      </c>
      <c r="J237" s="4">
        <v>12713.279832625016</v>
      </c>
      <c r="K237" s="5">
        <v>2</v>
      </c>
      <c r="L237" s="4">
        <v>4237.7599442083383</v>
      </c>
      <c r="M237" s="5">
        <v>1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23.766695659467224</v>
      </c>
      <c r="S237" s="6">
        <v>33.986930847167997</v>
      </c>
      <c r="U237" s="10">
        <f t="shared" si="6"/>
        <v>9907882.749559097</v>
      </c>
      <c r="W237" s="14">
        <f t="shared" si="7"/>
        <v>-5423096.7152696084</v>
      </c>
    </row>
    <row r="238" spans="1:23" ht="15" customHeight="1" x14ac:dyDescent="0.25">
      <c r="B238" s="13">
        <v>1030</v>
      </c>
      <c r="C238" s="3">
        <v>44286.634363425925</v>
      </c>
      <c r="D238" s="4">
        <v>9200176.8388763033</v>
      </c>
      <c r="E238" s="5">
        <v>1934</v>
      </c>
      <c r="F238" s="4">
        <v>1004349.1067773763</v>
      </c>
      <c r="G238" s="5">
        <v>214</v>
      </c>
      <c r="H238" s="4">
        <v>97468.478716791782</v>
      </c>
      <c r="I238" s="5">
        <v>22</v>
      </c>
      <c r="J238" s="4">
        <v>4237.7599442083383</v>
      </c>
      <c r="K238" s="5">
        <v>1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23.766695659467224</v>
      </c>
      <c r="S238" s="6">
        <v>33.986930847167997</v>
      </c>
      <c r="U238" s="10">
        <f t="shared" si="6"/>
        <v>10306232.184314679</v>
      </c>
      <c r="W238" s="14">
        <f t="shared" si="7"/>
        <v>-5024747.2805140261</v>
      </c>
    </row>
    <row r="239" spans="1:23" ht="15" customHeight="1" x14ac:dyDescent="0.25">
      <c r="B239" s="13">
        <v>1035</v>
      </c>
      <c r="C239" s="3">
        <v>44286.634421296294</v>
      </c>
      <c r="D239" s="4">
        <v>9056093.0007732194</v>
      </c>
      <c r="E239" s="5">
        <v>1926</v>
      </c>
      <c r="F239" s="4">
        <v>894167.34822795948</v>
      </c>
      <c r="G239" s="5">
        <v>186</v>
      </c>
      <c r="H239" s="4">
        <v>105943.99860520846</v>
      </c>
      <c r="I239" s="5">
        <v>21</v>
      </c>
      <c r="J239" s="4">
        <v>16951.039776833353</v>
      </c>
      <c r="K239" s="5">
        <v>4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23.495161269525781</v>
      </c>
      <c r="S239" s="6">
        <v>33.986930847167997</v>
      </c>
      <c r="U239" s="10">
        <f t="shared" si="6"/>
        <v>10073155.387383221</v>
      </c>
      <c r="W239" s="14">
        <f t="shared" si="7"/>
        <v>-5257824.0774454847</v>
      </c>
    </row>
    <row r="240" spans="1:23" ht="15" customHeight="1" x14ac:dyDescent="0.25">
      <c r="B240" s="13">
        <v>1040</v>
      </c>
      <c r="C240" s="3">
        <v>44286.634479166663</v>
      </c>
      <c r="D240" s="4">
        <v>9145085.9596015941</v>
      </c>
      <c r="E240" s="5">
        <v>1934</v>
      </c>
      <c r="F240" s="4">
        <v>949258.22750266781</v>
      </c>
      <c r="G240" s="5">
        <v>183</v>
      </c>
      <c r="H240" s="4">
        <v>173748.15771254187</v>
      </c>
      <c r="I240" s="5">
        <v>35</v>
      </c>
      <c r="J240" s="4">
        <v>25426.559665250032</v>
      </c>
      <c r="K240" s="5">
        <v>6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23.766695659467224</v>
      </c>
      <c r="S240" s="6">
        <v>33.986930847167997</v>
      </c>
      <c r="U240" s="10">
        <f t="shared" si="6"/>
        <v>10293518.904482054</v>
      </c>
      <c r="W240" s="14">
        <f t="shared" si="7"/>
        <v>-5037460.5603466518</v>
      </c>
    </row>
    <row r="241" spans="1:23" ht="15" customHeight="1" x14ac:dyDescent="0.25">
      <c r="B241" s="13">
        <v>1045</v>
      </c>
      <c r="C241" s="3">
        <v>44286.63453703704</v>
      </c>
      <c r="D241" s="4">
        <v>8072932.6937168846</v>
      </c>
      <c r="E241" s="5">
        <v>1746</v>
      </c>
      <c r="F241" s="4">
        <v>673803.83112912579</v>
      </c>
      <c r="G241" s="5">
        <v>143</v>
      </c>
      <c r="H241" s="4">
        <v>67804.159107333413</v>
      </c>
      <c r="I241" s="5">
        <v>15</v>
      </c>
      <c r="J241" s="4">
        <v>4237.7599442083383</v>
      </c>
      <c r="K241" s="5">
        <v>1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23.495161269525781</v>
      </c>
      <c r="S241" s="6">
        <v>33.986930847167997</v>
      </c>
      <c r="U241" s="10">
        <f t="shared" si="6"/>
        <v>8818778.4438975509</v>
      </c>
      <c r="W241" s="14">
        <f t="shared" si="7"/>
        <v>-6512201.0209311545</v>
      </c>
    </row>
    <row r="242" spans="1:23" ht="15" customHeight="1" x14ac:dyDescent="0.25">
      <c r="B242" s="13">
        <v>1050</v>
      </c>
      <c r="C242" s="3">
        <v>44286.634594907409</v>
      </c>
      <c r="D242" s="4">
        <v>7962750.9351674682</v>
      </c>
      <c r="E242" s="5">
        <v>1718</v>
      </c>
      <c r="F242" s="4">
        <v>682279.35101754242</v>
      </c>
      <c r="G242" s="5">
        <v>140</v>
      </c>
      <c r="H242" s="4">
        <v>88992.958828375122</v>
      </c>
      <c r="I242" s="5">
        <v>19</v>
      </c>
      <c r="J242" s="4">
        <v>8475.5198884166766</v>
      </c>
      <c r="K242" s="5">
        <v>2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23.495161269525781</v>
      </c>
      <c r="S242" s="6">
        <v>33.986930847167997</v>
      </c>
      <c r="U242" s="10">
        <f t="shared" si="6"/>
        <v>8742498.7649018019</v>
      </c>
      <c r="W242" s="14">
        <f t="shared" si="7"/>
        <v>-6588480.6999269035</v>
      </c>
    </row>
    <row r="243" spans="1:23" ht="15" customHeight="1" x14ac:dyDescent="0.25">
      <c r="B243" s="13">
        <v>1055</v>
      </c>
      <c r="C243" s="3">
        <v>44286.634652777779</v>
      </c>
      <c r="D243" s="4">
        <v>8594177.1668545101</v>
      </c>
      <c r="E243" s="5">
        <v>1850</v>
      </c>
      <c r="F243" s="4">
        <v>754321.27006908425</v>
      </c>
      <c r="G243" s="5">
        <v>148</v>
      </c>
      <c r="H243" s="4">
        <v>127132.79832625015</v>
      </c>
      <c r="I243" s="5">
        <v>24</v>
      </c>
      <c r="J243" s="4">
        <v>25426.559665250032</v>
      </c>
      <c r="K243" s="5">
        <v>6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23.495161269525781</v>
      </c>
      <c r="S243" s="6">
        <v>33.986930847167997</v>
      </c>
      <c r="U243" s="10">
        <f t="shared" si="6"/>
        <v>9501057.794915095</v>
      </c>
      <c r="W243" s="14">
        <f t="shared" si="7"/>
        <v>-5829921.6699136104</v>
      </c>
    </row>
    <row r="244" spans="1:23" ht="15" customHeight="1" x14ac:dyDescent="0.25">
      <c r="B244" s="13">
        <v>1060</v>
      </c>
      <c r="C244" s="3">
        <v>44286.634710648148</v>
      </c>
      <c r="D244" s="4">
        <v>7861044.6965064676</v>
      </c>
      <c r="E244" s="5">
        <v>1689</v>
      </c>
      <c r="F244" s="4">
        <v>703468.15073858423</v>
      </c>
      <c r="G244" s="5">
        <v>151</v>
      </c>
      <c r="H244" s="4">
        <v>63566.399163125076</v>
      </c>
      <c r="I244" s="5">
        <v>13</v>
      </c>
      <c r="J244" s="4">
        <v>8475.5198884166766</v>
      </c>
      <c r="K244" s="5">
        <v>2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23.495161269525781</v>
      </c>
      <c r="S244" s="6">
        <v>33.986930847167997</v>
      </c>
      <c r="U244" s="10">
        <f t="shared" si="6"/>
        <v>8636554.7662965935</v>
      </c>
      <c r="W244" s="14">
        <f t="shared" si="7"/>
        <v>-6694424.6985321119</v>
      </c>
    </row>
    <row r="245" spans="1:23" ht="15" customHeight="1" x14ac:dyDescent="0.25">
      <c r="B245" s="13">
        <v>1065</v>
      </c>
      <c r="C245" s="3">
        <v>44286.634768518517</v>
      </c>
      <c r="D245" s="4">
        <v>9115421.6399921365</v>
      </c>
      <c r="E245" s="5">
        <v>1917</v>
      </c>
      <c r="F245" s="4">
        <v>991635.82694475132</v>
      </c>
      <c r="G245" s="5">
        <v>205</v>
      </c>
      <c r="H245" s="4">
        <v>122895.03838204181</v>
      </c>
      <c r="I245" s="5">
        <v>27</v>
      </c>
      <c r="J245" s="4">
        <v>8475.5198884166766</v>
      </c>
      <c r="K245" s="5">
        <v>2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23.495161269525781</v>
      </c>
      <c r="S245" s="6">
        <v>33.986930847167997</v>
      </c>
      <c r="U245" s="10">
        <f t="shared" si="6"/>
        <v>10238428.025207346</v>
      </c>
      <c r="W245" s="14">
        <f t="shared" si="7"/>
        <v>-5092551.4396213591</v>
      </c>
    </row>
    <row r="246" spans="1:23" ht="15" customHeight="1" x14ac:dyDescent="0.25">
      <c r="B246" s="13">
        <v>1070</v>
      </c>
      <c r="C246" s="3">
        <v>44286.634826388887</v>
      </c>
      <c r="D246" s="4">
        <v>7700009.818626551</v>
      </c>
      <c r="E246" s="5">
        <v>1643</v>
      </c>
      <c r="F246" s="4">
        <v>737370.23029225087</v>
      </c>
      <c r="G246" s="5">
        <v>149</v>
      </c>
      <c r="H246" s="4">
        <v>105943.99860520846</v>
      </c>
      <c r="I246" s="5">
        <v>20</v>
      </c>
      <c r="J246" s="4">
        <v>21188.799721041691</v>
      </c>
      <c r="K246" s="5">
        <v>4</v>
      </c>
      <c r="L246" s="4">
        <v>4237.7599442083383</v>
      </c>
      <c r="M246" s="5">
        <v>1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23.766695659467224</v>
      </c>
      <c r="S246" s="6">
        <v>33.986930847167997</v>
      </c>
      <c r="U246" s="10">
        <f t="shared" si="6"/>
        <v>8568750.6071892604</v>
      </c>
      <c r="W246" s="14">
        <f t="shared" si="7"/>
        <v>-6762228.857639445</v>
      </c>
    </row>
    <row r="247" spans="1:23" ht="15" customHeight="1" x14ac:dyDescent="0.25">
      <c r="B247" s="13">
        <v>1075</v>
      </c>
      <c r="C247" s="3">
        <v>44286.634884259256</v>
      </c>
      <c r="D247" s="4">
        <v>7352513.503201467</v>
      </c>
      <c r="E247" s="5">
        <v>1580</v>
      </c>
      <c r="F247" s="4">
        <v>656852.79135229252</v>
      </c>
      <c r="G247" s="5">
        <v>136</v>
      </c>
      <c r="H247" s="4">
        <v>80517.438939958432</v>
      </c>
      <c r="I247" s="5">
        <v>16</v>
      </c>
      <c r="J247" s="4">
        <v>12713.279832625016</v>
      </c>
      <c r="K247" s="5">
        <v>3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23.495161269525781</v>
      </c>
      <c r="S247" s="6">
        <v>33.986930847167997</v>
      </c>
      <c r="U247" s="10">
        <f t="shared" si="6"/>
        <v>8102597.0133263431</v>
      </c>
      <c r="W247" s="14">
        <f t="shared" si="7"/>
        <v>-7228382.4515023623</v>
      </c>
    </row>
    <row r="248" spans="1:23" ht="15" customHeight="1" x14ac:dyDescent="0.25">
      <c r="A248" s="13">
        <v>18</v>
      </c>
      <c r="B248" s="13">
        <v>1080</v>
      </c>
      <c r="C248" s="3">
        <v>44286.634942129633</v>
      </c>
      <c r="D248" s="4">
        <v>8301771.7307041353</v>
      </c>
      <c r="E248" s="5">
        <v>1796</v>
      </c>
      <c r="F248" s="4">
        <v>690754.87090595916</v>
      </c>
      <c r="G248" s="5">
        <v>137</v>
      </c>
      <c r="H248" s="4">
        <v>110181.7585494168</v>
      </c>
      <c r="I248" s="5">
        <v>21</v>
      </c>
      <c r="J248" s="4">
        <v>21188.799721041691</v>
      </c>
      <c r="K248" s="5">
        <v>4</v>
      </c>
      <c r="L248" s="4">
        <v>4237.7599442083383</v>
      </c>
      <c r="M248" s="5">
        <v>1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23.495161269525781</v>
      </c>
      <c r="S248" s="6">
        <v>33.986930847167997</v>
      </c>
      <c r="U248" s="10">
        <f t="shared" si="6"/>
        <v>9128134.9198247604</v>
      </c>
      <c r="W248" s="14">
        <f t="shared" si="7"/>
        <v>-6202844.545003945</v>
      </c>
    </row>
    <row r="249" spans="1:23" ht="15" customHeight="1" x14ac:dyDescent="0.25">
      <c r="B249" s="13">
        <v>1085</v>
      </c>
      <c r="C249" s="3">
        <v>44286.635000000002</v>
      </c>
      <c r="D249" s="4">
        <v>7500835.1012487598</v>
      </c>
      <c r="E249" s="5">
        <v>1636</v>
      </c>
      <c r="F249" s="4">
        <v>567859.83252391743</v>
      </c>
      <c r="G249" s="5">
        <v>114</v>
      </c>
      <c r="H249" s="4">
        <v>84755.198884166763</v>
      </c>
      <c r="I249" s="5">
        <v>17</v>
      </c>
      <c r="J249" s="4">
        <v>12713.279832625016</v>
      </c>
      <c r="K249" s="5">
        <v>3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23.495161269525781</v>
      </c>
      <c r="S249" s="6">
        <v>33.986930847167997</v>
      </c>
      <c r="U249" s="10">
        <f t="shared" si="6"/>
        <v>8166163.4124894692</v>
      </c>
      <c r="W249" s="14">
        <f t="shared" si="7"/>
        <v>-7164816.0523392363</v>
      </c>
    </row>
    <row r="250" spans="1:23" ht="15" customHeight="1" x14ac:dyDescent="0.25">
      <c r="B250" s="13">
        <v>1090</v>
      </c>
      <c r="C250" s="3">
        <v>44286.635057870371</v>
      </c>
      <c r="D250" s="4">
        <v>8924722.4425027613</v>
      </c>
      <c r="E250" s="5">
        <v>1877</v>
      </c>
      <c r="F250" s="4">
        <v>970447.02722370951</v>
      </c>
      <c r="G250" s="5">
        <v>204</v>
      </c>
      <c r="H250" s="4">
        <v>105943.99860520846</v>
      </c>
      <c r="I250" s="5">
        <v>23</v>
      </c>
      <c r="J250" s="4">
        <v>8475.5198884166766</v>
      </c>
      <c r="K250" s="5">
        <v>2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23.495161269525781</v>
      </c>
      <c r="S250" s="6">
        <v>33.986930847167997</v>
      </c>
      <c r="U250" s="10">
        <f t="shared" si="6"/>
        <v>10009588.988220096</v>
      </c>
      <c r="W250" s="14">
        <f t="shared" si="7"/>
        <v>-5321390.4766086098</v>
      </c>
    </row>
    <row r="251" spans="1:23" ht="15" customHeight="1" x14ac:dyDescent="0.25">
      <c r="B251" s="13">
        <v>1095</v>
      </c>
      <c r="C251" s="3">
        <v>44286.635115740741</v>
      </c>
      <c r="D251" s="4">
        <v>8878107.0831164699</v>
      </c>
      <c r="E251" s="5">
        <v>1896</v>
      </c>
      <c r="F251" s="4">
        <v>843314.22889745934</v>
      </c>
      <c r="G251" s="5">
        <v>176</v>
      </c>
      <c r="H251" s="4">
        <v>97468.478716791782</v>
      </c>
      <c r="I251" s="5">
        <v>23</v>
      </c>
      <c r="J251" s="4">
        <v>0</v>
      </c>
      <c r="K251" s="5">
        <v>0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23.495161269525781</v>
      </c>
      <c r="S251" s="6">
        <v>33.986930847167997</v>
      </c>
      <c r="U251" s="10">
        <f t="shared" si="6"/>
        <v>9818889.7907307222</v>
      </c>
      <c r="W251" s="14">
        <f t="shared" si="7"/>
        <v>-5512089.6740979832</v>
      </c>
    </row>
    <row r="252" spans="1:23" ht="15" customHeight="1" x14ac:dyDescent="0.25">
      <c r="B252" s="13">
        <v>1100</v>
      </c>
      <c r="C252" s="3">
        <v>44286.63517361111</v>
      </c>
      <c r="D252" s="4">
        <v>8636554.7662965935</v>
      </c>
      <c r="E252" s="5">
        <v>1849</v>
      </c>
      <c r="F252" s="4">
        <v>800936.62945537607</v>
      </c>
      <c r="G252" s="5">
        <v>162</v>
      </c>
      <c r="H252" s="4">
        <v>114419.51849362515</v>
      </c>
      <c r="I252" s="5">
        <v>26</v>
      </c>
      <c r="J252" s="4">
        <v>4237.7599442083383</v>
      </c>
      <c r="K252" s="5">
        <v>1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23.495161269525781</v>
      </c>
      <c r="S252" s="6">
        <v>33.986930847167997</v>
      </c>
      <c r="U252" s="10">
        <f t="shared" si="6"/>
        <v>9556148.6741898023</v>
      </c>
      <c r="W252" s="14">
        <f t="shared" si="7"/>
        <v>-5774830.7906389032</v>
      </c>
    </row>
    <row r="253" spans="1:23" ht="15" customHeight="1" x14ac:dyDescent="0.25">
      <c r="B253" s="13">
        <v>1105</v>
      </c>
      <c r="C253" s="3">
        <v>44286.635231481479</v>
      </c>
      <c r="D253" s="4">
        <v>7492359.5813603429</v>
      </c>
      <c r="E253" s="5">
        <v>1626</v>
      </c>
      <c r="F253" s="4">
        <v>601761.91207758407</v>
      </c>
      <c r="G253" s="5">
        <v>121</v>
      </c>
      <c r="H253" s="4">
        <v>88992.958828375122</v>
      </c>
      <c r="I253" s="5">
        <v>20</v>
      </c>
      <c r="J253" s="4">
        <v>4237.7599442083383</v>
      </c>
      <c r="K253" s="5">
        <v>1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23.495161269525781</v>
      </c>
      <c r="S253" s="6">
        <v>33.986930847167997</v>
      </c>
      <c r="U253" s="10">
        <f t="shared" si="6"/>
        <v>8187352.2122105099</v>
      </c>
      <c r="W253" s="14">
        <f t="shared" si="7"/>
        <v>-7143627.2526181955</v>
      </c>
    </row>
    <row r="254" spans="1:23" ht="15" customHeight="1" x14ac:dyDescent="0.25">
      <c r="B254" s="13">
        <v>1110</v>
      </c>
      <c r="C254" s="3">
        <v>44286.635289351849</v>
      </c>
      <c r="D254" s="4">
        <v>7297422.6239267597</v>
      </c>
      <c r="E254" s="5">
        <v>1568</v>
      </c>
      <c r="F254" s="4">
        <v>652615.03140808409</v>
      </c>
      <c r="G254" s="5">
        <v>127</v>
      </c>
      <c r="H254" s="4">
        <v>114419.51849362515</v>
      </c>
      <c r="I254" s="5">
        <v>20</v>
      </c>
      <c r="J254" s="4">
        <v>29664.319609458369</v>
      </c>
      <c r="K254" s="5">
        <v>7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23.495161269525781</v>
      </c>
      <c r="S254" s="6">
        <v>33.986930847167997</v>
      </c>
      <c r="U254" s="10">
        <f t="shared" si="6"/>
        <v>8094121.4934379272</v>
      </c>
      <c r="W254" s="14">
        <f t="shared" si="7"/>
        <v>-7236857.9713907782</v>
      </c>
    </row>
    <row r="255" spans="1:23" ht="15" customHeight="1" x14ac:dyDescent="0.25">
      <c r="B255" s="13">
        <v>1115</v>
      </c>
      <c r="C255" s="3">
        <v>44286.635347222225</v>
      </c>
      <c r="D255" s="4">
        <v>9619715.0733529292</v>
      </c>
      <c r="E255" s="5">
        <v>2018</v>
      </c>
      <c r="F255" s="4">
        <v>1067915.5059405013</v>
      </c>
      <c r="G255" s="5">
        <v>210</v>
      </c>
      <c r="H255" s="4">
        <v>177985.91765675024</v>
      </c>
      <c r="I255" s="5">
        <v>40</v>
      </c>
      <c r="J255" s="4">
        <v>8475.5198884166766</v>
      </c>
      <c r="K255" s="5">
        <v>1</v>
      </c>
      <c r="L255" s="4">
        <v>4237.7599442083383</v>
      </c>
      <c r="M255" s="5">
        <v>1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23.495161269525781</v>
      </c>
      <c r="S255" s="6">
        <v>33.986930847167997</v>
      </c>
      <c r="U255" s="10">
        <f t="shared" si="6"/>
        <v>10878329.776782803</v>
      </c>
      <c r="W255" s="14">
        <f t="shared" si="7"/>
        <v>-4452649.6880459022</v>
      </c>
    </row>
    <row r="256" spans="1:23" ht="15" customHeight="1" x14ac:dyDescent="0.25">
      <c r="B256" s="13">
        <v>1120</v>
      </c>
      <c r="C256" s="3">
        <v>44286.635405092595</v>
      </c>
      <c r="D256" s="4">
        <v>10810525.617675472</v>
      </c>
      <c r="E256" s="5">
        <v>2251</v>
      </c>
      <c r="F256" s="4">
        <v>1271327.9832625017</v>
      </c>
      <c r="G256" s="5">
        <v>257</v>
      </c>
      <c r="H256" s="4">
        <v>182223.67760095856</v>
      </c>
      <c r="I256" s="5">
        <v>36</v>
      </c>
      <c r="J256" s="4">
        <v>29664.319609458369</v>
      </c>
      <c r="K256" s="5">
        <v>7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23.495161269525781</v>
      </c>
      <c r="S256" s="6">
        <v>33.986930847167997</v>
      </c>
      <c r="U256" s="10">
        <f t="shared" si="6"/>
        <v>12293741.598148391</v>
      </c>
      <c r="W256" s="14">
        <f t="shared" si="7"/>
        <v>-3037237.8666803148</v>
      </c>
    </row>
    <row r="257" spans="1:23" ht="15" customHeight="1" x14ac:dyDescent="0.25">
      <c r="B257" s="13">
        <v>1125</v>
      </c>
      <c r="C257" s="3">
        <v>44286.635462962964</v>
      </c>
      <c r="D257" s="4">
        <v>10823238.897508096</v>
      </c>
      <c r="E257" s="5">
        <v>2273</v>
      </c>
      <c r="F257" s="4">
        <v>1190810.5443225431</v>
      </c>
      <c r="G257" s="5">
        <v>236</v>
      </c>
      <c r="H257" s="4">
        <v>190699.19748937522</v>
      </c>
      <c r="I257" s="5">
        <v>42</v>
      </c>
      <c r="J257" s="4">
        <v>12713.279832625016</v>
      </c>
      <c r="K257" s="5">
        <v>3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23.766695659467224</v>
      </c>
      <c r="S257" s="6">
        <v>33.986930847167997</v>
      </c>
      <c r="U257" s="10">
        <f t="shared" si="6"/>
        <v>12217461.91915264</v>
      </c>
      <c r="W257" s="14">
        <f t="shared" si="7"/>
        <v>-3113517.5456760656</v>
      </c>
    </row>
    <row r="258" spans="1:23" ht="15" customHeight="1" x14ac:dyDescent="0.25">
      <c r="B258" s="13">
        <v>1130</v>
      </c>
      <c r="C258" s="3">
        <v>44286.635520833333</v>
      </c>
      <c r="D258" s="4">
        <v>9979924.668610638</v>
      </c>
      <c r="E258" s="5">
        <v>2107</v>
      </c>
      <c r="F258" s="4">
        <v>1050964.4661636681</v>
      </c>
      <c r="G258" s="5">
        <v>204</v>
      </c>
      <c r="H258" s="4">
        <v>186461.4375451669</v>
      </c>
      <c r="I258" s="5">
        <v>40</v>
      </c>
      <c r="J258" s="4">
        <v>16951.039776833353</v>
      </c>
      <c r="K258" s="5">
        <v>4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23.495161269525781</v>
      </c>
      <c r="S258" s="6">
        <v>33.986930847167997</v>
      </c>
      <c r="U258" s="10">
        <f t="shared" si="6"/>
        <v>11234301.612096308</v>
      </c>
      <c r="W258" s="14">
        <f t="shared" si="7"/>
        <v>-4096677.8527323976</v>
      </c>
    </row>
    <row r="259" spans="1:23" ht="15" customHeight="1" x14ac:dyDescent="0.25">
      <c r="B259" s="13">
        <v>1135</v>
      </c>
      <c r="C259" s="3">
        <v>44286.635578703703</v>
      </c>
      <c r="D259" s="4">
        <v>9784987.7111770529</v>
      </c>
      <c r="E259" s="5">
        <v>2059</v>
      </c>
      <c r="F259" s="4">
        <v>1059439.9860520847</v>
      </c>
      <c r="G259" s="5">
        <v>219</v>
      </c>
      <c r="H259" s="4">
        <v>131370.55827045851</v>
      </c>
      <c r="I259" s="5">
        <v>27</v>
      </c>
      <c r="J259" s="4">
        <v>16951.039776833353</v>
      </c>
      <c r="K259" s="5">
        <v>4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23.495161269525781</v>
      </c>
      <c r="S259" s="6">
        <v>33.986930847167997</v>
      </c>
      <c r="U259" s="10">
        <f t="shared" si="6"/>
        <v>10992749.29527643</v>
      </c>
      <c r="W259" s="14">
        <f t="shared" si="7"/>
        <v>-4338230.1695522759</v>
      </c>
    </row>
    <row r="260" spans="1:23" ht="15" customHeight="1" x14ac:dyDescent="0.25">
      <c r="A260" s="13">
        <v>19</v>
      </c>
      <c r="B260" s="13">
        <v>1140</v>
      </c>
      <c r="C260" s="3">
        <v>44286.635636574072</v>
      </c>
      <c r="D260" s="4">
        <v>9695994.75234868</v>
      </c>
      <c r="E260" s="5">
        <v>2029</v>
      </c>
      <c r="F260" s="4">
        <v>1097579.8255499597</v>
      </c>
      <c r="G260" s="5">
        <v>218</v>
      </c>
      <c r="H260" s="4">
        <v>173748.15771254187</v>
      </c>
      <c r="I260" s="5">
        <v>35</v>
      </c>
      <c r="J260" s="4">
        <v>25426.559665250032</v>
      </c>
      <c r="K260" s="5">
        <v>6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23.495161269525781</v>
      </c>
      <c r="S260" s="6">
        <v>33.986930847167997</v>
      </c>
      <c r="U260" s="10">
        <f t="shared" si="6"/>
        <v>10992749.295276431</v>
      </c>
      <c r="W260" s="14">
        <f t="shared" si="7"/>
        <v>-4338230.169552274</v>
      </c>
    </row>
    <row r="261" spans="1:23" ht="15" customHeight="1" x14ac:dyDescent="0.25">
      <c r="B261" s="13">
        <v>1145</v>
      </c>
      <c r="C261" s="3">
        <v>44286.635694444441</v>
      </c>
      <c r="D261" s="4">
        <v>10149435.06637897</v>
      </c>
      <c r="E261" s="5">
        <v>2094</v>
      </c>
      <c r="F261" s="4">
        <v>1275565.7432067099</v>
      </c>
      <c r="G261" s="5">
        <v>257</v>
      </c>
      <c r="H261" s="4">
        <v>186461.4375451669</v>
      </c>
      <c r="I261" s="5">
        <v>35</v>
      </c>
      <c r="J261" s="4">
        <v>38139.839497875051</v>
      </c>
      <c r="K261" s="5">
        <v>9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23.495161269525781</v>
      </c>
      <c r="S261" s="6">
        <v>33.986930847167997</v>
      </c>
      <c r="U261" s="10">
        <f t="shared" si="6"/>
        <v>11649602.086628722</v>
      </c>
      <c r="W261" s="14">
        <f t="shared" si="7"/>
        <v>-3681377.3781999834</v>
      </c>
    </row>
    <row r="262" spans="1:23" ht="15" customHeight="1" x14ac:dyDescent="0.25">
      <c r="B262" s="13">
        <v>1150</v>
      </c>
      <c r="C262" s="3">
        <v>44286.635752314818</v>
      </c>
      <c r="D262" s="4">
        <v>8962862.2820006367</v>
      </c>
      <c r="E262" s="5">
        <v>1875</v>
      </c>
      <c r="F262" s="4">
        <v>1017062.3866100012</v>
      </c>
      <c r="G262" s="5">
        <v>206</v>
      </c>
      <c r="H262" s="4">
        <v>144083.83810308352</v>
      </c>
      <c r="I262" s="5">
        <v>29</v>
      </c>
      <c r="J262" s="4">
        <v>21188.799721041691</v>
      </c>
      <c r="K262" s="5">
        <v>4</v>
      </c>
      <c r="L262" s="4">
        <v>4237.7599442083383</v>
      </c>
      <c r="M262" s="5">
        <v>1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23.766695659467224</v>
      </c>
      <c r="S262" s="6">
        <v>33.986930847167997</v>
      </c>
      <c r="U262" s="10">
        <f t="shared" si="6"/>
        <v>10149435.066378972</v>
      </c>
      <c r="W262" s="14">
        <f t="shared" si="7"/>
        <v>-5181544.3984497339</v>
      </c>
    </row>
    <row r="263" spans="1:23" ht="15" customHeight="1" x14ac:dyDescent="0.25">
      <c r="B263" s="13">
        <v>1155</v>
      </c>
      <c r="C263" s="3">
        <v>44286.635810185187</v>
      </c>
      <c r="D263" s="4">
        <v>9301883.0775373019</v>
      </c>
      <c r="E263" s="5">
        <v>1969</v>
      </c>
      <c r="F263" s="4">
        <v>957733.74739108444</v>
      </c>
      <c r="G263" s="5">
        <v>189</v>
      </c>
      <c r="H263" s="4">
        <v>156797.11793570852</v>
      </c>
      <c r="I263" s="5">
        <v>35</v>
      </c>
      <c r="J263" s="4">
        <v>8475.5198884166766</v>
      </c>
      <c r="K263" s="5">
        <v>2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23.495161269525781</v>
      </c>
      <c r="S263" s="6">
        <v>33.986930847167997</v>
      </c>
      <c r="U263" s="10">
        <f t="shared" si="6"/>
        <v>10424889.46275251</v>
      </c>
      <c r="W263" s="14">
        <f t="shared" si="7"/>
        <v>-4906090.0020761956</v>
      </c>
    </row>
    <row r="264" spans="1:23" ht="15" customHeight="1" x14ac:dyDescent="0.25">
      <c r="B264" s="13">
        <v>1160</v>
      </c>
      <c r="C264" s="3">
        <v>44286.635868055557</v>
      </c>
      <c r="D264" s="4">
        <v>9488344.5150824711</v>
      </c>
      <c r="E264" s="5">
        <v>1999</v>
      </c>
      <c r="F264" s="4">
        <v>1017062.3866100012</v>
      </c>
      <c r="G264" s="5">
        <v>208</v>
      </c>
      <c r="H264" s="4">
        <v>135608.31821466683</v>
      </c>
      <c r="I264" s="5">
        <v>26</v>
      </c>
      <c r="J264" s="4">
        <v>25426.559665250032</v>
      </c>
      <c r="K264" s="5">
        <v>4</v>
      </c>
      <c r="L264" s="4">
        <v>8475.5198884166766</v>
      </c>
      <c r="M264" s="5">
        <v>1</v>
      </c>
      <c r="N264" s="4">
        <v>4237.7599442083383</v>
      </c>
      <c r="O264" s="5">
        <v>1</v>
      </c>
      <c r="P264" s="5">
        <v>5</v>
      </c>
      <c r="Q264" s="6">
        <v>2.3597372509961577E-4</v>
      </c>
      <c r="R264" s="6">
        <v>23.766695659467224</v>
      </c>
      <c r="S264" s="6">
        <v>33.986930847167997</v>
      </c>
      <c r="U264" s="10">
        <f t="shared" si="6"/>
        <v>10679155.059405012</v>
      </c>
      <c r="W264" s="14">
        <f t="shared" si="7"/>
        <v>-4651824.4054236934</v>
      </c>
    </row>
    <row r="265" spans="1:23" ht="15" customHeight="1" x14ac:dyDescent="0.25">
      <c r="B265" s="13">
        <v>1165</v>
      </c>
      <c r="C265" s="3">
        <v>44286.635925925926</v>
      </c>
      <c r="D265" s="4">
        <v>8852680.5234512202</v>
      </c>
      <c r="E265" s="5">
        <v>1886</v>
      </c>
      <c r="F265" s="4">
        <v>860265.26867429272</v>
      </c>
      <c r="G265" s="5">
        <v>174</v>
      </c>
      <c r="H265" s="4">
        <v>122895.03838204181</v>
      </c>
      <c r="I265" s="5">
        <v>27</v>
      </c>
      <c r="J265" s="4">
        <v>8475.5198884166766</v>
      </c>
      <c r="K265" s="5">
        <v>1</v>
      </c>
      <c r="L265" s="4">
        <v>4237.7599442083383</v>
      </c>
      <c r="M265" s="5">
        <v>1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23.495161269525781</v>
      </c>
      <c r="S265" s="6">
        <v>33.986930847167997</v>
      </c>
      <c r="U265" s="10">
        <f t="shared" ref="U265:U328" si="8">SUM(D265,F265,H265,J265,L265,N265)</f>
        <v>9848554.1103401799</v>
      </c>
      <c r="W265" s="14">
        <f t="shared" ref="W265:W328" si="9">U265-$V$31</f>
        <v>-5482425.3544885255</v>
      </c>
    </row>
    <row r="266" spans="1:23" ht="15" customHeight="1" x14ac:dyDescent="0.25">
      <c r="B266" s="13">
        <v>1170</v>
      </c>
      <c r="C266" s="3">
        <v>44286.635983796295</v>
      </c>
      <c r="D266" s="4">
        <v>9717183.5520697199</v>
      </c>
      <c r="E266" s="5">
        <v>2059</v>
      </c>
      <c r="F266" s="4">
        <v>991635.82694475132</v>
      </c>
      <c r="G266" s="5">
        <v>207</v>
      </c>
      <c r="H266" s="4">
        <v>114419.51849362515</v>
      </c>
      <c r="I266" s="5">
        <v>24</v>
      </c>
      <c r="J266" s="4">
        <v>12713.279832625016</v>
      </c>
      <c r="K266" s="5">
        <v>3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23.495161269525781</v>
      </c>
      <c r="S266" s="6">
        <v>33.986930847167997</v>
      </c>
      <c r="U266" s="10">
        <f t="shared" si="8"/>
        <v>10835952.177340722</v>
      </c>
      <c r="W266" s="14">
        <f t="shared" si="9"/>
        <v>-4495027.2874879837</v>
      </c>
    </row>
    <row r="267" spans="1:23" ht="15" customHeight="1" x14ac:dyDescent="0.25">
      <c r="B267" s="13">
        <v>1175</v>
      </c>
      <c r="C267" s="3">
        <v>44286.636041666665</v>
      </c>
      <c r="D267" s="4">
        <v>9263743.2380394284</v>
      </c>
      <c r="E267" s="5">
        <v>2003</v>
      </c>
      <c r="F267" s="4">
        <v>775510.06979012594</v>
      </c>
      <c r="G267" s="5">
        <v>164</v>
      </c>
      <c r="H267" s="4">
        <v>80517.438939958432</v>
      </c>
      <c r="I267" s="5">
        <v>17</v>
      </c>
      <c r="J267" s="4">
        <v>8475.5198884166766</v>
      </c>
      <c r="K267" s="5">
        <v>2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23.495161269525781</v>
      </c>
      <c r="S267" s="6">
        <v>33.986930847167997</v>
      </c>
      <c r="U267" s="10">
        <f t="shared" si="8"/>
        <v>10128246.26665793</v>
      </c>
      <c r="W267" s="14">
        <f t="shared" si="9"/>
        <v>-5202733.1981707755</v>
      </c>
    </row>
    <row r="268" spans="1:23" ht="15" customHeight="1" x14ac:dyDescent="0.25">
      <c r="B268" s="13">
        <v>1180</v>
      </c>
      <c r="C268" s="3">
        <v>44286.636099537034</v>
      </c>
      <c r="D268" s="4">
        <v>8912009.1626701355</v>
      </c>
      <c r="E268" s="5">
        <v>1931</v>
      </c>
      <c r="F268" s="4">
        <v>728894.71040383424</v>
      </c>
      <c r="G268" s="5">
        <v>155</v>
      </c>
      <c r="H268" s="4">
        <v>72041.919051541758</v>
      </c>
      <c r="I268" s="5">
        <v>17</v>
      </c>
      <c r="J268" s="4">
        <v>0</v>
      </c>
      <c r="K268" s="5">
        <v>0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23.495161269525781</v>
      </c>
      <c r="S268" s="6">
        <v>33.986930847167997</v>
      </c>
      <c r="U268" s="10">
        <f t="shared" si="8"/>
        <v>9712945.7921255101</v>
      </c>
      <c r="W268" s="14">
        <f t="shared" si="9"/>
        <v>-5618033.6727031954</v>
      </c>
    </row>
    <row r="269" spans="1:23" ht="15" customHeight="1" x14ac:dyDescent="0.25">
      <c r="B269" s="13">
        <v>1185</v>
      </c>
      <c r="C269" s="3">
        <v>44286.636157407411</v>
      </c>
      <c r="D269" s="4">
        <v>10891043.056615429</v>
      </c>
      <c r="E269" s="5">
        <v>2315</v>
      </c>
      <c r="F269" s="4">
        <v>1080628.7857731264</v>
      </c>
      <c r="G269" s="5">
        <v>220</v>
      </c>
      <c r="H269" s="4">
        <v>148321.59804729183</v>
      </c>
      <c r="I269" s="5">
        <v>32</v>
      </c>
      <c r="J269" s="4">
        <v>12713.279832625016</v>
      </c>
      <c r="K269" s="5">
        <v>3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23.495161269525781</v>
      </c>
      <c r="S269" s="6">
        <v>33.823532104492202</v>
      </c>
      <c r="U269" s="10">
        <f t="shared" si="8"/>
        <v>12132706.720268473</v>
      </c>
      <c r="W269" s="14">
        <f t="shared" si="9"/>
        <v>-3198272.7445602324</v>
      </c>
    </row>
    <row r="270" spans="1:23" ht="15" customHeight="1" x14ac:dyDescent="0.25">
      <c r="B270" s="13">
        <v>1190</v>
      </c>
      <c r="C270" s="3">
        <v>44286.63621527778</v>
      </c>
      <c r="D270" s="4">
        <v>9835840.8305075541</v>
      </c>
      <c r="E270" s="5">
        <v>2085</v>
      </c>
      <c r="F270" s="4">
        <v>1000111.3468331679</v>
      </c>
      <c r="G270" s="5">
        <v>205</v>
      </c>
      <c r="H270" s="4">
        <v>131370.55827045851</v>
      </c>
      <c r="I270" s="5">
        <v>24</v>
      </c>
      <c r="J270" s="4">
        <v>29664.319609458369</v>
      </c>
      <c r="K270" s="5">
        <v>6</v>
      </c>
      <c r="L270" s="4">
        <v>4237.7599442083383</v>
      </c>
      <c r="M270" s="5">
        <v>1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23.495161269525781</v>
      </c>
      <c r="S270" s="6">
        <v>33.986930847167997</v>
      </c>
      <c r="U270" s="10">
        <f t="shared" si="8"/>
        <v>11001224.815164845</v>
      </c>
      <c r="W270" s="14">
        <f t="shared" si="9"/>
        <v>-4329754.64966386</v>
      </c>
    </row>
    <row r="271" spans="1:23" ht="15" customHeight="1" x14ac:dyDescent="0.25">
      <c r="B271" s="13">
        <v>1195</v>
      </c>
      <c r="C271" s="3">
        <v>44286.636273148149</v>
      </c>
      <c r="D271" s="4">
        <v>9734134.5918465536</v>
      </c>
      <c r="E271" s="5">
        <v>2049</v>
      </c>
      <c r="F271" s="4">
        <v>1050964.4661636681</v>
      </c>
      <c r="G271" s="5">
        <v>214</v>
      </c>
      <c r="H271" s="4">
        <v>144083.83810308352</v>
      </c>
      <c r="I271" s="5">
        <v>28</v>
      </c>
      <c r="J271" s="4">
        <v>25426.559665250032</v>
      </c>
      <c r="K271" s="5">
        <v>5</v>
      </c>
      <c r="L271" s="4">
        <v>4237.7599442083383</v>
      </c>
      <c r="M271" s="5">
        <v>1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23.495161269525781</v>
      </c>
      <c r="S271" s="6">
        <v>33.986930847167997</v>
      </c>
      <c r="U271" s="10">
        <f t="shared" si="8"/>
        <v>10958847.215722764</v>
      </c>
      <c r="W271" s="14">
        <f t="shared" si="9"/>
        <v>-4372132.2491059415</v>
      </c>
    </row>
    <row r="272" spans="1:23" ht="15" customHeight="1" x14ac:dyDescent="0.25">
      <c r="A272" s="13">
        <v>20</v>
      </c>
      <c r="B272" s="13">
        <v>1200</v>
      </c>
      <c r="C272" s="3">
        <v>44286.636331018519</v>
      </c>
      <c r="D272" s="4">
        <v>11450427.369250931</v>
      </c>
      <c r="E272" s="5">
        <v>2383</v>
      </c>
      <c r="F272" s="4">
        <v>1351845.42220246</v>
      </c>
      <c r="G272" s="5">
        <v>278</v>
      </c>
      <c r="H272" s="4">
        <v>173748.15771254187</v>
      </c>
      <c r="I272" s="5">
        <v>37</v>
      </c>
      <c r="J272" s="4">
        <v>16951.039776833353</v>
      </c>
      <c r="K272" s="5">
        <v>3</v>
      </c>
      <c r="L272" s="4">
        <v>4237.7599442083383</v>
      </c>
      <c r="M272" s="5">
        <v>1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23.495161269525781</v>
      </c>
      <c r="S272" s="6">
        <v>33.986930847167997</v>
      </c>
      <c r="U272" s="10">
        <f t="shared" si="8"/>
        <v>12997209.748886975</v>
      </c>
      <c r="W272" s="14">
        <f t="shared" si="9"/>
        <v>-2333769.7159417309</v>
      </c>
    </row>
    <row r="273" spans="1:23" ht="15" customHeight="1" x14ac:dyDescent="0.25">
      <c r="B273" s="13">
        <v>1205</v>
      </c>
      <c r="C273" s="3">
        <v>44286.636388888888</v>
      </c>
      <c r="D273" s="4">
        <v>10763910.258289179</v>
      </c>
      <c r="E273" s="5">
        <v>2218</v>
      </c>
      <c r="F273" s="4">
        <v>1364558.7020350848</v>
      </c>
      <c r="G273" s="5">
        <v>287</v>
      </c>
      <c r="H273" s="4">
        <v>148321.59804729183</v>
      </c>
      <c r="I273" s="5">
        <v>30</v>
      </c>
      <c r="J273" s="4">
        <v>21188.799721041691</v>
      </c>
      <c r="K273" s="5">
        <v>5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23.495161269525781</v>
      </c>
      <c r="S273" s="6">
        <v>33.986930847167997</v>
      </c>
      <c r="U273" s="10">
        <f t="shared" si="8"/>
        <v>12297979.358092597</v>
      </c>
      <c r="W273" s="14">
        <f t="shared" si="9"/>
        <v>-3033000.1067361087</v>
      </c>
    </row>
    <row r="274" spans="1:23" ht="15" customHeight="1" x14ac:dyDescent="0.25">
      <c r="B274" s="13">
        <v>1210</v>
      </c>
      <c r="C274" s="3">
        <v>44286.636446759258</v>
      </c>
      <c r="D274" s="4">
        <v>10475742.582083011</v>
      </c>
      <c r="E274" s="5">
        <v>2196</v>
      </c>
      <c r="F274" s="4">
        <v>1169621.7446015014</v>
      </c>
      <c r="G274" s="5">
        <v>237</v>
      </c>
      <c r="H274" s="4">
        <v>165272.63782412521</v>
      </c>
      <c r="I274" s="5">
        <v>35</v>
      </c>
      <c r="J274" s="4">
        <v>16951.039776833353</v>
      </c>
      <c r="K274" s="5">
        <v>4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23.495161269525781</v>
      </c>
      <c r="S274" s="6">
        <v>33.986930847167997</v>
      </c>
      <c r="U274" s="10">
        <f t="shared" si="8"/>
        <v>11827588.004285472</v>
      </c>
      <c r="W274" s="14">
        <f t="shared" si="9"/>
        <v>-3503391.4605432339</v>
      </c>
    </row>
    <row r="275" spans="1:23" ht="15" customHeight="1" x14ac:dyDescent="0.25">
      <c r="B275" s="13">
        <v>1215</v>
      </c>
      <c r="C275" s="3">
        <v>44286.636504629627</v>
      </c>
      <c r="D275" s="4">
        <v>10107057.466936886</v>
      </c>
      <c r="E275" s="5">
        <v>2111</v>
      </c>
      <c r="F275" s="4">
        <v>1161146.2247130848</v>
      </c>
      <c r="G275" s="5">
        <v>246</v>
      </c>
      <c r="H275" s="4">
        <v>118657.27843783348</v>
      </c>
      <c r="I275" s="5">
        <v>24</v>
      </c>
      <c r="J275" s="4">
        <v>16951.039776833353</v>
      </c>
      <c r="K275" s="5">
        <v>4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23.495161269525781</v>
      </c>
      <c r="S275" s="6">
        <v>33.986930847167997</v>
      </c>
      <c r="U275" s="10">
        <f t="shared" si="8"/>
        <v>11403812.009864639</v>
      </c>
      <c r="W275" s="14">
        <f t="shared" si="9"/>
        <v>-3927167.4549640659</v>
      </c>
    </row>
    <row r="276" spans="1:23" ht="15" customHeight="1" x14ac:dyDescent="0.25">
      <c r="B276" s="13">
        <v>1220</v>
      </c>
      <c r="C276" s="3">
        <v>44286.636562500003</v>
      </c>
      <c r="D276" s="4">
        <v>9920596.0293917209</v>
      </c>
      <c r="E276" s="5">
        <v>2047</v>
      </c>
      <c r="F276" s="4">
        <v>1245901.4235972515</v>
      </c>
      <c r="G276" s="5">
        <v>252</v>
      </c>
      <c r="H276" s="4">
        <v>177985.91765675024</v>
      </c>
      <c r="I276" s="5">
        <v>34</v>
      </c>
      <c r="J276" s="4">
        <v>33902.079553666706</v>
      </c>
      <c r="K276" s="5">
        <v>8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23.495161269525781</v>
      </c>
      <c r="S276" s="6">
        <v>33.986930847167997</v>
      </c>
      <c r="U276" s="10">
        <f t="shared" si="8"/>
        <v>11378385.45019939</v>
      </c>
      <c r="W276" s="14">
        <f t="shared" si="9"/>
        <v>-3952594.0146293156</v>
      </c>
    </row>
    <row r="277" spans="1:23" ht="15" customHeight="1" x14ac:dyDescent="0.25">
      <c r="B277" s="13">
        <v>1225</v>
      </c>
      <c r="C277" s="3">
        <v>44286.636620370373</v>
      </c>
      <c r="D277" s="4">
        <v>9712945.7921255119</v>
      </c>
      <c r="E277" s="5">
        <v>2057</v>
      </c>
      <c r="F277" s="4">
        <v>995873.58688895963</v>
      </c>
      <c r="G277" s="5">
        <v>206</v>
      </c>
      <c r="H277" s="4">
        <v>122895.03838204181</v>
      </c>
      <c r="I277" s="5">
        <v>27</v>
      </c>
      <c r="J277" s="4">
        <v>8475.5198884166766</v>
      </c>
      <c r="K277" s="5">
        <v>2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23.495161269525781</v>
      </c>
      <c r="S277" s="6">
        <v>33.986930847167997</v>
      </c>
      <c r="U277" s="10">
        <f t="shared" si="8"/>
        <v>10840189.93728493</v>
      </c>
      <c r="W277" s="14">
        <f t="shared" si="9"/>
        <v>-4490789.5275437757</v>
      </c>
    </row>
    <row r="278" spans="1:23" ht="15" customHeight="1" x14ac:dyDescent="0.25">
      <c r="B278" s="13">
        <v>1230</v>
      </c>
      <c r="C278" s="3">
        <v>44286.636678240742</v>
      </c>
      <c r="D278" s="4">
        <v>8975575.5618332606</v>
      </c>
      <c r="E278" s="5">
        <v>1909</v>
      </c>
      <c r="F278" s="4">
        <v>885691.82833954284</v>
      </c>
      <c r="G278" s="5">
        <v>172</v>
      </c>
      <c r="H278" s="4">
        <v>156797.11793570852</v>
      </c>
      <c r="I278" s="5">
        <v>32</v>
      </c>
      <c r="J278" s="4">
        <v>21188.799721041691</v>
      </c>
      <c r="K278" s="5">
        <v>5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23.766695659467224</v>
      </c>
      <c r="S278" s="6">
        <v>33.986930847167997</v>
      </c>
      <c r="U278" s="10">
        <f t="shared" si="8"/>
        <v>10039253.307829553</v>
      </c>
      <c r="W278" s="14">
        <f t="shared" si="9"/>
        <v>-5291726.1569991522</v>
      </c>
    </row>
    <row r="279" spans="1:23" ht="15" customHeight="1" x14ac:dyDescent="0.25">
      <c r="B279" s="13">
        <v>1235</v>
      </c>
      <c r="C279" s="3">
        <v>44286.636736111112</v>
      </c>
      <c r="D279" s="4">
        <v>8678932.3657386769</v>
      </c>
      <c r="E279" s="5">
        <v>1896</v>
      </c>
      <c r="F279" s="4">
        <v>644139.51151966746</v>
      </c>
      <c r="G279" s="5">
        <v>134</v>
      </c>
      <c r="H279" s="4">
        <v>76279.678995750102</v>
      </c>
      <c r="I279" s="5">
        <v>13</v>
      </c>
      <c r="J279" s="4">
        <v>21188.799721041691</v>
      </c>
      <c r="K279" s="5">
        <v>4</v>
      </c>
      <c r="L279" s="4">
        <v>4237.7599442083383</v>
      </c>
      <c r="M279" s="5">
        <v>1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23.766695659467224</v>
      </c>
      <c r="S279" s="6">
        <v>33.986930847167997</v>
      </c>
      <c r="U279" s="10">
        <f t="shared" si="8"/>
        <v>9424778.1159193441</v>
      </c>
      <c r="W279" s="14">
        <f t="shared" si="9"/>
        <v>-5906201.3489093613</v>
      </c>
    </row>
    <row r="280" spans="1:23" ht="15" customHeight="1" x14ac:dyDescent="0.25">
      <c r="B280" s="13">
        <v>1240</v>
      </c>
      <c r="C280" s="3">
        <v>44286.636793981481</v>
      </c>
      <c r="D280" s="4">
        <v>8335673.8102578018</v>
      </c>
      <c r="E280" s="5">
        <v>1789</v>
      </c>
      <c r="F280" s="4">
        <v>754321.27006908425</v>
      </c>
      <c r="G280" s="5">
        <v>160</v>
      </c>
      <c r="H280" s="4">
        <v>76279.678995750102</v>
      </c>
      <c r="I280" s="5">
        <v>18</v>
      </c>
      <c r="J280" s="4">
        <v>0</v>
      </c>
      <c r="K280" s="5">
        <v>0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23.495161269525781</v>
      </c>
      <c r="S280" s="6">
        <v>33.986930847167997</v>
      </c>
      <c r="U280" s="10">
        <f t="shared" si="8"/>
        <v>9166274.7593226377</v>
      </c>
      <c r="W280" s="14">
        <f t="shared" si="9"/>
        <v>-6164704.7055060677</v>
      </c>
    </row>
    <row r="281" spans="1:23" ht="15" customHeight="1" x14ac:dyDescent="0.25">
      <c r="B281" s="13">
        <v>1245</v>
      </c>
      <c r="C281" s="3">
        <v>44286.63685185185</v>
      </c>
      <c r="D281" s="4">
        <v>7877995.7362833014</v>
      </c>
      <c r="E281" s="5">
        <v>1700</v>
      </c>
      <c r="F281" s="4">
        <v>673803.83112912579</v>
      </c>
      <c r="G281" s="5">
        <v>129</v>
      </c>
      <c r="H281" s="4">
        <v>127132.79832625015</v>
      </c>
      <c r="I281" s="5">
        <v>26</v>
      </c>
      <c r="J281" s="4">
        <v>16951.039776833353</v>
      </c>
      <c r="K281" s="5">
        <v>4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23.495161269525781</v>
      </c>
      <c r="S281" s="6">
        <v>33.986930847167997</v>
      </c>
      <c r="U281" s="10">
        <f t="shared" si="8"/>
        <v>8695883.4055155106</v>
      </c>
      <c r="W281" s="14">
        <f t="shared" si="9"/>
        <v>-6635096.0593131948</v>
      </c>
    </row>
    <row r="282" spans="1:23" ht="15" customHeight="1" x14ac:dyDescent="0.25">
      <c r="B282" s="13">
        <v>1250</v>
      </c>
      <c r="C282" s="3">
        <v>44286.63690972222</v>
      </c>
      <c r="D282" s="4">
        <v>7394891.1026435504</v>
      </c>
      <c r="E282" s="5">
        <v>1572</v>
      </c>
      <c r="F282" s="4">
        <v>733132.47034804255</v>
      </c>
      <c r="G282" s="5">
        <v>141</v>
      </c>
      <c r="H282" s="4">
        <v>135608.31821466683</v>
      </c>
      <c r="I282" s="5">
        <v>25</v>
      </c>
      <c r="J282" s="4">
        <v>29664.319609458369</v>
      </c>
      <c r="K282" s="5">
        <v>7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23.495161269525781</v>
      </c>
      <c r="S282" s="6">
        <v>33.823532104492202</v>
      </c>
      <c r="U282" s="10">
        <f t="shared" si="8"/>
        <v>8293296.2108157184</v>
      </c>
      <c r="W282" s="14">
        <f t="shared" si="9"/>
        <v>-7037683.254012987</v>
      </c>
    </row>
    <row r="283" spans="1:23" ht="15" customHeight="1" x14ac:dyDescent="0.25">
      <c r="B283" s="13">
        <v>1255</v>
      </c>
      <c r="C283" s="3">
        <v>44286.636967592596</v>
      </c>
      <c r="D283" s="4">
        <v>8780638.6043996774</v>
      </c>
      <c r="E283" s="5">
        <v>1870</v>
      </c>
      <c r="F283" s="4">
        <v>856027.5087300844</v>
      </c>
      <c r="G283" s="5">
        <v>176</v>
      </c>
      <c r="H283" s="4">
        <v>110181.7585494168</v>
      </c>
      <c r="I283" s="5">
        <v>24</v>
      </c>
      <c r="J283" s="4">
        <v>8475.5198884166766</v>
      </c>
      <c r="K283" s="5">
        <v>2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23.766695659467224</v>
      </c>
      <c r="S283" s="6">
        <v>33.986930847167997</v>
      </c>
      <c r="U283" s="10">
        <f t="shared" si="8"/>
        <v>9755323.3915675934</v>
      </c>
      <c r="W283" s="14">
        <f t="shared" si="9"/>
        <v>-5575656.073261112</v>
      </c>
    </row>
    <row r="284" spans="1:23" ht="15" customHeight="1" x14ac:dyDescent="0.25">
      <c r="A284" s="13">
        <v>21</v>
      </c>
      <c r="B284" s="13">
        <v>1260</v>
      </c>
      <c r="C284" s="3">
        <v>44286.637025462966</v>
      </c>
      <c r="D284" s="4">
        <v>8170401.1724336771</v>
      </c>
      <c r="E284" s="5">
        <v>1764</v>
      </c>
      <c r="F284" s="4">
        <v>694992.63085016748</v>
      </c>
      <c r="G284" s="5">
        <v>152</v>
      </c>
      <c r="H284" s="4">
        <v>50853.119330500063</v>
      </c>
      <c r="I284" s="5">
        <v>12</v>
      </c>
      <c r="J284" s="4">
        <v>0</v>
      </c>
      <c r="K284" s="5">
        <v>0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23.495161269525781</v>
      </c>
      <c r="S284" s="6">
        <v>33.986930847167997</v>
      </c>
      <c r="U284" s="10">
        <f t="shared" si="8"/>
        <v>8916246.9226143435</v>
      </c>
      <c r="W284" s="14">
        <f t="shared" si="9"/>
        <v>-6414732.542214362</v>
      </c>
    </row>
    <row r="285" spans="1:23" ht="15" customHeight="1" x14ac:dyDescent="0.25">
      <c r="B285" s="13">
        <v>1265</v>
      </c>
      <c r="C285" s="3">
        <v>44286.637083333335</v>
      </c>
      <c r="D285" s="4">
        <v>8683170.1256828848</v>
      </c>
      <c r="E285" s="5">
        <v>1886</v>
      </c>
      <c r="F285" s="4">
        <v>690754.87090595916</v>
      </c>
      <c r="G285" s="5">
        <v>142</v>
      </c>
      <c r="H285" s="4">
        <v>88992.958828375122</v>
      </c>
      <c r="I285" s="5">
        <v>19</v>
      </c>
      <c r="J285" s="4">
        <v>8475.5198884166766</v>
      </c>
      <c r="K285" s="5">
        <v>2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23.495161269525781</v>
      </c>
      <c r="S285" s="6">
        <v>33.986930847167997</v>
      </c>
      <c r="U285" s="10">
        <f t="shared" si="8"/>
        <v>9471393.4753056355</v>
      </c>
      <c r="W285" s="14">
        <f t="shared" si="9"/>
        <v>-5859585.9895230699</v>
      </c>
    </row>
    <row r="286" spans="1:23" ht="15" customHeight="1" x14ac:dyDescent="0.25">
      <c r="B286" s="13">
        <v>1270</v>
      </c>
      <c r="C286" s="3">
        <v>44286.637141203704</v>
      </c>
      <c r="D286" s="4">
        <v>9157799.2394342199</v>
      </c>
      <c r="E286" s="5">
        <v>1944</v>
      </c>
      <c r="F286" s="4">
        <v>919593.90789320949</v>
      </c>
      <c r="G286" s="5">
        <v>193</v>
      </c>
      <c r="H286" s="4">
        <v>101706.23866100013</v>
      </c>
      <c r="I286" s="5">
        <v>21</v>
      </c>
      <c r="J286" s="4">
        <v>12713.279832625016</v>
      </c>
      <c r="K286" s="5">
        <v>3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23.495161269525781</v>
      </c>
      <c r="S286" s="6">
        <v>33.823532104492202</v>
      </c>
      <c r="U286" s="10">
        <f t="shared" si="8"/>
        <v>10191812.665821055</v>
      </c>
      <c r="W286" s="14">
        <f t="shared" si="9"/>
        <v>-5139166.7990076505</v>
      </c>
    </row>
    <row r="287" spans="1:23" ht="15" customHeight="1" x14ac:dyDescent="0.25">
      <c r="B287" s="13">
        <v>1275</v>
      </c>
      <c r="C287" s="3">
        <v>44286.637199074074</v>
      </c>
      <c r="D287" s="4">
        <v>8916246.9226143435</v>
      </c>
      <c r="E287" s="5">
        <v>1916</v>
      </c>
      <c r="F287" s="4">
        <v>796698.86951116775</v>
      </c>
      <c r="G287" s="5">
        <v>160</v>
      </c>
      <c r="H287" s="4">
        <v>118657.27843783348</v>
      </c>
      <c r="I287" s="5">
        <v>24</v>
      </c>
      <c r="J287" s="4">
        <v>16951.039776833353</v>
      </c>
      <c r="K287" s="5">
        <v>4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23.495161269525781</v>
      </c>
      <c r="S287" s="6">
        <v>33.823532104492202</v>
      </c>
      <c r="U287" s="10">
        <f t="shared" si="8"/>
        <v>9848554.1103401799</v>
      </c>
      <c r="W287" s="14">
        <f t="shared" si="9"/>
        <v>-5482425.3544885255</v>
      </c>
    </row>
    <row r="288" spans="1:23" ht="15" customHeight="1" x14ac:dyDescent="0.25">
      <c r="B288" s="13">
        <v>1280</v>
      </c>
      <c r="C288" s="3">
        <v>44286.637256944443</v>
      </c>
      <c r="D288" s="4">
        <v>8890820.3629490938</v>
      </c>
      <c r="E288" s="5">
        <v>1926</v>
      </c>
      <c r="F288" s="4">
        <v>728894.71040383424</v>
      </c>
      <c r="G288" s="5">
        <v>148</v>
      </c>
      <c r="H288" s="4">
        <v>101706.23866100013</v>
      </c>
      <c r="I288" s="5">
        <v>23</v>
      </c>
      <c r="J288" s="4">
        <v>4237.7599442083383</v>
      </c>
      <c r="K288" s="5">
        <v>1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23.495161269525781</v>
      </c>
      <c r="S288" s="6">
        <v>33.823532104492202</v>
      </c>
      <c r="U288" s="10">
        <f t="shared" si="8"/>
        <v>9725659.0719581358</v>
      </c>
      <c r="W288" s="14">
        <f t="shared" si="9"/>
        <v>-5605320.3928705696</v>
      </c>
    </row>
    <row r="289" spans="1:23" ht="15" customHeight="1" x14ac:dyDescent="0.25">
      <c r="B289" s="13">
        <v>1285</v>
      </c>
      <c r="C289" s="3">
        <v>44286.637314814812</v>
      </c>
      <c r="D289" s="4">
        <v>8759449.8046786357</v>
      </c>
      <c r="E289" s="5">
        <v>1854</v>
      </c>
      <c r="F289" s="4">
        <v>902642.86811637611</v>
      </c>
      <c r="G289" s="5">
        <v>176</v>
      </c>
      <c r="H289" s="4">
        <v>156797.11793570852</v>
      </c>
      <c r="I289" s="5">
        <v>32</v>
      </c>
      <c r="J289" s="4">
        <v>21188.799721041691</v>
      </c>
      <c r="K289" s="5">
        <v>4</v>
      </c>
      <c r="L289" s="4">
        <v>4237.7599442083383</v>
      </c>
      <c r="M289" s="5">
        <v>1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23.495161269525781</v>
      </c>
      <c r="S289" s="6">
        <v>33.823532104492202</v>
      </c>
      <c r="U289" s="10">
        <f t="shared" si="8"/>
        <v>9844316.35039597</v>
      </c>
      <c r="W289" s="14">
        <f t="shared" si="9"/>
        <v>-5486663.1144327354</v>
      </c>
    </row>
    <row r="290" spans="1:23" ht="15" customHeight="1" x14ac:dyDescent="0.25">
      <c r="B290" s="13">
        <v>1290</v>
      </c>
      <c r="C290" s="3">
        <v>44286.637372685182</v>
      </c>
      <c r="D290" s="4">
        <v>10306232.184314679</v>
      </c>
      <c r="E290" s="5">
        <v>2145</v>
      </c>
      <c r="F290" s="4">
        <v>1216237.1039877932</v>
      </c>
      <c r="G290" s="5">
        <v>246</v>
      </c>
      <c r="H290" s="4">
        <v>173748.15771254187</v>
      </c>
      <c r="I290" s="5">
        <v>34</v>
      </c>
      <c r="J290" s="4">
        <v>29664.319609458369</v>
      </c>
      <c r="K290" s="5">
        <v>7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23.495161269525781</v>
      </c>
      <c r="S290" s="6">
        <v>33.823532104492202</v>
      </c>
      <c r="U290" s="10">
        <f t="shared" si="8"/>
        <v>11725881.765624471</v>
      </c>
      <c r="W290" s="14">
        <f t="shared" si="9"/>
        <v>-3605097.6992042344</v>
      </c>
    </row>
    <row r="291" spans="1:23" ht="15" customHeight="1" x14ac:dyDescent="0.25">
      <c r="B291" s="13">
        <v>1295</v>
      </c>
      <c r="C291" s="3">
        <v>44286.637430555558</v>
      </c>
      <c r="D291" s="4">
        <v>8589939.4069103021</v>
      </c>
      <c r="E291" s="5">
        <v>1805</v>
      </c>
      <c r="F291" s="4">
        <v>940782.70761425118</v>
      </c>
      <c r="G291" s="5">
        <v>189</v>
      </c>
      <c r="H291" s="4">
        <v>139846.07815887517</v>
      </c>
      <c r="I291" s="5">
        <v>32</v>
      </c>
      <c r="J291" s="4">
        <v>4237.7599442083383</v>
      </c>
      <c r="K291" s="5">
        <v>1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23.495161269525781</v>
      </c>
      <c r="S291" s="6">
        <v>33.823532104492202</v>
      </c>
      <c r="U291" s="10">
        <f t="shared" si="8"/>
        <v>9674805.9526276365</v>
      </c>
      <c r="W291" s="14">
        <f t="shared" si="9"/>
        <v>-5656173.5122010689</v>
      </c>
    </row>
    <row r="292" spans="1:23" ht="15" customHeight="1" x14ac:dyDescent="0.25">
      <c r="B292" s="13">
        <v>1300</v>
      </c>
      <c r="C292" s="3">
        <v>44286.637488425928</v>
      </c>
      <c r="D292" s="4">
        <v>9013715.401331136</v>
      </c>
      <c r="E292" s="5">
        <v>1887</v>
      </c>
      <c r="F292" s="4">
        <v>1017062.3866100012</v>
      </c>
      <c r="G292" s="5">
        <v>205</v>
      </c>
      <c r="H292" s="4">
        <v>148321.59804729183</v>
      </c>
      <c r="I292" s="5">
        <v>33</v>
      </c>
      <c r="J292" s="4">
        <v>8475.5198884166766</v>
      </c>
      <c r="K292" s="5">
        <v>2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23.495161269525781</v>
      </c>
      <c r="S292" s="6">
        <v>33.823532104492202</v>
      </c>
      <c r="U292" s="10">
        <f t="shared" si="8"/>
        <v>10187574.905876845</v>
      </c>
      <c r="W292" s="14">
        <f t="shared" si="9"/>
        <v>-5143404.5589518603</v>
      </c>
    </row>
    <row r="293" spans="1:23" ht="15" customHeight="1" x14ac:dyDescent="0.25">
      <c r="B293" s="13">
        <v>1305</v>
      </c>
      <c r="C293" s="3">
        <v>44286.637546296297</v>
      </c>
      <c r="D293" s="4">
        <v>8594177.1668545101</v>
      </c>
      <c r="E293" s="5">
        <v>1841</v>
      </c>
      <c r="F293" s="4">
        <v>792461.1095669592</v>
      </c>
      <c r="G293" s="5">
        <v>161</v>
      </c>
      <c r="H293" s="4">
        <v>110181.7585494168</v>
      </c>
      <c r="I293" s="5">
        <v>24</v>
      </c>
      <c r="J293" s="4">
        <v>8475.5198884166766</v>
      </c>
      <c r="K293" s="5">
        <v>2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23.495161269525781</v>
      </c>
      <c r="S293" s="6">
        <v>33.823532104492202</v>
      </c>
      <c r="U293" s="10">
        <f t="shared" si="8"/>
        <v>9505295.5548593011</v>
      </c>
      <c r="W293" s="14">
        <f t="shared" si="9"/>
        <v>-5825683.9099694043</v>
      </c>
    </row>
    <row r="294" spans="1:23" ht="15" customHeight="1" x14ac:dyDescent="0.25">
      <c r="B294" s="13">
        <v>1310</v>
      </c>
      <c r="C294" s="3">
        <v>44286.637604166666</v>
      </c>
      <c r="D294" s="4">
        <v>8784876.3643438853</v>
      </c>
      <c r="E294" s="5">
        <v>1884</v>
      </c>
      <c r="F294" s="4">
        <v>800936.62945537607</v>
      </c>
      <c r="G294" s="5">
        <v>162</v>
      </c>
      <c r="H294" s="4">
        <v>114419.51849362515</v>
      </c>
      <c r="I294" s="5">
        <v>24</v>
      </c>
      <c r="J294" s="4">
        <v>12713.279832625016</v>
      </c>
      <c r="K294" s="5">
        <v>2</v>
      </c>
      <c r="L294" s="4">
        <v>4237.7599442083383</v>
      </c>
      <c r="M294" s="5">
        <v>1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23.495161269525781</v>
      </c>
      <c r="S294" s="6">
        <v>33.823532104492202</v>
      </c>
      <c r="U294" s="10">
        <f t="shared" si="8"/>
        <v>9717183.5520697199</v>
      </c>
      <c r="W294" s="14">
        <f t="shared" si="9"/>
        <v>-5613795.9127589855</v>
      </c>
    </row>
    <row r="295" spans="1:23" ht="15" customHeight="1" x14ac:dyDescent="0.25">
      <c r="B295" s="13">
        <v>1315</v>
      </c>
      <c r="C295" s="3">
        <v>44286.637662037036</v>
      </c>
      <c r="D295" s="4">
        <v>8564512.8472450525</v>
      </c>
      <c r="E295" s="5">
        <v>1837</v>
      </c>
      <c r="F295" s="4">
        <v>779747.82973433426</v>
      </c>
      <c r="G295" s="5">
        <v>152</v>
      </c>
      <c r="H295" s="4">
        <v>135608.31821466683</v>
      </c>
      <c r="I295" s="5">
        <v>31</v>
      </c>
      <c r="J295" s="4">
        <v>4237.7599442083383</v>
      </c>
      <c r="K295" s="5">
        <v>1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23.766695659467224</v>
      </c>
      <c r="S295" s="6">
        <v>33.823532104492202</v>
      </c>
      <c r="U295" s="10">
        <f t="shared" si="8"/>
        <v>9484106.7551382612</v>
      </c>
      <c r="W295" s="14">
        <f t="shared" si="9"/>
        <v>-5846872.7096904442</v>
      </c>
    </row>
    <row r="296" spans="1:23" ht="15" customHeight="1" x14ac:dyDescent="0.25">
      <c r="A296" s="13">
        <v>22</v>
      </c>
      <c r="B296" s="13">
        <v>1320</v>
      </c>
      <c r="C296" s="3">
        <v>44286.637719907405</v>
      </c>
      <c r="D296" s="4">
        <v>8233967.5715968022</v>
      </c>
      <c r="E296" s="5">
        <v>1764</v>
      </c>
      <c r="F296" s="4">
        <v>758559.03001329256</v>
      </c>
      <c r="G296" s="5">
        <v>155</v>
      </c>
      <c r="H296" s="4">
        <v>101706.23866100013</v>
      </c>
      <c r="I296" s="5">
        <v>22</v>
      </c>
      <c r="J296" s="4">
        <v>8475.5198884166766</v>
      </c>
      <c r="K296" s="5">
        <v>2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23.766695659467224</v>
      </c>
      <c r="S296" s="6">
        <v>33.823532104492202</v>
      </c>
      <c r="U296" s="10">
        <f t="shared" si="8"/>
        <v>9102708.3601595107</v>
      </c>
      <c r="W296" s="14">
        <f t="shared" si="9"/>
        <v>-6228271.1046691947</v>
      </c>
    </row>
    <row r="297" spans="1:23" ht="15" customHeight="1" x14ac:dyDescent="0.25">
      <c r="B297" s="13">
        <v>1325</v>
      </c>
      <c r="C297" s="3">
        <v>44286.637777777774</v>
      </c>
      <c r="D297" s="4">
        <v>8339911.5702020098</v>
      </c>
      <c r="E297" s="5">
        <v>1794</v>
      </c>
      <c r="F297" s="4">
        <v>737370.23029225087</v>
      </c>
      <c r="G297" s="5">
        <v>153</v>
      </c>
      <c r="H297" s="4">
        <v>88992.958828375122</v>
      </c>
      <c r="I297" s="5">
        <v>20</v>
      </c>
      <c r="J297" s="4">
        <v>4237.7599442083383</v>
      </c>
      <c r="K297" s="5">
        <v>1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23.766695659467224</v>
      </c>
      <c r="S297" s="6">
        <v>33.823532104492202</v>
      </c>
      <c r="U297" s="10">
        <f t="shared" si="8"/>
        <v>9170512.5192668438</v>
      </c>
      <c r="W297" s="14">
        <f t="shared" si="9"/>
        <v>-6160466.9455618616</v>
      </c>
    </row>
    <row r="298" spans="1:23" ht="15" customHeight="1" x14ac:dyDescent="0.25">
      <c r="B298" s="13">
        <v>1330</v>
      </c>
      <c r="C298" s="3">
        <v>44286.637835648151</v>
      </c>
      <c r="D298" s="4">
        <v>8233967.5715968022</v>
      </c>
      <c r="E298" s="5">
        <v>1764</v>
      </c>
      <c r="F298" s="4">
        <v>758559.03001329256</v>
      </c>
      <c r="G298" s="5">
        <v>163</v>
      </c>
      <c r="H298" s="4">
        <v>67804.159107333413</v>
      </c>
      <c r="I298" s="5">
        <v>13</v>
      </c>
      <c r="J298" s="4">
        <v>12713.279832625016</v>
      </c>
      <c r="K298" s="5">
        <v>3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23.766695659467224</v>
      </c>
      <c r="S298" s="6">
        <v>33.823532104492202</v>
      </c>
      <c r="U298" s="10">
        <f t="shared" si="8"/>
        <v>9073044.0405500531</v>
      </c>
      <c r="W298" s="14">
        <f t="shared" si="9"/>
        <v>-6257935.4242786523</v>
      </c>
    </row>
    <row r="299" spans="1:23" ht="15" customHeight="1" x14ac:dyDescent="0.25">
      <c r="B299" s="13">
        <v>1335</v>
      </c>
      <c r="C299" s="3">
        <v>44286.63789351852</v>
      </c>
      <c r="D299" s="4">
        <v>9242554.4383183867</v>
      </c>
      <c r="E299" s="5">
        <v>1946</v>
      </c>
      <c r="F299" s="4">
        <v>995873.58688895963</v>
      </c>
      <c r="G299" s="5">
        <v>198</v>
      </c>
      <c r="H299" s="4">
        <v>156797.11793570852</v>
      </c>
      <c r="I299" s="5">
        <v>32</v>
      </c>
      <c r="J299" s="4">
        <v>21188.799721041691</v>
      </c>
      <c r="K299" s="5">
        <v>5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23.495161269525781</v>
      </c>
      <c r="S299" s="6">
        <v>33.823532104492202</v>
      </c>
      <c r="U299" s="10">
        <f t="shared" si="8"/>
        <v>10416413.942864096</v>
      </c>
      <c r="W299" s="14">
        <f t="shared" si="9"/>
        <v>-4914565.5219646096</v>
      </c>
    </row>
    <row r="300" spans="1:23" ht="15" customHeight="1" x14ac:dyDescent="0.25">
      <c r="B300" s="13">
        <v>1340</v>
      </c>
      <c r="C300" s="3">
        <v>44286.63795138889</v>
      </c>
      <c r="D300" s="4">
        <v>11327532.330868889</v>
      </c>
      <c r="E300" s="5">
        <v>2310</v>
      </c>
      <c r="F300" s="4">
        <v>1538306.8597476271</v>
      </c>
      <c r="G300" s="5">
        <v>294</v>
      </c>
      <c r="H300" s="4">
        <v>292405.43615037535</v>
      </c>
      <c r="I300" s="5">
        <v>61</v>
      </c>
      <c r="J300" s="4">
        <v>33902.079553666706</v>
      </c>
      <c r="K300" s="5">
        <v>8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23.766695659467224</v>
      </c>
      <c r="S300" s="6">
        <v>33.823532104492202</v>
      </c>
      <c r="U300" s="10">
        <f t="shared" si="8"/>
        <v>13192146.70632056</v>
      </c>
      <c r="W300" s="14">
        <f t="shared" si="9"/>
        <v>-2138832.7585081458</v>
      </c>
    </row>
    <row r="301" spans="1:23" ht="15" customHeight="1" x14ac:dyDescent="0.25">
      <c r="B301" s="13">
        <v>1345</v>
      </c>
      <c r="C301" s="3">
        <v>44286.638009259259</v>
      </c>
      <c r="D301" s="4">
        <v>9818889.7907307185</v>
      </c>
      <c r="E301" s="5">
        <v>2054</v>
      </c>
      <c r="F301" s="4">
        <v>1114530.8653267929</v>
      </c>
      <c r="G301" s="5">
        <v>227</v>
      </c>
      <c r="H301" s="4">
        <v>152559.3579915002</v>
      </c>
      <c r="I301" s="5">
        <v>29</v>
      </c>
      <c r="J301" s="4">
        <v>29664.319609458369</v>
      </c>
      <c r="K301" s="5">
        <v>6</v>
      </c>
      <c r="L301" s="4">
        <v>4237.7599442083383</v>
      </c>
      <c r="M301" s="5">
        <v>1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23.766695659467224</v>
      </c>
      <c r="S301" s="6">
        <v>33.823532104492202</v>
      </c>
      <c r="U301" s="10">
        <f t="shared" si="8"/>
        <v>11119882.093602676</v>
      </c>
      <c r="W301" s="14">
        <f t="shared" si="9"/>
        <v>-4211097.3712260295</v>
      </c>
    </row>
    <row r="302" spans="1:23" ht="15" customHeight="1" x14ac:dyDescent="0.25">
      <c r="B302" s="13">
        <v>1350</v>
      </c>
      <c r="C302" s="3">
        <v>44286.638067129628</v>
      </c>
      <c r="D302" s="4">
        <v>8539086.2875798028</v>
      </c>
      <c r="E302" s="5">
        <v>1812</v>
      </c>
      <c r="F302" s="4">
        <v>860265.26867429272</v>
      </c>
      <c r="G302" s="5">
        <v>178</v>
      </c>
      <c r="H302" s="4">
        <v>105943.99860520846</v>
      </c>
      <c r="I302" s="5">
        <v>21</v>
      </c>
      <c r="J302" s="4">
        <v>16951.039776833353</v>
      </c>
      <c r="K302" s="5">
        <v>4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23.495161269525781</v>
      </c>
      <c r="S302" s="6">
        <v>33.823532104492202</v>
      </c>
      <c r="U302" s="10">
        <f t="shared" si="8"/>
        <v>9522246.5946361385</v>
      </c>
      <c r="W302" s="14">
        <f t="shared" si="9"/>
        <v>-5808732.8701925669</v>
      </c>
    </row>
    <row r="303" spans="1:23" ht="15" customHeight="1" x14ac:dyDescent="0.25">
      <c r="B303" s="13">
        <v>1355</v>
      </c>
      <c r="C303" s="3">
        <v>44286.638124999998</v>
      </c>
      <c r="D303" s="4">
        <v>6721087.2715144251</v>
      </c>
      <c r="E303" s="5">
        <v>1452</v>
      </c>
      <c r="F303" s="4">
        <v>567859.83252391743</v>
      </c>
      <c r="G303" s="5">
        <v>118</v>
      </c>
      <c r="H303" s="4">
        <v>67804.159107333413</v>
      </c>
      <c r="I303" s="5">
        <v>14</v>
      </c>
      <c r="J303" s="4">
        <v>8475.5198884166766</v>
      </c>
      <c r="K303" s="5">
        <v>1</v>
      </c>
      <c r="L303" s="4">
        <v>4237.7599442083383</v>
      </c>
      <c r="M303" s="5">
        <v>1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23.495161269525781</v>
      </c>
      <c r="S303" s="6">
        <v>33.823532104492202</v>
      </c>
      <c r="U303" s="10">
        <f t="shared" si="8"/>
        <v>7369464.5429783007</v>
      </c>
      <c r="W303" s="14">
        <f t="shared" si="9"/>
        <v>-7961514.9218504047</v>
      </c>
    </row>
    <row r="304" spans="1:23" ht="15" customHeight="1" x14ac:dyDescent="0.25">
      <c r="B304" s="13">
        <v>1360</v>
      </c>
      <c r="C304" s="3">
        <v>44286.638182870367</v>
      </c>
      <c r="D304" s="4">
        <v>6441395.1151966751</v>
      </c>
      <c r="E304" s="5">
        <v>1401</v>
      </c>
      <c r="F304" s="4">
        <v>504293.43336079229</v>
      </c>
      <c r="G304" s="5">
        <v>103</v>
      </c>
      <c r="H304" s="4">
        <v>67804.159107333413</v>
      </c>
      <c r="I304" s="5">
        <v>14</v>
      </c>
      <c r="J304" s="4">
        <v>8475.5198884166766</v>
      </c>
      <c r="K304" s="5">
        <v>2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23.766695659467224</v>
      </c>
      <c r="S304" s="6">
        <v>33.823532104492202</v>
      </c>
      <c r="U304" s="10">
        <f t="shared" si="8"/>
        <v>7021968.2275532177</v>
      </c>
      <c r="W304" s="14">
        <f t="shared" si="9"/>
        <v>-8309011.2372754877</v>
      </c>
    </row>
    <row r="305" spans="1:23" ht="15" customHeight="1" x14ac:dyDescent="0.25">
      <c r="B305" s="13">
        <v>1365</v>
      </c>
      <c r="C305" s="3">
        <v>44286.638240740744</v>
      </c>
      <c r="D305" s="4">
        <v>7678821.0189055093</v>
      </c>
      <c r="E305" s="5">
        <v>1660</v>
      </c>
      <c r="F305" s="4">
        <v>644139.51151966746</v>
      </c>
      <c r="G305" s="5">
        <v>131</v>
      </c>
      <c r="H305" s="4">
        <v>88992.958828375122</v>
      </c>
      <c r="I305" s="5">
        <v>19</v>
      </c>
      <c r="J305" s="4">
        <v>8475.5198884166766</v>
      </c>
      <c r="K305" s="5">
        <v>2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23.766695659467224</v>
      </c>
      <c r="S305" s="6">
        <v>33.823532104492202</v>
      </c>
      <c r="U305" s="10">
        <f t="shared" si="8"/>
        <v>8420429.0091419686</v>
      </c>
      <c r="W305" s="14">
        <f t="shared" si="9"/>
        <v>-6910550.4556867369</v>
      </c>
    </row>
    <row r="306" spans="1:23" ht="15" customHeight="1" x14ac:dyDescent="0.25">
      <c r="B306" s="13">
        <v>1370</v>
      </c>
      <c r="C306" s="3">
        <v>44286.638298611113</v>
      </c>
      <c r="D306" s="4">
        <v>7780527.2575665098</v>
      </c>
      <c r="E306" s="5">
        <v>1697</v>
      </c>
      <c r="F306" s="4">
        <v>589048.63224495901</v>
      </c>
      <c r="G306" s="5">
        <v>123</v>
      </c>
      <c r="H306" s="4">
        <v>67804.159107333413</v>
      </c>
      <c r="I306" s="5">
        <v>14</v>
      </c>
      <c r="J306" s="4">
        <v>8475.5198884166766</v>
      </c>
      <c r="K306" s="5">
        <v>2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23.766695659467224</v>
      </c>
      <c r="S306" s="6">
        <v>33.823532104492202</v>
      </c>
      <c r="U306" s="10">
        <f t="shared" si="8"/>
        <v>8445855.5688072182</v>
      </c>
      <c r="W306" s="14">
        <f t="shared" si="9"/>
        <v>-6885123.8960214872</v>
      </c>
    </row>
    <row r="307" spans="1:23" ht="15" customHeight="1" x14ac:dyDescent="0.25">
      <c r="B307" s="13">
        <v>1375</v>
      </c>
      <c r="C307" s="3">
        <v>44286.638356481482</v>
      </c>
      <c r="D307" s="4">
        <v>8250918.611373635</v>
      </c>
      <c r="E307" s="5">
        <v>1790</v>
      </c>
      <c r="F307" s="4">
        <v>665328.31124070915</v>
      </c>
      <c r="G307" s="5">
        <v>142</v>
      </c>
      <c r="H307" s="4">
        <v>63566.399163125076</v>
      </c>
      <c r="I307" s="5">
        <v>12</v>
      </c>
      <c r="J307" s="4">
        <v>12713.279832625016</v>
      </c>
      <c r="K307" s="5">
        <v>3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23.766695659467224</v>
      </c>
      <c r="S307" s="6">
        <v>33.823532104492202</v>
      </c>
      <c r="U307" s="10">
        <f t="shared" si="8"/>
        <v>8992526.6016100943</v>
      </c>
      <c r="W307" s="14">
        <f t="shared" si="9"/>
        <v>-6338452.8632186111</v>
      </c>
    </row>
    <row r="308" spans="1:23" ht="15" customHeight="1" x14ac:dyDescent="0.25">
      <c r="A308" s="13">
        <v>23</v>
      </c>
      <c r="B308" s="13">
        <v>1380</v>
      </c>
      <c r="C308" s="3">
        <v>44286.638414351852</v>
      </c>
      <c r="D308" s="4">
        <v>8823016.2038417608</v>
      </c>
      <c r="E308" s="5">
        <v>1906</v>
      </c>
      <c r="F308" s="4">
        <v>745845.75018066762</v>
      </c>
      <c r="G308" s="5">
        <v>155</v>
      </c>
      <c r="H308" s="4">
        <v>88992.958828375122</v>
      </c>
      <c r="I308" s="5">
        <v>18</v>
      </c>
      <c r="J308" s="4">
        <v>12713.279832625016</v>
      </c>
      <c r="K308" s="5">
        <v>3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23.766695659467224</v>
      </c>
      <c r="S308" s="6">
        <v>33.823532104492202</v>
      </c>
      <c r="U308" s="10">
        <f t="shared" si="8"/>
        <v>9670568.1926834285</v>
      </c>
      <c r="W308" s="14">
        <f t="shared" si="9"/>
        <v>-5660411.2721452769</v>
      </c>
    </row>
    <row r="309" spans="1:23" ht="15" customHeight="1" x14ac:dyDescent="0.25">
      <c r="B309" s="13">
        <v>1385</v>
      </c>
      <c r="C309" s="3">
        <v>44286.638472222221</v>
      </c>
      <c r="D309" s="4">
        <v>8072932.6937168846</v>
      </c>
      <c r="E309" s="5">
        <v>1723</v>
      </c>
      <c r="F309" s="4">
        <v>771272.30984591763</v>
      </c>
      <c r="G309" s="5">
        <v>159</v>
      </c>
      <c r="H309" s="4">
        <v>97468.478716791782</v>
      </c>
      <c r="I309" s="5">
        <v>22</v>
      </c>
      <c r="J309" s="4">
        <v>4237.7599442083383</v>
      </c>
      <c r="K309" s="5">
        <v>1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23.766695659467224</v>
      </c>
      <c r="S309" s="6">
        <v>33.823532104492202</v>
      </c>
      <c r="U309" s="10">
        <f t="shared" si="8"/>
        <v>8945911.242223803</v>
      </c>
      <c r="W309" s="14">
        <f t="shared" si="9"/>
        <v>-6385068.2226049025</v>
      </c>
    </row>
    <row r="310" spans="1:23" ht="15" customHeight="1" x14ac:dyDescent="0.25">
      <c r="B310" s="13">
        <v>1390</v>
      </c>
      <c r="C310" s="3">
        <v>44286.63853009259</v>
      </c>
      <c r="D310" s="4">
        <v>6949926.3085016748</v>
      </c>
      <c r="E310" s="5">
        <v>1507</v>
      </c>
      <c r="F310" s="4">
        <v>563622.072579709</v>
      </c>
      <c r="G310" s="5">
        <v>114</v>
      </c>
      <c r="H310" s="4">
        <v>80517.438939958432</v>
      </c>
      <c r="I310" s="5">
        <v>18</v>
      </c>
      <c r="J310" s="4">
        <v>4237.7599442083383</v>
      </c>
      <c r="K310" s="5">
        <v>1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23.766695659467224</v>
      </c>
      <c r="S310" s="6">
        <v>33.823532104492202</v>
      </c>
      <c r="U310" s="10">
        <f t="shared" si="8"/>
        <v>7598303.5799655505</v>
      </c>
      <c r="W310" s="14">
        <f t="shared" si="9"/>
        <v>-7732675.884863155</v>
      </c>
    </row>
    <row r="311" spans="1:23" ht="15" customHeight="1" x14ac:dyDescent="0.25">
      <c r="B311" s="13">
        <v>1395</v>
      </c>
      <c r="C311" s="3">
        <v>44286.63858796296</v>
      </c>
      <c r="D311" s="4">
        <v>6877884.3894501338</v>
      </c>
      <c r="E311" s="5">
        <v>1512</v>
      </c>
      <c r="F311" s="4">
        <v>470391.35380712559</v>
      </c>
      <c r="G311" s="5">
        <v>97</v>
      </c>
      <c r="H311" s="4">
        <v>59328.639218916738</v>
      </c>
      <c r="I311" s="5">
        <v>13</v>
      </c>
      <c r="J311" s="4">
        <v>4237.7599442083383</v>
      </c>
      <c r="K311" s="5">
        <v>1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23.766695659467224</v>
      </c>
      <c r="S311" s="6">
        <v>33.823532104492202</v>
      </c>
      <c r="U311" s="10">
        <f t="shared" si="8"/>
        <v>7411842.1424203841</v>
      </c>
      <c r="W311" s="14">
        <f t="shared" si="9"/>
        <v>-7919137.3224083213</v>
      </c>
    </row>
    <row r="312" spans="1:23" ht="15" customHeight="1" x14ac:dyDescent="0.25">
      <c r="B312" s="13">
        <v>1400</v>
      </c>
      <c r="C312" s="3">
        <v>44286.638645833336</v>
      </c>
      <c r="D312" s="4">
        <v>6288835.7572051743</v>
      </c>
      <c r="E312" s="5">
        <v>1371</v>
      </c>
      <c r="F312" s="4">
        <v>478866.87369554222</v>
      </c>
      <c r="G312" s="5">
        <v>100</v>
      </c>
      <c r="H312" s="4">
        <v>55090.879274708401</v>
      </c>
      <c r="I312" s="5">
        <v>13</v>
      </c>
      <c r="J312" s="4">
        <v>0</v>
      </c>
      <c r="K312" s="5">
        <v>0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23.766695659467224</v>
      </c>
      <c r="S312" s="6">
        <v>33.823532104492202</v>
      </c>
      <c r="U312" s="10">
        <f t="shared" si="8"/>
        <v>6822793.5101754246</v>
      </c>
      <c r="W312" s="14">
        <f t="shared" si="9"/>
        <v>-8508185.9546532817</v>
      </c>
    </row>
    <row r="313" spans="1:23" ht="15" customHeight="1" x14ac:dyDescent="0.25">
      <c r="B313" s="13">
        <v>1405</v>
      </c>
      <c r="C313" s="3">
        <v>44286.638703703706</v>
      </c>
      <c r="D313" s="4">
        <v>6759227.1110122995</v>
      </c>
      <c r="E313" s="5">
        <v>1473</v>
      </c>
      <c r="F313" s="4">
        <v>517006.71319341729</v>
      </c>
      <c r="G313" s="5">
        <v>103</v>
      </c>
      <c r="H313" s="4">
        <v>80517.438939958432</v>
      </c>
      <c r="I313" s="5">
        <v>15</v>
      </c>
      <c r="J313" s="4">
        <v>16951.039776833353</v>
      </c>
      <c r="K313" s="5">
        <v>3</v>
      </c>
      <c r="L313" s="4">
        <v>4237.7599442083383</v>
      </c>
      <c r="M313" s="5">
        <v>1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23.495161269525781</v>
      </c>
      <c r="S313" s="6">
        <v>33.823532104492202</v>
      </c>
      <c r="U313" s="10">
        <f t="shared" si="8"/>
        <v>7377940.0628667176</v>
      </c>
      <c r="W313" s="14">
        <f t="shared" si="9"/>
        <v>-7953039.4019619878</v>
      </c>
    </row>
    <row r="314" spans="1:23" ht="15" customHeight="1" x14ac:dyDescent="0.25">
      <c r="B314" s="13">
        <v>1410</v>
      </c>
      <c r="C314" s="3">
        <v>44286.638761574075</v>
      </c>
      <c r="D314" s="4">
        <v>7674583.2589613004</v>
      </c>
      <c r="E314" s="5">
        <v>1647</v>
      </c>
      <c r="F314" s="4">
        <v>694992.63085016748</v>
      </c>
      <c r="G314" s="5">
        <v>137</v>
      </c>
      <c r="H314" s="4">
        <v>114419.51849362515</v>
      </c>
      <c r="I314" s="5">
        <v>23</v>
      </c>
      <c r="J314" s="4">
        <v>16951.039776833353</v>
      </c>
      <c r="K314" s="5">
        <v>4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23.766695659467224</v>
      </c>
      <c r="S314" s="6">
        <v>33.823532104492202</v>
      </c>
      <c r="U314" s="10">
        <f t="shared" si="8"/>
        <v>8500946.4480819255</v>
      </c>
      <c r="W314" s="14">
        <f t="shared" si="9"/>
        <v>-6830033.0167467799</v>
      </c>
    </row>
    <row r="315" spans="1:23" ht="15" customHeight="1" x14ac:dyDescent="0.25">
      <c r="B315" s="13">
        <v>1415</v>
      </c>
      <c r="C315" s="3">
        <v>44286.638819444444</v>
      </c>
      <c r="D315" s="4">
        <v>7966988.6951116771</v>
      </c>
      <c r="E315" s="5">
        <v>1726</v>
      </c>
      <c r="F315" s="4">
        <v>652615.03140808409</v>
      </c>
      <c r="G315" s="5">
        <v>133</v>
      </c>
      <c r="H315" s="4">
        <v>88992.958828375122</v>
      </c>
      <c r="I315" s="5">
        <v>18</v>
      </c>
      <c r="J315" s="4">
        <v>12713.279832625016</v>
      </c>
      <c r="K315" s="5">
        <v>3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23.766695659467224</v>
      </c>
      <c r="S315" s="6">
        <v>33.823532104492202</v>
      </c>
      <c r="U315" s="10">
        <f t="shared" si="8"/>
        <v>8721309.9651807621</v>
      </c>
      <c r="W315" s="14">
        <f t="shared" si="9"/>
        <v>-6609669.4996479433</v>
      </c>
    </row>
    <row r="316" spans="1:23" ht="15" customHeight="1" x14ac:dyDescent="0.25">
      <c r="B316" s="13">
        <v>1420</v>
      </c>
      <c r="C316" s="3">
        <v>44286.638877314814</v>
      </c>
      <c r="D316" s="4">
        <v>8589939.4069103021</v>
      </c>
      <c r="E316" s="5">
        <v>1872</v>
      </c>
      <c r="F316" s="4">
        <v>656852.79135229252</v>
      </c>
      <c r="G316" s="5">
        <v>129</v>
      </c>
      <c r="H316" s="4">
        <v>110181.7585494168</v>
      </c>
      <c r="I316" s="5">
        <v>22</v>
      </c>
      <c r="J316" s="4">
        <v>16951.039776833353</v>
      </c>
      <c r="K316" s="5">
        <v>4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23.766695659467224</v>
      </c>
      <c r="S316" s="6">
        <v>33.823532104492202</v>
      </c>
      <c r="U316" s="10">
        <f t="shared" si="8"/>
        <v>9373924.9965888448</v>
      </c>
      <c r="W316" s="14">
        <f t="shared" si="9"/>
        <v>-5957054.4682398606</v>
      </c>
    </row>
    <row r="317" spans="1:23" ht="15" customHeight="1" x14ac:dyDescent="0.25">
      <c r="B317" s="13">
        <v>1425</v>
      </c>
      <c r="C317" s="3">
        <v>44286.638935185183</v>
      </c>
      <c r="D317" s="4">
        <v>8382289.1696440941</v>
      </c>
      <c r="E317" s="5">
        <v>1823</v>
      </c>
      <c r="F317" s="4">
        <v>656852.79135229252</v>
      </c>
      <c r="G317" s="5">
        <v>128</v>
      </c>
      <c r="H317" s="4">
        <v>114419.51849362515</v>
      </c>
      <c r="I317" s="5">
        <v>25</v>
      </c>
      <c r="J317" s="4">
        <v>8475.5198884166766</v>
      </c>
      <c r="K317" s="5">
        <v>2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23.766695659467224</v>
      </c>
      <c r="S317" s="6">
        <v>33.823532104492202</v>
      </c>
      <c r="U317" s="10">
        <f t="shared" si="8"/>
        <v>9162036.999378426</v>
      </c>
      <c r="W317" s="14">
        <f t="shared" si="9"/>
        <v>-6168942.4654502794</v>
      </c>
    </row>
    <row r="318" spans="1:23" ht="15" customHeight="1" x14ac:dyDescent="0.25">
      <c r="B318" s="13">
        <v>1430</v>
      </c>
      <c r="C318" s="3">
        <v>44286.638993055552</v>
      </c>
      <c r="D318" s="4">
        <v>8301771.7307041353</v>
      </c>
      <c r="E318" s="5">
        <v>1760</v>
      </c>
      <c r="F318" s="4">
        <v>843314.22889745934</v>
      </c>
      <c r="G318" s="5">
        <v>174</v>
      </c>
      <c r="H318" s="4">
        <v>105943.99860520846</v>
      </c>
      <c r="I318" s="5">
        <v>23</v>
      </c>
      <c r="J318" s="4">
        <v>8475.5198884166766</v>
      </c>
      <c r="K318" s="5">
        <v>2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23.766695659467224</v>
      </c>
      <c r="S318" s="6">
        <v>33.823532104492202</v>
      </c>
      <c r="U318" s="10">
        <f t="shared" si="8"/>
        <v>9259505.4780952185</v>
      </c>
      <c r="W318" s="14">
        <f t="shared" si="9"/>
        <v>-6071473.9867334869</v>
      </c>
    </row>
    <row r="319" spans="1:23" ht="15" customHeight="1" x14ac:dyDescent="0.25">
      <c r="B319" s="13">
        <v>1435</v>
      </c>
      <c r="C319" s="3">
        <v>44286.639050925929</v>
      </c>
      <c r="D319" s="4">
        <v>9683281.4725160524</v>
      </c>
      <c r="E319" s="5">
        <v>2005</v>
      </c>
      <c r="F319" s="4">
        <v>1186572.7843783346</v>
      </c>
      <c r="G319" s="5">
        <v>252</v>
      </c>
      <c r="H319" s="4">
        <v>118657.27843783348</v>
      </c>
      <c r="I319" s="5">
        <v>25</v>
      </c>
      <c r="J319" s="4">
        <v>12713.279832625016</v>
      </c>
      <c r="K319" s="5">
        <v>3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23.495161269525781</v>
      </c>
      <c r="S319" s="6">
        <v>33.823532104492202</v>
      </c>
      <c r="U319" s="10">
        <f t="shared" si="8"/>
        <v>11001224.815164847</v>
      </c>
      <c r="W319" s="14">
        <f t="shared" si="9"/>
        <v>-4329754.6496638581</v>
      </c>
    </row>
    <row r="320" spans="1:23" ht="15" customHeight="1" x14ac:dyDescent="0.25">
      <c r="A320" s="13">
        <v>24</v>
      </c>
      <c r="B320" s="13">
        <v>1440</v>
      </c>
      <c r="C320" s="3">
        <v>44286.639108796298</v>
      </c>
      <c r="D320" s="4">
        <v>9280694.2778162621</v>
      </c>
      <c r="E320" s="5">
        <v>1970</v>
      </c>
      <c r="F320" s="4">
        <v>932307.18772583443</v>
      </c>
      <c r="G320" s="5">
        <v>186</v>
      </c>
      <c r="H320" s="4">
        <v>144083.83810308352</v>
      </c>
      <c r="I320" s="5">
        <v>30</v>
      </c>
      <c r="J320" s="4">
        <v>16951.039776833353</v>
      </c>
      <c r="K320" s="5">
        <v>4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23.495161269525781</v>
      </c>
      <c r="S320" s="6">
        <v>33.823532104492202</v>
      </c>
      <c r="U320" s="10">
        <f t="shared" si="8"/>
        <v>10374036.343422014</v>
      </c>
      <c r="W320" s="14">
        <f t="shared" si="9"/>
        <v>-4956943.1214066911</v>
      </c>
    </row>
    <row r="321" spans="1:23" ht="15" customHeight="1" x14ac:dyDescent="0.25">
      <c r="B321" s="13">
        <v>1445</v>
      </c>
      <c r="C321" s="3">
        <v>44286.639166666668</v>
      </c>
      <c r="D321" s="4">
        <v>8632317.0063523855</v>
      </c>
      <c r="E321" s="5">
        <v>1842</v>
      </c>
      <c r="F321" s="4">
        <v>826363.18912062608</v>
      </c>
      <c r="G321" s="5">
        <v>171</v>
      </c>
      <c r="H321" s="4">
        <v>101706.23866100013</v>
      </c>
      <c r="I321" s="5">
        <v>23</v>
      </c>
      <c r="J321" s="4">
        <v>4237.7599442083383</v>
      </c>
      <c r="K321" s="5">
        <v>1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23.495161269525781</v>
      </c>
      <c r="S321" s="6">
        <v>33.823532104492202</v>
      </c>
      <c r="U321" s="10">
        <f t="shared" si="8"/>
        <v>9564624.1940782201</v>
      </c>
      <c r="W321" s="14">
        <f t="shared" si="9"/>
        <v>-5766355.2707504854</v>
      </c>
    </row>
    <row r="322" spans="1:23" ht="15" customHeight="1" x14ac:dyDescent="0.25">
      <c r="B322" s="13">
        <v>1450</v>
      </c>
      <c r="C322" s="3">
        <v>44286.639224537037</v>
      </c>
      <c r="D322" s="4">
        <v>8818778.4438975528</v>
      </c>
      <c r="E322" s="5">
        <v>1847</v>
      </c>
      <c r="F322" s="4">
        <v>991635.82694475132</v>
      </c>
      <c r="G322" s="5">
        <v>195</v>
      </c>
      <c r="H322" s="4">
        <v>165272.63782412521</v>
      </c>
      <c r="I322" s="5">
        <v>31</v>
      </c>
      <c r="J322" s="4">
        <v>33902.079553666706</v>
      </c>
      <c r="K322" s="5">
        <v>7</v>
      </c>
      <c r="L322" s="4">
        <v>4237.7599442083383</v>
      </c>
      <c r="M322" s="5">
        <v>1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23.495161269525781</v>
      </c>
      <c r="S322" s="6">
        <v>33.823532104492202</v>
      </c>
      <c r="U322" s="10">
        <f t="shared" si="8"/>
        <v>10013826.748164305</v>
      </c>
      <c r="W322" s="14">
        <f t="shared" si="9"/>
        <v>-5317152.7166644</v>
      </c>
    </row>
    <row r="323" spans="1:23" ht="15" customHeight="1" x14ac:dyDescent="0.25">
      <c r="B323" s="13">
        <v>1455</v>
      </c>
      <c r="C323" s="3">
        <v>44286.639282407406</v>
      </c>
      <c r="D323" s="4">
        <v>8831491.7237301785</v>
      </c>
      <c r="E323" s="5">
        <v>1854</v>
      </c>
      <c r="F323" s="4">
        <v>974684.78716791782</v>
      </c>
      <c r="G323" s="5">
        <v>199</v>
      </c>
      <c r="H323" s="4">
        <v>131370.55827045851</v>
      </c>
      <c r="I323" s="5">
        <v>29</v>
      </c>
      <c r="J323" s="4">
        <v>8475.5198884166766</v>
      </c>
      <c r="K323" s="5">
        <v>2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23.495161269525781</v>
      </c>
      <c r="S323" s="6">
        <v>33.823532104492202</v>
      </c>
      <c r="U323" s="10">
        <f t="shared" si="8"/>
        <v>9946022.5890569706</v>
      </c>
      <c r="W323" s="14">
        <f t="shared" si="9"/>
        <v>-5384956.8757717349</v>
      </c>
    </row>
    <row r="324" spans="1:23" ht="15" customHeight="1" x14ac:dyDescent="0.25">
      <c r="B324" s="13">
        <v>1460</v>
      </c>
      <c r="C324" s="3">
        <v>44286.639340277776</v>
      </c>
      <c r="D324" s="4">
        <v>8361100.3699230514</v>
      </c>
      <c r="E324" s="5">
        <v>1770</v>
      </c>
      <c r="F324" s="4">
        <v>860265.26867429272</v>
      </c>
      <c r="G324" s="5">
        <v>177</v>
      </c>
      <c r="H324" s="4">
        <v>110181.7585494168</v>
      </c>
      <c r="I324" s="5">
        <v>24</v>
      </c>
      <c r="J324" s="4">
        <v>8475.5198884166766</v>
      </c>
      <c r="K324" s="5">
        <v>2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23.495161269525781</v>
      </c>
      <c r="S324" s="6">
        <v>33.823532104492202</v>
      </c>
      <c r="U324" s="10">
        <f t="shared" si="8"/>
        <v>9340022.9170351774</v>
      </c>
      <c r="W324" s="14">
        <f t="shared" si="9"/>
        <v>-5990956.5477935281</v>
      </c>
    </row>
    <row r="325" spans="1:23" ht="15" customHeight="1" x14ac:dyDescent="0.25">
      <c r="B325" s="13">
        <v>1465</v>
      </c>
      <c r="C325" s="3">
        <v>44286.639398148145</v>
      </c>
      <c r="D325" s="4">
        <v>8437380.0489188023</v>
      </c>
      <c r="E325" s="5">
        <v>1786</v>
      </c>
      <c r="F325" s="4">
        <v>868740.78856270935</v>
      </c>
      <c r="G325" s="5">
        <v>175</v>
      </c>
      <c r="H325" s="4">
        <v>127132.79832625015</v>
      </c>
      <c r="I325" s="5">
        <v>25</v>
      </c>
      <c r="J325" s="4">
        <v>21188.799721041691</v>
      </c>
      <c r="K325" s="5">
        <v>5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23.495161269525781</v>
      </c>
      <c r="S325" s="6">
        <v>33.823532104492202</v>
      </c>
      <c r="U325" s="10">
        <f t="shared" si="8"/>
        <v>9454442.4355288036</v>
      </c>
      <c r="W325" s="14">
        <f t="shared" si="9"/>
        <v>-5876537.0292999018</v>
      </c>
    </row>
    <row r="326" spans="1:23" ht="15" customHeight="1" x14ac:dyDescent="0.25">
      <c r="B326" s="13">
        <v>1470</v>
      </c>
      <c r="C326" s="3">
        <v>44286.639456018522</v>
      </c>
      <c r="D326" s="4">
        <v>7814429.3371201763</v>
      </c>
      <c r="E326" s="5">
        <v>1702</v>
      </c>
      <c r="F326" s="4">
        <v>601761.91207758407</v>
      </c>
      <c r="G326" s="5">
        <v>121</v>
      </c>
      <c r="H326" s="4">
        <v>88992.958828375122</v>
      </c>
      <c r="I326" s="5">
        <v>19</v>
      </c>
      <c r="J326" s="4">
        <v>8475.5198884166766</v>
      </c>
      <c r="K326" s="5">
        <v>2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23.495161269525781</v>
      </c>
      <c r="S326" s="6">
        <v>33.823532104492202</v>
      </c>
      <c r="U326" s="10">
        <f t="shared" si="8"/>
        <v>8513659.7279145513</v>
      </c>
      <c r="W326" s="14">
        <f t="shared" si="9"/>
        <v>-6817319.7369141541</v>
      </c>
    </row>
    <row r="327" spans="1:23" ht="15" customHeight="1" x14ac:dyDescent="0.25">
      <c r="B327" s="13">
        <v>1475</v>
      </c>
      <c r="C327" s="3">
        <v>44286.639513888891</v>
      </c>
      <c r="D327" s="4">
        <v>8564512.8472450525</v>
      </c>
      <c r="E327" s="5">
        <v>1850</v>
      </c>
      <c r="F327" s="4">
        <v>724656.95045962592</v>
      </c>
      <c r="G327" s="5">
        <v>147</v>
      </c>
      <c r="H327" s="4">
        <v>101706.23866100013</v>
      </c>
      <c r="I327" s="5">
        <v>23</v>
      </c>
      <c r="J327" s="4">
        <v>4237.7599442083383</v>
      </c>
      <c r="K327" s="5">
        <v>1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23.495161269525781</v>
      </c>
      <c r="S327" s="6">
        <v>33.823532104492202</v>
      </c>
      <c r="U327" s="10">
        <f t="shared" si="8"/>
        <v>9395113.7963098865</v>
      </c>
      <c r="W327" s="14">
        <f t="shared" si="9"/>
        <v>-5935865.6685188189</v>
      </c>
    </row>
    <row r="328" spans="1:23" ht="15" customHeight="1" x14ac:dyDescent="0.25">
      <c r="B328" s="13">
        <v>1480</v>
      </c>
      <c r="C328" s="3">
        <v>44286.63957175926</v>
      </c>
      <c r="D328" s="4">
        <v>8534848.527635593</v>
      </c>
      <c r="E328" s="5">
        <v>1846</v>
      </c>
      <c r="F328" s="4">
        <v>711943.67062700097</v>
      </c>
      <c r="G328" s="5">
        <v>142</v>
      </c>
      <c r="H328" s="4">
        <v>110181.7585494168</v>
      </c>
      <c r="I328" s="5">
        <v>23</v>
      </c>
      <c r="J328" s="4">
        <v>12713.279832625016</v>
      </c>
      <c r="K328" s="5">
        <v>3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23.495161269525781</v>
      </c>
      <c r="S328" s="6">
        <v>33.823532104492202</v>
      </c>
      <c r="U328" s="10">
        <f t="shared" si="8"/>
        <v>9369687.2366446368</v>
      </c>
      <c r="W328" s="14">
        <f t="shared" si="9"/>
        <v>-5961292.2281840686</v>
      </c>
    </row>
    <row r="329" spans="1:23" ht="15" customHeight="1" x14ac:dyDescent="0.25">
      <c r="B329" s="13">
        <v>1485</v>
      </c>
      <c r="C329" s="3">
        <v>44286.63962962963</v>
      </c>
      <c r="D329" s="4">
        <v>7411842.1424203841</v>
      </c>
      <c r="E329" s="5">
        <v>1577</v>
      </c>
      <c r="F329" s="4">
        <v>728894.71040383424</v>
      </c>
      <c r="G329" s="5">
        <v>150</v>
      </c>
      <c r="H329" s="4">
        <v>93230.718772583452</v>
      </c>
      <c r="I329" s="5">
        <v>20</v>
      </c>
      <c r="J329" s="4">
        <v>8475.5198884166766</v>
      </c>
      <c r="K329" s="5">
        <v>2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23.495161269525781</v>
      </c>
      <c r="S329" s="6">
        <v>33.823532104492202</v>
      </c>
      <c r="U329" s="10">
        <f t="shared" ref="U329:U391" si="10">SUM(D329,F329,H329,J329,L329,N329)</f>
        <v>8242443.0914852191</v>
      </c>
      <c r="W329" s="14">
        <f t="shared" ref="W329:W391" si="11">U329-$V$31</f>
        <v>-7088536.3733434863</v>
      </c>
    </row>
    <row r="330" spans="1:23" ht="15" customHeight="1" x14ac:dyDescent="0.25">
      <c r="B330" s="13">
        <v>1490</v>
      </c>
      <c r="C330" s="3">
        <v>44286.639687499999</v>
      </c>
      <c r="D330" s="4">
        <v>7746625.1780128432</v>
      </c>
      <c r="E330" s="5">
        <v>1669</v>
      </c>
      <c r="F330" s="4">
        <v>673803.83112912579</v>
      </c>
      <c r="G330" s="5">
        <v>137</v>
      </c>
      <c r="H330" s="4">
        <v>93230.718772583452</v>
      </c>
      <c r="I330" s="5">
        <v>19</v>
      </c>
      <c r="J330" s="4">
        <v>12713.279832625016</v>
      </c>
      <c r="K330" s="5">
        <v>3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23.495161269525781</v>
      </c>
      <c r="S330" s="6">
        <v>33.823532104492202</v>
      </c>
      <c r="U330" s="10">
        <f t="shared" si="10"/>
        <v>8526373.007747177</v>
      </c>
      <c r="W330" s="14">
        <f t="shared" si="11"/>
        <v>-6804606.4570815284</v>
      </c>
    </row>
    <row r="331" spans="1:23" ht="15" customHeight="1" x14ac:dyDescent="0.25">
      <c r="B331" s="13">
        <v>1495</v>
      </c>
      <c r="C331" s="3">
        <v>44286.639745370368</v>
      </c>
      <c r="D331" s="4">
        <v>7924611.0956695927</v>
      </c>
      <c r="E331" s="5">
        <v>1698</v>
      </c>
      <c r="F331" s="4">
        <v>728894.71040383424</v>
      </c>
      <c r="G331" s="5">
        <v>150</v>
      </c>
      <c r="H331" s="4">
        <v>93230.718772583452</v>
      </c>
      <c r="I331" s="5">
        <v>20</v>
      </c>
      <c r="J331" s="4">
        <v>8475.5198884166766</v>
      </c>
      <c r="K331" s="5">
        <v>2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23.495161269525781</v>
      </c>
      <c r="S331" s="6">
        <v>33.823532104492202</v>
      </c>
      <c r="U331" s="10">
        <f t="shared" si="10"/>
        <v>8755212.0447344258</v>
      </c>
      <c r="W331" s="14">
        <f t="shared" si="11"/>
        <v>-6575767.4200942796</v>
      </c>
    </row>
    <row r="332" spans="1:23" ht="15" customHeight="1" x14ac:dyDescent="0.25">
      <c r="A332" s="13">
        <v>25</v>
      </c>
      <c r="B332" s="13">
        <v>1500</v>
      </c>
      <c r="C332" s="3">
        <v>44286.639803240738</v>
      </c>
      <c r="D332" s="4">
        <v>7449981.9819182586</v>
      </c>
      <c r="E332" s="5">
        <v>1621</v>
      </c>
      <c r="F332" s="4">
        <v>580573.11235654238</v>
      </c>
      <c r="G332" s="5">
        <v>111</v>
      </c>
      <c r="H332" s="4">
        <v>110181.7585494168</v>
      </c>
      <c r="I332" s="5">
        <v>24</v>
      </c>
      <c r="J332" s="4">
        <v>8475.5198884166766</v>
      </c>
      <c r="K332" s="5">
        <v>1</v>
      </c>
      <c r="L332" s="4">
        <v>4237.7599442083383</v>
      </c>
      <c r="M332" s="5">
        <v>1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23.495161269525781</v>
      </c>
      <c r="S332" s="6">
        <v>33.823532104492202</v>
      </c>
      <c r="U332" s="10">
        <f t="shared" si="10"/>
        <v>8153450.1326568425</v>
      </c>
      <c r="W332" s="14">
        <f t="shared" si="11"/>
        <v>-7177529.3321718629</v>
      </c>
    </row>
    <row r="333" spans="1:23" ht="15" customHeight="1" x14ac:dyDescent="0.25">
      <c r="B333" s="13">
        <v>1505</v>
      </c>
      <c r="C333" s="3">
        <v>44286.639861111114</v>
      </c>
      <c r="D333" s="4">
        <v>7907660.055892759</v>
      </c>
      <c r="E333" s="5">
        <v>1721</v>
      </c>
      <c r="F333" s="4">
        <v>614475.19191020913</v>
      </c>
      <c r="G333" s="5">
        <v>125</v>
      </c>
      <c r="H333" s="4">
        <v>84755.198884166763</v>
      </c>
      <c r="I333" s="5">
        <v>19</v>
      </c>
      <c r="J333" s="4">
        <v>4237.7599442083383</v>
      </c>
      <c r="K333" s="5">
        <v>1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23.495161269525781</v>
      </c>
      <c r="S333" s="6">
        <v>33.823532104492202</v>
      </c>
      <c r="U333" s="10">
        <f t="shared" si="10"/>
        <v>8611128.2066313438</v>
      </c>
      <c r="W333" s="14">
        <f t="shared" si="11"/>
        <v>-6719851.2581973616</v>
      </c>
    </row>
    <row r="334" spans="1:23" ht="15" customHeight="1" x14ac:dyDescent="0.25">
      <c r="B334" s="13">
        <v>1510</v>
      </c>
      <c r="C334" s="3">
        <v>44286.639918981484</v>
      </c>
      <c r="D334" s="4">
        <v>7810191.5771759683</v>
      </c>
      <c r="E334" s="5">
        <v>1704</v>
      </c>
      <c r="F334" s="4">
        <v>589048.63224495901</v>
      </c>
      <c r="G334" s="5">
        <v>112</v>
      </c>
      <c r="H334" s="4">
        <v>114419.51849362515</v>
      </c>
      <c r="I334" s="5">
        <v>25</v>
      </c>
      <c r="J334" s="4">
        <v>8475.5198884166766</v>
      </c>
      <c r="K334" s="5">
        <v>2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23.495161269525781</v>
      </c>
      <c r="S334" s="6">
        <v>33.823532104492202</v>
      </c>
      <c r="U334" s="10">
        <f t="shared" si="10"/>
        <v>8522135.2478029672</v>
      </c>
      <c r="W334" s="14">
        <f t="shared" si="11"/>
        <v>-6808844.2170257382</v>
      </c>
    </row>
    <row r="335" spans="1:23" ht="15" customHeight="1" x14ac:dyDescent="0.25">
      <c r="B335" s="13">
        <v>1515</v>
      </c>
      <c r="C335" s="3">
        <v>44286.639976851853</v>
      </c>
      <c r="D335" s="4">
        <v>7691534.2987381341</v>
      </c>
      <c r="E335" s="5">
        <v>1680</v>
      </c>
      <c r="F335" s="4">
        <v>572097.59246812575</v>
      </c>
      <c r="G335" s="5">
        <v>117</v>
      </c>
      <c r="H335" s="4">
        <v>76279.678995750102</v>
      </c>
      <c r="I335" s="5">
        <v>16</v>
      </c>
      <c r="J335" s="4">
        <v>8475.5198884166766</v>
      </c>
      <c r="K335" s="5">
        <v>2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23.495161269525781</v>
      </c>
      <c r="S335" s="6">
        <v>33.823532104492202</v>
      </c>
      <c r="U335" s="10">
        <f t="shared" si="10"/>
        <v>8348387.0900904266</v>
      </c>
      <c r="W335" s="14">
        <f t="shared" si="11"/>
        <v>-6982592.3747382788</v>
      </c>
    </row>
    <row r="336" spans="1:23" ht="15" customHeight="1" x14ac:dyDescent="0.25">
      <c r="B336" s="13">
        <v>1520</v>
      </c>
      <c r="C336" s="3">
        <v>44286.640034722222</v>
      </c>
      <c r="D336" s="4">
        <v>7568639.2603560928</v>
      </c>
      <c r="E336" s="5">
        <v>1659</v>
      </c>
      <c r="F336" s="4">
        <v>538195.51291445899</v>
      </c>
      <c r="G336" s="5">
        <v>108</v>
      </c>
      <c r="H336" s="4">
        <v>80517.438939958432</v>
      </c>
      <c r="I336" s="5">
        <v>16</v>
      </c>
      <c r="J336" s="4">
        <v>12713.279832625016</v>
      </c>
      <c r="K336" s="5">
        <v>3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23.495161269525781</v>
      </c>
      <c r="S336" s="6">
        <v>33.823532104492202</v>
      </c>
      <c r="U336" s="10">
        <f t="shared" si="10"/>
        <v>8200065.4920431357</v>
      </c>
      <c r="W336" s="14">
        <f t="shared" si="11"/>
        <v>-7130913.9727855697</v>
      </c>
    </row>
    <row r="337" spans="1:23" ht="15" customHeight="1" x14ac:dyDescent="0.25">
      <c r="B337" s="13">
        <v>1525</v>
      </c>
      <c r="C337" s="3">
        <v>44286.640092592592</v>
      </c>
      <c r="D337" s="4">
        <v>7509310.6211371766</v>
      </c>
      <c r="E337" s="5">
        <v>1640</v>
      </c>
      <c r="F337" s="4">
        <v>559384.31263550068</v>
      </c>
      <c r="G337" s="5">
        <v>112</v>
      </c>
      <c r="H337" s="4">
        <v>84755.198884166763</v>
      </c>
      <c r="I337" s="5">
        <v>17</v>
      </c>
      <c r="J337" s="4">
        <v>12713.279832625016</v>
      </c>
      <c r="K337" s="5">
        <v>2</v>
      </c>
      <c r="L337" s="4">
        <v>4237.7599442083383</v>
      </c>
      <c r="M337" s="5">
        <v>1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23.495161269525781</v>
      </c>
      <c r="S337" s="6">
        <v>33.823532104492202</v>
      </c>
      <c r="U337" s="10">
        <f t="shared" si="10"/>
        <v>8170401.1724336771</v>
      </c>
      <c r="W337" s="14">
        <f t="shared" si="11"/>
        <v>-7160578.2923950283</v>
      </c>
    </row>
    <row r="338" spans="1:23" ht="15" customHeight="1" x14ac:dyDescent="0.25">
      <c r="B338" s="13">
        <v>1530</v>
      </c>
      <c r="C338" s="3">
        <v>44286.640150462961</v>
      </c>
      <c r="D338" s="4">
        <v>7416079.9023645921</v>
      </c>
      <c r="E338" s="5">
        <v>1632</v>
      </c>
      <c r="F338" s="4">
        <v>500055.67341658397</v>
      </c>
      <c r="G338" s="5">
        <v>101</v>
      </c>
      <c r="H338" s="4">
        <v>72041.919051541758</v>
      </c>
      <c r="I338" s="5">
        <v>15</v>
      </c>
      <c r="J338" s="4">
        <v>8475.5198884166766</v>
      </c>
      <c r="K338" s="5">
        <v>2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23.495161269525781</v>
      </c>
      <c r="S338" s="6">
        <v>33.823532104492202</v>
      </c>
      <c r="U338" s="10">
        <f t="shared" si="10"/>
        <v>7996653.0147211347</v>
      </c>
      <c r="W338" s="14">
        <f t="shared" si="11"/>
        <v>-7334326.4501075707</v>
      </c>
    </row>
    <row r="339" spans="1:23" ht="15" customHeight="1" x14ac:dyDescent="0.25">
      <c r="B339" s="13">
        <v>1535</v>
      </c>
      <c r="C339" s="3">
        <v>44286.640208333331</v>
      </c>
      <c r="D339" s="4">
        <v>6496485.9944713833</v>
      </c>
      <c r="E339" s="5">
        <v>1415</v>
      </c>
      <c r="F339" s="4">
        <v>500055.67341658397</v>
      </c>
      <c r="G339" s="5">
        <v>101</v>
      </c>
      <c r="H339" s="4">
        <v>72041.919051541758</v>
      </c>
      <c r="I339" s="5">
        <v>16</v>
      </c>
      <c r="J339" s="4">
        <v>4237.7599442083383</v>
      </c>
      <c r="K339" s="5">
        <v>1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23.495161269525781</v>
      </c>
      <c r="S339" s="6">
        <v>33.823532104492202</v>
      </c>
      <c r="U339" s="10">
        <f t="shared" si="10"/>
        <v>7072821.346883717</v>
      </c>
      <c r="W339" s="14">
        <f t="shared" si="11"/>
        <v>-8258158.1179449884</v>
      </c>
    </row>
    <row r="340" spans="1:23" ht="15" customHeight="1" x14ac:dyDescent="0.25">
      <c r="B340" s="13">
        <v>1540</v>
      </c>
      <c r="C340" s="3">
        <v>44286.640266203707</v>
      </c>
      <c r="D340" s="4">
        <v>6610905.5129650086</v>
      </c>
      <c r="E340" s="5">
        <v>1435</v>
      </c>
      <c r="F340" s="4">
        <v>529719.99302604236</v>
      </c>
      <c r="G340" s="5">
        <v>105</v>
      </c>
      <c r="H340" s="4">
        <v>84755.198884166763</v>
      </c>
      <c r="I340" s="5">
        <v>19</v>
      </c>
      <c r="J340" s="4">
        <v>4237.7599442083383</v>
      </c>
      <c r="K340" s="5">
        <v>1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23.495161269525781</v>
      </c>
      <c r="S340" s="6">
        <v>33.823532104492202</v>
      </c>
      <c r="U340" s="10">
        <f t="shared" si="10"/>
        <v>7229618.4648194257</v>
      </c>
      <c r="W340" s="14">
        <f t="shared" si="11"/>
        <v>-8101361.0000092797</v>
      </c>
    </row>
    <row r="341" spans="1:23" ht="15" customHeight="1" x14ac:dyDescent="0.25">
      <c r="B341" s="13">
        <v>1545</v>
      </c>
      <c r="C341" s="3">
        <v>44286.640324074076</v>
      </c>
      <c r="D341" s="4">
        <v>6979590.6281111334</v>
      </c>
      <c r="E341" s="5">
        <v>1503</v>
      </c>
      <c r="F341" s="4">
        <v>610237.43196600082</v>
      </c>
      <c r="G341" s="5">
        <v>124</v>
      </c>
      <c r="H341" s="4">
        <v>84755.198884166763</v>
      </c>
      <c r="I341" s="5">
        <v>17</v>
      </c>
      <c r="J341" s="4">
        <v>12713.279832625016</v>
      </c>
      <c r="K341" s="5">
        <v>3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23.495161269525781</v>
      </c>
      <c r="S341" s="6">
        <v>33.823532104492202</v>
      </c>
      <c r="U341" s="10">
        <f t="shared" si="10"/>
        <v>7687296.5387939261</v>
      </c>
      <c r="W341" s="14">
        <f t="shared" si="11"/>
        <v>-7643682.9260347793</v>
      </c>
    </row>
    <row r="342" spans="1:23" ht="15" customHeight="1" x14ac:dyDescent="0.25">
      <c r="B342" s="13">
        <v>1550</v>
      </c>
      <c r="C342" s="3">
        <v>44286.640381944446</v>
      </c>
      <c r="D342" s="4">
        <v>7153338.7858236758</v>
      </c>
      <c r="E342" s="5">
        <v>1547</v>
      </c>
      <c r="F342" s="4">
        <v>597524.15213337564</v>
      </c>
      <c r="G342" s="5">
        <v>122</v>
      </c>
      <c r="H342" s="4">
        <v>80517.438939958432</v>
      </c>
      <c r="I342" s="5">
        <v>16</v>
      </c>
      <c r="J342" s="4">
        <v>12713.279832625016</v>
      </c>
      <c r="K342" s="5">
        <v>3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23.495161269525781</v>
      </c>
      <c r="S342" s="6">
        <v>33.823532104492202</v>
      </c>
      <c r="U342" s="10">
        <f t="shared" si="10"/>
        <v>7844093.6567296349</v>
      </c>
      <c r="W342" s="14">
        <f t="shared" si="11"/>
        <v>-7486885.8080990706</v>
      </c>
    </row>
    <row r="343" spans="1:23" ht="15" customHeight="1" x14ac:dyDescent="0.25">
      <c r="B343" s="13">
        <v>1555</v>
      </c>
      <c r="C343" s="3">
        <v>44286.640439814815</v>
      </c>
      <c r="D343" s="4">
        <v>7199954.1452099672</v>
      </c>
      <c r="E343" s="5">
        <v>1564</v>
      </c>
      <c r="F343" s="4">
        <v>572097.59246812575</v>
      </c>
      <c r="G343" s="5">
        <v>119</v>
      </c>
      <c r="H343" s="4">
        <v>67804.159107333413</v>
      </c>
      <c r="I343" s="5">
        <v>15</v>
      </c>
      <c r="J343" s="4">
        <v>4237.7599442083383</v>
      </c>
      <c r="K343" s="5">
        <v>1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23.495161269525781</v>
      </c>
      <c r="S343" s="6">
        <v>33.986930847167997</v>
      </c>
      <c r="U343" s="10">
        <f t="shared" si="10"/>
        <v>7844093.6567296339</v>
      </c>
      <c r="W343" s="14">
        <f t="shared" si="11"/>
        <v>-7486885.8080990715</v>
      </c>
    </row>
    <row r="344" spans="1:23" ht="15" customHeight="1" x14ac:dyDescent="0.25">
      <c r="A344" s="13">
        <v>26</v>
      </c>
      <c r="B344" s="13">
        <v>1560</v>
      </c>
      <c r="C344" s="3">
        <v>44286.640497685185</v>
      </c>
      <c r="D344" s="4">
        <v>7742387.4180686353</v>
      </c>
      <c r="E344" s="5">
        <v>1657</v>
      </c>
      <c r="F344" s="4">
        <v>720419.19051541761</v>
      </c>
      <c r="G344" s="5">
        <v>140</v>
      </c>
      <c r="H344" s="4">
        <v>127132.79832625015</v>
      </c>
      <c r="I344" s="5">
        <v>30</v>
      </c>
      <c r="J344" s="4">
        <v>0</v>
      </c>
      <c r="K344" s="5">
        <v>0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23.495161269525781</v>
      </c>
      <c r="S344" s="6">
        <v>33.986930847167997</v>
      </c>
      <c r="U344" s="10">
        <f t="shared" si="10"/>
        <v>8589939.406910304</v>
      </c>
      <c r="W344" s="14">
        <f t="shared" si="11"/>
        <v>-6741040.0579184014</v>
      </c>
    </row>
    <row r="345" spans="1:23" ht="15" customHeight="1" x14ac:dyDescent="0.25">
      <c r="B345" s="13">
        <v>1565</v>
      </c>
      <c r="C345" s="3">
        <v>44286.640555555554</v>
      </c>
      <c r="D345" s="4">
        <v>8009366.2945537595</v>
      </c>
      <c r="E345" s="5">
        <v>1714</v>
      </c>
      <c r="F345" s="4">
        <v>745845.75018066762</v>
      </c>
      <c r="G345" s="5">
        <v>151</v>
      </c>
      <c r="H345" s="4">
        <v>105943.99860520846</v>
      </c>
      <c r="I345" s="5">
        <v>24</v>
      </c>
      <c r="J345" s="4">
        <v>4237.7599442083383</v>
      </c>
      <c r="K345" s="5">
        <v>1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23.495161269525781</v>
      </c>
      <c r="S345" s="6">
        <v>33.986930847167997</v>
      </c>
      <c r="U345" s="10">
        <f t="shared" si="10"/>
        <v>8865393.8032838441</v>
      </c>
      <c r="W345" s="14">
        <f t="shared" si="11"/>
        <v>-6465585.6615448613</v>
      </c>
    </row>
    <row r="346" spans="1:23" ht="15" customHeight="1" x14ac:dyDescent="0.25">
      <c r="B346" s="13">
        <v>1570</v>
      </c>
      <c r="C346" s="3">
        <v>44286.640613425923</v>
      </c>
      <c r="D346" s="4">
        <v>7835618.136841218</v>
      </c>
      <c r="E346" s="5">
        <v>1665</v>
      </c>
      <c r="F346" s="4">
        <v>779747.82973433426</v>
      </c>
      <c r="G346" s="5">
        <v>152</v>
      </c>
      <c r="H346" s="4">
        <v>135608.31821466683</v>
      </c>
      <c r="I346" s="5">
        <v>28</v>
      </c>
      <c r="J346" s="4">
        <v>16951.039776833353</v>
      </c>
      <c r="K346" s="5">
        <v>4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23.495161269525781</v>
      </c>
      <c r="S346" s="6">
        <v>33.986930847167997</v>
      </c>
      <c r="U346" s="10">
        <f t="shared" si="10"/>
        <v>8767925.3245670516</v>
      </c>
      <c r="W346" s="14">
        <f t="shared" si="11"/>
        <v>-6563054.1402616538</v>
      </c>
    </row>
    <row r="347" spans="1:23" ht="15" customHeight="1" x14ac:dyDescent="0.25">
      <c r="B347" s="13">
        <v>1575</v>
      </c>
      <c r="C347" s="3">
        <v>44286.6406712963</v>
      </c>
      <c r="D347" s="4">
        <v>7390653.3426993424</v>
      </c>
      <c r="E347" s="5">
        <v>1594</v>
      </c>
      <c r="F347" s="4">
        <v>635663.99163125083</v>
      </c>
      <c r="G347" s="5">
        <v>128</v>
      </c>
      <c r="H347" s="4">
        <v>93230.718772583452</v>
      </c>
      <c r="I347" s="5">
        <v>20</v>
      </c>
      <c r="J347" s="4">
        <v>8475.5198884166766</v>
      </c>
      <c r="K347" s="5">
        <v>2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23.495161269525781</v>
      </c>
      <c r="S347" s="6">
        <v>33.986930847167997</v>
      </c>
      <c r="U347" s="10">
        <f t="shared" si="10"/>
        <v>8128023.5729915937</v>
      </c>
      <c r="W347" s="14">
        <f t="shared" si="11"/>
        <v>-7202955.8918371117</v>
      </c>
    </row>
    <row r="348" spans="1:23" ht="15" customHeight="1" x14ac:dyDescent="0.25">
      <c r="B348" s="13">
        <v>1580</v>
      </c>
      <c r="C348" s="3">
        <v>44286.640729166669</v>
      </c>
      <c r="D348" s="4">
        <v>7449981.9819182586</v>
      </c>
      <c r="E348" s="5">
        <v>1581</v>
      </c>
      <c r="F348" s="4">
        <v>750083.51012487593</v>
      </c>
      <c r="G348" s="5">
        <v>154</v>
      </c>
      <c r="H348" s="4">
        <v>97468.478716791782</v>
      </c>
      <c r="I348" s="5">
        <v>22</v>
      </c>
      <c r="J348" s="4">
        <v>4237.7599442083383</v>
      </c>
      <c r="K348" s="5">
        <v>1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23.495161269525781</v>
      </c>
      <c r="S348" s="6">
        <v>33.986930847167997</v>
      </c>
      <c r="U348" s="10">
        <f t="shared" si="10"/>
        <v>8301771.7307041343</v>
      </c>
      <c r="W348" s="14">
        <f t="shared" si="11"/>
        <v>-7029207.7341245711</v>
      </c>
    </row>
    <row r="349" spans="1:23" ht="15" customHeight="1" x14ac:dyDescent="0.25">
      <c r="B349" s="13">
        <v>1585</v>
      </c>
      <c r="C349" s="3">
        <v>44286.640787037039</v>
      </c>
      <c r="D349" s="4">
        <v>8458568.848639844</v>
      </c>
      <c r="E349" s="5">
        <v>1800</v>
      </c>
      <c r="F349" s="4">
        <v>830600.94906483439</v>
      </c>
      <c r="G349" s="5">
        <v>169</v>
      </c>
      <c r="H349" s="4">
        <v>114419.51849362515</v>
      </c>
      <c r="I349" s="5">
        <v>26</v>
      </c>
      <c r="J349" s="4">
        <v>4237.7599442083383</v>
      </c>
      <c r="K349" s="5">
        <v>1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23.495161269525781</v>
      </c>
      <c r="S349" s="6">
        <v>33.986930847167997</v>
      </c>
      <c r="U349" s="10">
        <f t="shared" si="10"/>
        <v>9407827.0761425104</v>
      </c>
      <c r="W349" s="14">
        <f t="shared" si="11"/>
        <v>-5923152.388686195</v>
      </c>
    </row>
    <row r="350" spans="1:23" ht="15" customHeight="1" x14ac:dyDescent="0.25">
      <c r="B350" s="13">
        <v>1590</v>
      </c>
      <c r="C350" s="3">
        <v>44286.640844907408</v>
      </c>
      <c r="D350" s="4">
        <v>8128023.5729915928</v>
      </c>
      <c r="E350" s="5">
        <v>1747</v>
      </c>
      <c r="F350" s="4">
        <v>724656.95045962592</v>
      </c>
      <c r="G350" s="5">
        <v>140</v>
      </c>
      <c r="H350" s="4">
        <v>131370.55827045851</v>
      </c>
      <c r="I350" s="5">
        <v>28</v>
      </c>
      <c r="J350" s="4">
        <v>12713.279832625016</v>
      </c>
      <c r="K350" s="5">
        <v>3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23.495161269525781</v>
      </c>
      <c r="S350" s="6">
        <v>33.986930847167997</v>
      </c>
      <c r="U350" s="10">
        <f t="shared" si="10"/>
        <v>8996764.3615543023</v>
      </c>
      <c r="W350" s="14">
        <f t="shared" si="11"/>
        <v>-6334215.1032744031</v>
      </c>
    </row>
    <row r="351" spans="1:23" ht="15" customHeight="1" x14ac:dyDescent="0.25">
      <c r="B351" s="13">
        <v>1595</v>
      </c>
      <c r="C351" s="3">
        <v>44286.640902777777</v>
      </c>
      <c r="D351" s="4">
        <v>8017841.8144421764</v>
      </c>
      <c r="E351" s="5">
        <v>1741</v>
      </c>
      <c r="F351" s="4">
        <v>639901.75157545914</v>
      </c>
      <c r="G351" s="5">
        <v>135</v>
      </c>
      <c r="H351" s="4">
        <v>67804.159107333413</v>
      </c>
      <c r="I351" s="5">
        <v>13</v>
      </c>
      <c r="J351" s="4">
        <v>12713.279832625016</v>
      </c>
      <c r="K351" s="5">
        <v>2</v>
      </c>
      <c r="L351" s="4">
        <v>4237.7599442083383</v>
      </c>
      <c r="M351" s="5">
        <v>1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23.495161269525781</v>
      </c>
      <c r="S351" s="6">
        <v>33.986930847167997</v>
      </c>
      <c r="U351" s="10">
        <f t="shared" si="10"/>
        <v>8742498.7649018019</v>
      </c>
      <c r="W351" s="14">
        <f t="shared" si="11"/>
        <v>-6588480.6999269035</v>
      </c>
    </row>
    <row r="352" spans="1:23" ht="15" customHeight="1" x14ac:dyDescent="0.25">
      <c r="B352" s="13">
        <v>1600</v>
      </c>
      <c r="C352" s="3">
        <v>44286.640960648147</v>
      </c>
      <c r="D352" s="4">
        <v>7623730.139630801</v>
      </c>
      <c r="E352" s="5">
        <v>1652</v>
      </c>
      <c r="F352" s="4">
        <v>622950.71179862577</v>
      </c>
      <c r="G352" s="5">
        <v>126</v>
      </c>
      <c r="H352" s="4">
        <v>88992.958828375122</v>
      </c>
      <c r="I352" s="5">
        <v>19</v>
      </c>
      <c r="J352" s="4">
        <v>8475.5198884166766</v>
      </c>
      <c r="K352" s="5">
        <v>2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23.495161269525781</v>
      </c>
      <c r="S352" s="6">
        <v>33.986930847167997</v>
      </c>
      <c r="U352" s="10">
        <f t="shared" si="10"/>
        <v>8344149.3301462187</v>
      </c>
      <c r="W352" s="14">
        <f t="shared" si="11"/>
        <v>-6986830.1346824868</v>
      </c>
    </row>
    <row r="353" spans="1:23" ht="15" customHeight="1" x14ac:dyDescent="0.25">
      <c r="B353" s="13">
        <v>1605</v>
      </c>
      <c r="C353" s="3">
        <v>44286.641018518516</v>
      </c>
      <c r="D353" s="4">
        <v>8043268.374107427</v>
      </c>
      <c r="E353" s="5">
        <v>1742</v>
      </c>
      <c r="F353" s="4">
        <v>661090.55129650084</v>
      </c>
      <c r="G353" s="5">
        <v>135</v>
      </c>
      <c r="H353" s="4">
        <v>88992.958828375122</v>
      </c>
      <c r="I353" s="5">
        <v>20</v>
      </c>
      <c r="J353" s="4">
        <v>4237.7599442083383</v>
      </c>
      <c r="K353" s="5">
        <v>1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23.495161269525781</v>
      </c>
      <c r="S353" s="6">
        <v>33.986930847167997</v>
      </c>
      <c r="U353" s="10">
        <f t="shared" si="10"/>
        <v>8797589.6441765111</v>
      </c>
      <c r="W353" s="14">
        <f t="shared" si="11"/>
        <v>-6533389.8206521943</v>
      </c>
    </row>
    <row r="354" spans="1:23" ht="15" customHeight="1" x14ac:dyDescent="0.25">
      <c r="B354" s="13">
        <v>1610</v>
      </c>
      <c r="C354" s="3">
        <v>44286.641076388885</v>
      </c>
      <c r="D354" s="4">
        <v>7920373.3357253838</v>
      </c>
      <c r="E354" s="5">
        <v>1711</v>
      </c>
      <c r="F354" s="4">
        <v>669566.07118491747</v>
      </c>
      <c r="G354" s="5">
        <v>133</v>
      </c>
      <c r="H354" s="4">
        <v>105943.99860520846</v>
      </c>
      <c r="I354" s="5">
        <v>23</v>
      </c>
      <c r="J354" s="4">
        <v>8475.5198884166766</v>
      </c>
      <c r="K354" s="5">
        <v>2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23.495161269525781</v>
      </c>
      <c r="S354" s="6">
        <v>33.986930847167997</v>
      </c>
      <c r="U354" s="10">
        <f t="shared" si="10"/>
        <v>8704358.9254039265</v>
      </c>
      <c r="W354" s="14">
        <f t="shared" si="11"/>
        <v>-6626620.5394247789</v>
      </c>
    </row>
    <row r="355" spans="1:23" ht="15" customHeight="1" x14ac:dyDescent="0.25">
      <c r="B355" s="13">
        <v>1615</v>
      </c>
      <c r="C355" s="3">
        <v>44286.641134259262</v>
      </c>
      <c r="D355" s="4">
        <v>8217016.5318199685</v>
      </c>
      <c r="E355" s="5">
        <v>1760</v>
      </c>
      <c r="F355" s="4">
        <v>758559.03001329256</v>
      </c>
      <c r="G355" s="5">
        <v>152</v>
      </c>
      <c r="H355" s="4">
        <v>114419.51849362515</v>
      </c>
      <c r="I355" s="5">
        <v>25</v>
      </c>
      <c r="J355" s="4">
        <v>8475.5198884166766</v>
      </c>
      <c r="K355" s="5">
        <v>1</v>
      </c>
      <c r="L355" s="4">
        <v>4237.7599442083383</v>
      </c>
      <c r="M355" s="5">
        <v>1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23.495161269525781</v>
      </c>
      <c r="S355" s="6">
        <v>33.986930847167997</v>
      </c>
      <c r="U355" s="10">
        <f t="shared" si="10"/>
        <v>9102708.3601595089</v>
      </c>
      <c r="W355" s="14">
        <f t="shared" si="11"/>
        <v>-6228271.1046691965</v>
      </c>
    </row>
    <row r="356" spans="1:23" ht="15" customHeight="1" x14ac:dyDescent="0.25">
      <c r="A356" s="13">
        <v>27</v>
      </c>
      <c r="B356" s="13">
        <v>1620</v>
      </c>
      <c r="C356" s="3">
        <v>44286.641192129631</v>
      </c>
      <c r="D356" s="4">
        <v>9013715.401331136</v>
      </c>
      <c r="E356" s="5">
        <v>1889</v>
      </c>
      <c r="F356" s="4">
        <v>1008586.8667215846</v>
      </c>
      <c r="G356" s="5">
        <v>199</v>
      </c>
      <c r="H356" s="4">
        <v>165272.63782412521</v>
      </c>
      <c r="I356" s="5">
        <v>34</v>
      </c>
      <c r="J356" s="4">
        <v>21188.799721041691</v>
      </c>
      <c r="K356" s="5">
        <v>5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23.495161269525781</v>
      </c>
      <c r="S356" s="6">
        <v>33.986930847167997</v>
      </c>
      <c r="U356" s="10">
        <f t="shared" si="10"/>
        <v>10208763.705597889</v>
      </c>
      <c r="W356" s="14">
        <f t="shared" si="11"/>
        <v>-5122215.7592308167</v>
      </c>
    </row>
    <row r="357" spans="1:23" ht="15" customHeight="1" x14ac:dyDescent="0.25">
      <c r="B357" s="13">
        <v>1625</v>
      </c>
      <c r="C357" s="3">
        <v>44286.641250000001</v>
      </c>
      <c r="D357" s="4">
        <v>9649379.3929623868</v>
      </c>
      <c r="E357" s="5">
        <v>2002</v>
      </c>
      <c r="F357" s="4">
        <v>1165383.9846572932</v>
      </c>
      <c r="G357" s="5">
        <v>243</v>
      </c>
      <c r="H357" s="4">
        <v>135608.31821466683</v>
      </c>
      <c r="I357" s="5">
        <v>31</v>
      </c>
      <c r="J357" s="4">
        <v>4237.7599442083383</v>
      </c>
      <c r="K357" s="5">
        <v>1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23.495161269525781</v>
      </c>
      <c r="S357" s="6">
        <v>33.986930847167997</v>
      </c>
      <c r="U357" s="10">
        <f t="shared" si="10"/>
        <v>10954609.455778554</v>
      </c>
      <c r="W357" s="14">
        <f t="shared" si="11"/>
        <v>-4376370.0090501513</v>
      </c>
    </row>
    <row r="358" spans="1:23" ht="15" customHeight="1" x14ac:dyDescent="0.25">
      <c r="B358" s="13">
        <v>1630</v>
      </c>
      <c r="C358" s="3">
        <v>44286.64130787037</v>
      </c>
      <c r="D358" s="4">
        <v>8958624.5220564269</v>
      </c>
      <c r="E358" s="5">
        <v>1903</v>
      </c>
      <c r="F358" s="4">
        <v>894167.34822795948</v>
      </c>
      <c r="G358" s="5">
        <v>178</v>
      </c>
      <c r="H358" s="4">
        <v>139846.07815887517</v>
      </c>
      <c r="I358" s="5">
        <v>29</v>
      </c>
      <c r="J358" s="4">
        <v>16951.039776833353</v>
      </c>
      <c r="K358" s="5">
        <v>4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23.495161269525781</v>
      </c>
      <c r="S358" s="6">
        <v>33.986930847167997</v>
      </c>
      <c r="U358" s="10">
        <f t="shared" si="10"/>
        <v>10009588.988220096</v>
      </c>
      <c r="W358" s="14">
        <f t="shared" si="11"/>
        <v>-5321390.4766086098</v>
      </c>
    </row>
    <row r="359" spans="1:23" ht="15" customHeight="1" x14ac:dyDescent="0.25">
      <c r="B359" s="13">
        <v>1635</v>
      </c>
      <c r="C359" s="3">
        <v>44286.641365740739</v>
      </c>
      <c r="D359" s="4">
        <v>7382177.8228109255</v>
      </c>
      <c r="E359" s="5">
        <v>1585</v>
      </c>
      <c r="F359" s="4">
        <v>665328.31124070915</v>
      </c>
      <c r="G359" s="5">
        <v>139</v>
      </c>
      <c r="H359" s="4">
        <v>76279.678995750102</v>
      </c>
      <c r="I359" s="5">
        <v>15</v>
      </c>
      <c r="J359" s="4">
        <v>12713.279832625016</v>
      </c>
      <c r="K359" s="5">
        <v>3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23.495161269525781</v>
      </c>
      <c r="S359" s="6">
        <v>33.986930847167997</v>
      </c>
      <c r="U359" s="10">
        <f t="shared" si="10"/>
        <v>8136499.0928800097</v>
      </c>
      <c r="W359" s="14">
        <f t="shared" si="11"/>
        <v>-7194480.3719486957</v>
      </c>
    </row>
    <row r="360" spans="1:23" ht="15" customHeight="1" x14ac:dyDescent="0.25">
      <c r="B360" s="13">
        <v>1640</v>
      </c>
      <c r="C360" s="3">
        <v>44286.641423611109</v>
      </c>
      <c r="D360" s="4">
        <v>7259282.7844288843</v>
      </c>
      <c r="E360" s="5">
        <v>1586</v>
      </c>
      <c r="F360" s="4">
        <v>538195.51291445899</v>
      </c>
      <c r="G360" s="5">
        <v>110</v>
      </c>
      <c r="H360" s="4">
        <v>72041.919051541758</v>
      </c>
      <c r="I360" s="5">
        <v>16</v>
      </c>
      <c r="J360" s="4">
        <v>4237.7599442083383</v>
      </c>
      <c r="K360" s="5">
        <v>1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23.495161269525781</v>
      </c>
      <c r="S360" s="6">
        <v>33.986930847167997</v>
      </c>
      <c r="U360" s="10">
        <f t="shared" si="10"/>
        <v>7873757.9763390934</v>
      </c>
      <c r="W360" s="14">
        <f t="shared" si="11"/>
        <v>-7457221.488489612</v>
      </c>
    </row>
    <row r="361" spans="1:23" ht="15" customHeight="1" x14ac:dyDescent="0.25">
      <c r="B361" s="13">
        <v>1645</v>
      </c>
      <c r="C361" s="3">
        <v>44286.641481481478</v>
      </c>
      <c r="D361" s="4">
        <v>7933086.6155580105</v>
      </c>
      <c r="E361" s="5">
        <v>1695</v>
      </c>
      <c r="F361" s="4">
        <v>750083.51012487593</v>
      </c>
      <c r="G361" s="5">
        <v>144</v>
      </c>
      <c r="H361" s="4">
        <v>139846.07815887517</v>
      </c>
      <c r="I361" s="5">
        <v>31</v>
      </c>
      <c r="J361" s="4">
        <v>8475.5198884166766</v>
      </c>
      <c r="K361" s="5">
        <v>2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23.495161269525781</v>
      </c>
      <c r="S361" s="6">
        <v>33.986930847167997</v>
      </c>
      <c r="U361" s="10">
        <f t="shared" si="10"/>
        <v>8831491.7237301785</v>
      </c>
      <c r="W361" s="14">
        <f t="shared" si="11"/>
        <v>-6499487.7410985269</v>
      </c>
    </row>
    <row r="362" spans="1:23" ht="15" customHeight="1" x14ac:dyDescent="0.25">
      <c r="B362" s="13">
        <v>1650</v>
      </c>
      <c r="C362" s="3">
        <v>44286.641539351855</v>
      </c>
      <c r="D362" s="4">
        <v>8416191.2491977606</v>
      </c>
      <c r="E362" s="5">
        <v>1802</v>
      </c>
      <c r="F362" s="4">
        <v>779747.82973433426</v>
      </c>
      <c r="G362" s="5">
        <v>160</v>
      </c>
      <c r="H362" s="4">
        <v>101706.23866100013</v>
      </c>
      <c r="I362" s="5">
        <v>22</v>
      </c>
      <c r="J362" s="4">
        <v>8475.5198884166766</v>
      </c>
      <c r="K362" s="5">
        <v>2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23.495161269525781</v>
      </c>
      <c r="S362" s="6">
        <v>33.986930847167997</v>
      </c>
      <c r="U362" s="10">
        <f t="shared" si="10"/>
        <v>9306120.8374815118</v>
      </c>
      <c r="W362" s="14">
        <f t="shared" si="11"/>
        <v>-6024858.6273471937</v>
      </c>
    </row>
    <row r="363" spans="1:23" ht="15" customHeight="1" x14ac:dyDescent="0.25">
      <c r="B363" s="13">
        <v>1655</v>
      </c>
      <c r="C363" s="3">
        <v>44286.641597222224</v>
      </c>
      <c r="D363" s="4">
        <v>9085757.3203826789</v>
      </c>
      <c r="E363" s="5">
        <v>1944</v>
      </c>
      <c r="F363" s="4">
        <v>847551.98884166765</v>
      </c>
      <c r="G363" s="5">
        <v>177</v>
      </c>
      <c r="H363" s="4">
        <v>97468.478716791782</v>
      </c>
      <c r="I363" s="5">
        <v>20</v>
      </c>
      <c r="J363" s="4">
        <v>12713.279832625016</v>
      </c>
      <c r="K363" s="5">
        <v>2</v>
      </c>
      <c r="L363" s="4">
        <v>4237.7599442083383</v>
      </c>
      <c r="M363" s="5">
        <v>1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23.495161269525781</v>
      </c>
      <c r="S363" s="6">
        <v>33.986930847167997</v>
      </c>
      <c r="U363" s="10">
        <f t="shared" si="10"/>
        <v>10047728.827717973</v>
      </c>
      <c r="W363" s="14">
        <f t="shared" si="11"/>
        <v>-5283250.6371107325</v>
      </c>
    </row>
    <row r="364" spans="1:23" ht="15" customHeight="1" x14ac:dyDescent="0.25">
      <c r="B364" s="13">
        <v>1660</v>
      </c>
      <c r="C364" s="3">
        <v>44286.641655092593</v>
      </c>
      <c r="D364" s="4">
        <v>8704358.9254039265</v>
      </c>
      <c r="E364" s="5">
        <v>1868</v>
      </c>
      <c r="F364" s="4">
        <v>788223.34962275089</v>
      </c>
      <c r="G364" s="5">
        <v>162</v>
      </c>
      <c r="H364" s="4">
        <v>101706.23866100013</v>
      </c>
      <c r="I364" s="5">
        <v>22</v>
      </c>
      <c r="J364" s="4">
        <v>8475.5198884166766</v>
      </c>
      <c r="K364" s="5">
        <v>2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23.495161269525781</v>
      </c>
      <c r="S364" s="6">
        <v>33.986930847167997</v>
      </c>
      <c r="U364" s="10">
        <f t="shared" si="10"/>
        <v>9602764.0335760936</v>
      </c>
      <c r="W364" s="14">
        <f t="shared" si="11"/>
        <v>-5728215.4312526118</v>
      </c>
    </row>
    <row r="365" spans="1:23" ht="15" customHeight="1" x14ac:dyDescent="0.25">
      <c r="B365" s="13">
        <v>1665</v>
      </c>
      <c r="C365" s="3">
        <v>44286.641712962963</v>
      </c>
      <c r="D365" s="4">
        <v>9039141.9609963857</v>
      </c>
      <c r="E365" s="5">
        <v>1948</v>
      </c>
      <c r="F365" s="4">
        <v>783985.58967854257</v>
      </c>
      <c r="G365" s="5">
        <v>162</v>
      </c>
      <c r="H365" s="4">
        <v>97468.478716791782</v>
      </c>
      <c r="I365" s="5">
        <v>22</v>
      </c>
      <c r="J365" s="4">
        <v>4237.7599442083383</v>
      </c>
      <c r="K365" s="5">
        <v>1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23.495161269525781</v>
      </c>
      <c r="S365" s="6">
        <v>33.986930847167997</v>
      </c>
      <c r="U365" s="10">
        <f t="shared" si="10"/>
        <v>9924833.7893359289</v>
      </c>
      <c r="W365" s="14">
        <f t="shared" si="11"/>
        <v>-5406145.6754927766</v>
      </c>
    </row>
    <row r="366" spans="1:23" ht="15" customHeight="1" x14ac:dyDescent="0.25">
      <c r="B366" s="13">
        <v>1670</v>
      </c>
      <c r="C366" s="3">
        <v>44286.641770833332</v>
      </c>
      <c r="D366" s="4">
        <v>9331547.3971467614</v>
      </c>
      <c r="E366" s="5">
        <v>2001</v>
      </c>
      <c r="F366" s="4">
        <v>851789.74878587609</v>
      </c>
      <c r="G366" s="5">
        <v>182</v>
      </c>
      <c r="H366" s="4">
        <v>80517.438939958432</v>
      </c>
      <c r="I366" s="5">
        <v>18</v>
      </c>
      <c r="J366" s="4">
        <v>4237.7599442083383</v>
      </c>
      <c r="K366" s="5">
        <v>1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23.495161269525781</v>
      </c>
      <c r="S366" s="6">
        <v>33.986930847167997</v>
      </c>
      <c r="U366" s="10">
        <f t="shared" si="10"/>
        <v>10268092.344816804</v>
      </c>
      <c r="W366" s="14">
        <f t="shared" si="11"/>
        <v>-5062887.1200119015</v>
      </c>
    </row>
    <row r="367" spans="1:23" ht="15" customHeight="1" x14ac:dyDescent="0.25">
      <c r="B367" s="13">
        <v>1675</v>
      </c>
      <c r="C367" s="3">
        <v>44286.641828703701</v>
      </c>
      <c r="D367" s="4">
        <v>8615365.9665755518</v>
      </c>
      <c r="E367" s="5">
        <v>1873</v>
      </c>
      <c r="F367" s="4">
        <v>678041.5910733341</v>
      </c>
      <c r="G367" s="5">
        <v>135</v>
      </c>
      <c r="H367" s="4">
        <v>105943.99860520846</v>
      </c>
      <c r="I367" s="5">
        <v>19</v>
      </c>
      <c r="J367" s="4">
        <v>25426.559665250032</v>
      </c>
      <c r="K367" s="5">
        <v>5</v>
      </c>
      <c r="L367" s="4">
        <v>4237.7599442083383</v>
      </c>
      <c r="M367" s="5">
        <v>1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23.495161269525781</v>
      </c>
      <c r="S367" s="6">
        <v>33.986930847167997</v>
      </c>
      <c r="U367" s="10">
        <f t="shared" si="10"/>
        <v>9429015.8758635521</v>
      </c>
      <c r="W367" s="14">
        <f t="shared" si="11"/>
        <v>-5901963.5889651533</v>
      </c>
    </row>
    <row r="368" spans="1:23" ht="15" customHeight="1" x14ac:dyDescent="0.25">
      <c r="A368" s="13">
        <v>28</v>
      </c>
      <c r="B368" s="13">
        <v>1680</v>
      </c>
      <c r="C368" s="3">
        <v>44286.641886574071</v>
      </c>
      <c r="D368" s="4">
        <v>8416191.2491977606</v>
      </c>
      <c r="E368" s="5">
        <v>1818</v>
      </c>
      <c r="F368" s="4">
        <v>711943.67062700097</v>
      </c>
      <c r="G368" s="5">
        <v>141</v>
      </c>
      <c r="H368" s="4">
        <v>114419.51849362515</v>
      </c>
      <c r="I368" s="5">
        <v>25</v>
      </c>
      <c r="J368" s="4">
        <v>8475.5198884166766</v>
      </c>
      <c r="K368" s="5">
        <v>1</v>
      </c>
      <c r="L368" s="4">
        <v>4237.7599442083383</v>
      </c>
      <c r="M368" s="5">
        <v>1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23.495161269525781</v>
      </c>
      <c r="S368" s="6">
        <v>33.986930847167997</v>
      </c>
      <c r="U368" s="10">
        <f t="shared" si="10"/>
        <v>9255267.7181510106</v>
      </c>
      <c r="W368" s="14">
        <f t="shared" si="11"/>
        <v>-6075711.7466776948</v>
      </c>
    </row>
    <row r="369" spans="1:23" ht="15" customHeight="1" x14ac:dyDescent="0.25">
      <c r="B369" s="13">
        <v>1685</v>
      </c>
      <c r="C369" s="3">
        <v>44286.641944444447</v>
      </c>
      <c r="D369" s="4">
        <v>8039030.6141632181</v>
      </c>
      <c r="E369" s="5">
        <v>1751</v>
      </c>
      <c r="F369" s="4">
        <v>618712.95185441745</v>
      </c>
      <c r="G369" s="5">
        <v>130</v>
      </c>
      <c r="H369" s="4">
        <v>67804.159107333413</v>
      </c>
      <c r="I369" s="5">
        <v>14</v>
      </c>
      <c r="J369" s="4">
        <v>8475.5198884166766</v>
      </c>
      <c r="K369" s="5">
        <v>1</v>
      </c>
      <c r="L369" s="4">
        <v>4237.7599442083383</v>
      </c>
      <c r="M369" s="5">
        <v>1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23.495161269525781</v>
      </c>
      <c r="S369" s="6">
        <v>33.986930847167997</v>
      </c>
      <c r="U369" s="10">
        <f t="shared" si="10"/>
        <v>8738261.0049575921</v>
      </c>
      <c r="W369" s="14">
        <f t="shared" si="11"/>
        <v>-6592718.4598711133</v>
      </c>
    </row>
    <row r="370" spans="1:23" ht="15" customHeight="1" x14ac:dyDescent="0.25">
      <c r="B370" s="13">
        <v>1690</v>
      </c>
      <c r="C370" s="3">
        <v>44286.642002314817</v>
      </c>
      <c r="D370" s="4">
        <v>7890709.0161159262</v>
      </c>
      <c r="E370" s="5">
        <v>1708</v>
      </c>
      <c r="F370" s="4">
        <v>652615.03140808409</v>
      </c>
      <c r="G370" s="5">
        <v>135</v>
      </c>
      <c r="H370" s="4">
        <v>80517.438939958432</v>
      </c>
      <c r="I370" s="5">
        <v>16</v>
      </c>
      <c r="J370" s="4">
        <v>12713.279832625016</v>
      </c>
      <c r="K370" s="5">
        <v>3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23.495161269525781</v>
      </c>
      <c r="S370" s="6">
        <v>33.986930847167997</v>
      </c>
      <c r="U370" s="10">
        <f t="shared" si="10"/>
        <v>8636554.7662965953</v>
      </c>
      <c r="W370" s="14">
        <f t="shared" si="11"/>
        <v>-6694424.6985321101</v>
      </c>
    </row>
    <row r="371" spans="1:23" ht="15" customHeight="1" x14ac:dyDescent="0.25">
      <c r="B371" s="13">
        <v>1695</v>
      </c>
      <c r="C371" s="3">
        <v>44286.642060185186</v>
      </c>
      <c r="D371" s="4">
        <v>7382177.8228109255</v>
      </c>
      <c r="E371" s="5">
        <v>1589</v>
      </c>
      <c r="F371" s="4">
        <v>648377.27146387578</v>
      </c>
      <c r="G371" s="5">
        <v>127</v>
      </c>
      <c r="H371" s="4">
        <v>110181.7585494168</v>
      </c>
      <c r="I371" s="5">
        <v>23</v>
      </c>
      <c r="J371" s="4">
        <v>12713.279832625016</v>
      </c>
      <c r="K371" s="5">
        <v>2</v>
      </c>
      <c r="L371" s="4">
        <v>4237.7599442083383</v>
      </c>
      <c r="M371" s="5">
        <v>1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23.495161269525781</v>
      </c>
      <c r="S371" s="6">
        <v>33.986930847167997</v>
      </c>
      <c r="U371" s="10">
        <f t="shared" si="10"/>
        <v>8157687.8926010504</v>
      </c>
      <c r="W371" s="14">
        <f t="shared" si="11"/>
        <v>-7173291.572227655</v>
      </c>
    </row>
    <row r="372" spans="1:23" ht="15" customHeight="1" x14ac:dyDescent="0.25">
      <c r="B372" s="13">
        <v>1700</v>
      </c>
      <c r="C372" s="3">
        <v>44286.642118055555</v>
      </c>
      <c r="D372" s="4">
        <v>7246569.5045962585</v>
      </c>
      <c r="E372" s="5">
        <v>1572</v>
      </c>
      <c r="F372" s="4">
        <v>584810.87230075069</v>
      </c>
      <c r="G372" s="5">
        <v>121</v>
      </c>
      <c r="H372" s="4">
        <v>72041.919051541758</v>
      </c>
      <c r="I372" s="5">
        <v>16</v>
      </c>
      <c r="J372" s="4">
        <v>4237.7599442083383</v>
      </c>
      <c r="K372" s="5">
        <v>0</v>
      </c>
      <c r="L372" s="4">
        <v>4237.7599442083383</v>
      </c>
      <c r="M372" s="5">
        <v>1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23.495161269525781</v>
      </c>
      <c r="S372" s="6">
        <v>33.986930847167997</v>
      </c>
      <c r="U372" s="10">
        <f t="shared" si="10"/>
        <v>7911897.815836967</v>
      </c>
      <c r="W372" s="14">
        <f t="shared" si="11"/>
        <v>-7419081.6489917384</v>
      </c>
    </row>
    <row r="373" spans="1:23" ht="15" customHeight="1" x14ac:dyDescent="0.25">
      <c r="B373" s="13">
        <v>1705</v>
      </c>
      <c r="C373" s="3">
        <v>44286.642175925925</v>
      </c>
      <c r="D373" s="4">
        <v>7882233.4962275093</v>
      </c>
      <c r="E373" s="5">
        <v>1698</v>
      </c>
      <c r="F373" s="4">
        <v>686517.11096175085</v>
      </c>
      <c r="G373" s="5">
        <v>134</v>
      </c>
      <c r="H373" s="4">
        <v>118657.27843783348</v>
      </c>
      <c r="I373" s="5">
        <v>26</v>
      </c>
      <c r="J373" s="4">
        <v>8475.5198884166766</v>
      </c>
      <c r="K373" s="5">
        <v>2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23.495161269525781</v>
      </c>
      <c r="S373" s="6">
        <v>33.986930847167997</v>
      </c>
      <c r="U373" s="10">
        <f t="shared" si="10"/>
        <v>8695883.4055155106</v>
      </c>
      <c r="W373" s="14">
        <f t="shared" si="11"/>
        <v>-6635096.0593131948</v>
      </c>
    </row>
    <row r="374" spans="1:23" ht="15" customHeight="1" x14ac:dyDescent="0.25">
      <c r="B374" s="13">
        <v>1710</v>
      </c>
      <c r="C374" s="3">
        <v>44286.642233796294</v>
      </c>
      <c r="D374" s="4">
        <v>8628079.2464081775</v>
      </c>
      <c r="E374" s="5">
        <v>1866</v>
      </c>
      <c r="F374" s="4">
        <v>720419.19051541761</v>
      </c>
      <c r="G374" s="5">
        <v>155</v>
      </c>
      <c r="H374" s="4">
        <v>63566.399163125076</v>
      </c>
      <c r="I374" s="5">
        <v>14</v>
      </c>
      <c r="J374" s="4">
        <v>4237.7599442083383</v>
      </c>
      <c r="K374" s="5">
        <v>1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23.495161269525781</v>
      </c>
      <c r="S374" s="6">
        <v>33.986930847167997</v>
      </c>
      <c r="U374" s="10">
        <f t="shared" si="10"/>
        <v>9416302.5960309282</v>
      </c>
      <c r="W374" s="14">
        <f t="shared" si="11"/>
        <v>-5914676.8687977772</v>
      </c>
    </row>
    <row r="375" spans="1:23" ht="15" customHeight="1" x14ac:dyDescent="0.25">
      <c r="B375" s="13">
        <v>1715</v>
      </c>
      <c r="C375" s="3">
        <v>44286.642291666663</v>
      </c>
      <c r="D375" s="4">
        <v>8691645.6455713026</v>
      </c>
      <c r="E375" s="5">
        <v>1874</v>
      </c>
      <c r="F375" s="4">
        <v>750083.51012487593</v>
      </c>
      <c r="G375" s="5">
        <v>152</v>
      </c>
      <c r="H375" s="4">
        <v>105943.99860520846</v>
      </c>
      <c r="I375" s="5">
        <v>24</v>
      </c>
      <c r="J375" s="4">
        <v>4237.7599442083383</v>
      </c>
      <c r="K375" s="5">
        <v>1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23.495161269525781</v>
      </c>
      <c r="S375" s="6">
        <v>33.986930847167997</v>
      </c>
      <c r="U375" s="10">
        <f t="shared" si="10"/>
        <v>9551910.9142455943</v>
      </c>
      <c r="W375" s="14">
        <f t="shared" si="11"/>
        <v>-5779068.5505831111</v>
      </c>
    </row>
    <row r="376" spans="1:23" ht="15" customHeight="1" x14ac:dyDescent="0.25">
      <c r="B376" s="13">
        <v>1720</v>
      </c>
      <c r="C376" s="3">
        <v>44286.64234953704</v>
      </c>
      <c r="D376" s="4">
        <v>8352624.8500346346</v>
      </c>
      <c r="E376" s="5">
        <v>1797</v>
      </c>
      <c r="F376" s="4">
        <v>737370.23029225087</v>
      </c>
      <c r="G376" s="5">
        <v>143</v>
      </c>
      <c r="H376" s="4">
        <v>131370.55827045851</v>
      </c>
      <c r="I376" s="5">
        <v>29</v>
      </c>
      <c r="J376" s="4">
        <v>8475.5198884166766</v>
      </c>
      <c r="K376" s="5">
        <v>2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23.495161269525781</v>
      </c>
      <c r="S376" s="6">
        <v>33.986930847167997</v>
      </c>
      <c r="U376" s="10">
        <f t="shared" si="10"/>
        <v>9229841.158485759</v>
      </c>
      <c r="W376" s="14">
        <f t="shared" si="11"/>
        <v>-6101138.3063429464</v>
      </c>
    </row>
    <row r="377" spans="1:23" ht="15" customHeight="1" x14ac:dyDescent="0.25">
      <c r="B377" s="13">
        <v>1725</v>
      </c>
      <c r="C377" s="3">
        <v>44286.642407407409</v>
      </c>
      <c r="D377" s="4">
        <v>9009477.641386928</v>
      </c>
      <c r="E377" s="5">
        <v>1951</v>
      </c>
      <c r="F377" s="4">
        <v>741607.9902364593</v>
      </c>
      <c r="G377" s="5">
        <v>151</v>
      </c>
      <c r="H377" s="4">
        <v>101706.23866100013</v>
      </c>
      <c r="I377" s="5">
        <v>18</v>
      </c>
      <c r="J377" s="4">
        <v>25426.559665250032</v>
      </c>
      <c r="K377" s="5">
        <v>6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23.495161269525781</v>
      </c>
      <c r="S377" s="6">
        <v>33.986930847167997</v>
      </c>
      <c r="U377" s="10">
        <f t="shared" si="10"/>
        <v>9878218.4299496375</v>
      </c>
      <c r="W377" s="14">
        <f t="shared" si="11"/>
        <v>-5452761.0348790679</v>
      </c>
    </row>
    <row r="378" spans="1:23" ht="15" customHeight="1" x14ac:dyDescent="0.25">
      <c r="B378" s="13">
        <v>1730</v>
      </c>
      <c r="C378" s="3">
        <v>44286.642465277779</v>
      </c>
      <c r="D378" s="4">
        <v>9437491.3957519699</v>
      </c>
      <c r="E378" s="5">
        <v>2012</v>
      </c>
      <c r="F378" s="4">
        <v>911118.38800479285</v>
      </c>
      <c r="G378" s="5">
        <v>191</v>
      </c>
      <c r="H378" s="4">
        <v>101706.23866100013</v>
      </c>
      <c r="I378" s="5">
        <v>21</v>
      </c>
      <c r="J378" s="4">
        <v>12713.279832625016</v>
      </c>
      <c r="K378" s="5">
        <v>3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23.495161269525781</v>
      </c>
      <c r="S378" s="6">
        <v>33.986930847167997</v>
      </c>
      <c r="U378" s="10">
        <f t="shared" si="10"/>
        <v>10463029.302250389</v>
      </c>
      <c r="W378" s="14">
        <f t="shared" si="11"/>
        <v>-4867950.1625783164</v>
      </c>
    </row>
    <row r="379" spans="1:23" ht="15" customHeight="1" x14ac:dyDescent="0.25">
      <c r="B379" s="13">
        <v>1735</v>
      </c>
      <c r="C379" s="3">
        <v>44286.642523148148</v>
      </c>
      <c r="D379" s="4">
        <v>9001002.1214985102</v>
      </c>
      <c r="E379" s="5">
        <v>1938</v>
      </c>
      <c r="F379" s="4">
        <v>788223.34962275089</v>
      </c>
      <c r="G379" s="5">
        <v>162</v>
      </c>
      <c r="H379" s="4">
        <v>101706.23866100013</v>
      </c>
      <c r="I379" s="5">
        <v>23</v>
      </c>
      <c r="J379" s="4">
        <v>4237.7599442083383</v>
      </c>
      <c r="K379" s="5">
        <v>1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23.495161269525781</v>
      </c>
      <c r="S379" s="6">
        <v>33.986930847167997</v>
      </c>
      <c r="U379" s="10">
        <f t="shared" si="10"/>
        <v>9895169.4697264694</v>
      </c>
      <c r="W379" s="14">
        <f t="shared" si="11"/>
        <v>-5435809.995102236</v>
      </c>
    </row>
    <row r="380" spans="1:23" ht="15" customHeight="1" x14ac:dyDescent="0.25">
      <c r="A380" s="13">
        <v>29</v>
      </c>
      <c r="B380" s="13">
        <v>1740</v>
      </c>
      <c r="C380" s="3">
        <v>44286.642581018517</v>
      </c>
      <c r="D380" s="4">
        <v>10717294.898902889</v>
      </c>
      <c r="E380" s="5">
        <v>2236</v>
      </c>
      <c r="F380" s="4">
        <v>1241663.6636530431</v>
      </c>
      <c r="G380" s="5">
        <v>253</v>
      </c>
      <c r="H380" s="4">
        <v>169510.39776833353</v>
      </c>
      <c r="I380" s="5">
        <v>34</v>
      </c>
      <c r="J380" s="4">
        <v>25426.559665250032</v>
      </c>
      <c r="K380" s="5">
        <v>5</v>
      </c>
      <c r="L380" s="4">
        <v>4237.7599442083383</v>
      </c>
      <c r="M380" s="5">
        <v>1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23.495161269525781</v>
      </c>
      <c r="S380" s="6">
        <v>33.986930847167997</v>
      </c>
      <c r="U380" s="10">
        <f t="shared" si="10"/>
        <v>12158133.279933723</v>
      </c>
      <c r="W380" s="14">
        <f t="shared" si="11"/>
        <v>-3172846.1848949827</v>
      </c>
    </row>
    <row r="381" spans="1:23" ht="15" customHeight="1" x14ac:dyDescent="0.25">
      <c r="B381" s="13">
        <v>1745</v>
      </c>
      <c r="C381" s="3">
        <v>44286.642638888887</v>
      </c>
      <c r="D381" s="4">
        <v>9340022.9170351792</v>
      </c>
      <c r="E381" s="5">
        <v>1984</v>
      </c>
      <c r="F381" s="4">
        <v>932307.18772583443</v>
      </c>
      <c r="G381" s="5">
        <v>191</v>
      </c>
      <c r="H381" s="4">
        <v>122895.03838204181</v>
      </c>
      <c r="I381" s="5">
        <v>24</v>
      </c>
      <c r="J381" s="4">
        <v>21188.799721041691</v>
      </c>
      <c r="K381" s="5">
        <v>4</v>
      </c>
      <c r="L381" s="4">
        <v>4237.7599442083383</v>
      </c>
      <c r="M381" s="5">
        <v>1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23.495161269525781</v>
      </c>
      <c r="S381" s="6">
        <v>33.986930847167997</v>
      </c>
      <c r="U381" s="10">
        <f t="shared" si="10"/>
        <v>10420651.702808306</v>
      </c>
      <c r="W381" s="14">
        <f t="shared" si="11"/>
        <v>-4910327.7620203998</v>
      </c>
    </row>
    <row r="382" spans="1:23" ht="15" customHeight="1" x14ac:dyDescent="0.25">
      <c r="B382" s="13">
        <v>1750</v>
      </c>
      <c r="C382" s="3">
        <v>44286.642696759256</v>
      </c>
      <c r="D382" s="4">
        <v>8886582.6030048858</v>
      </c>
      <c r="E382" s="5">
        <v>1930</v>
      </c>
      <c r="F382" s="4">
        <v>707705.91068279254</v>
      </c>
      <c r="G382" s="5">
        <v>151</v>
      </c>
      <c r="H382" s="4">
        <v>67804.159107333413</v>
      </c>
      <c r="I382" s="5">
        <v>14</v>
      </c>
      <c r="J382" s="4">
        <v>8475.5198884166766</v>
      </c>
      <c r="K382" s="5">
        <v>1</v>
      </c>
      <c r="L382" s="4">
        <v>4237.7599442083383</v>
      </c>
      <c r="M382" s="5">
        <v>1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23.495161269525781</v>
      </c>
      <c r="S382" s="6">
        <v>33.986930847167997</v>
      </c>
      <c r="U382" s="10">
        <f t="shared" si="10"/>
        <v>9674805.9526276346</v>
      </c>
      <c r="W382" s="14">
        <f t="shared" si="11"/>
        <v>-5656173.5122010708</v>
      </c>
    </row>
    <row r="383" spans="1:23" ht="15" customHeight="1" x14ac:dyDescent="0.25">
      <c r="B383" s="13">
        <v>1755</v>
      </c>
      <c r="C383" s="3">
        <v>44286.642754629633</v>
      </c>
      <c r="D383" s="4">
        <v>9454442.4355288036</v>
      </c>
      <c r="E383" s="5">
        <v>2019</v>
      </c>
      <c r="F383" s="4">
        <v>898405.10817216779</v>
      </c>
      <c r="G383" s="5">
        <v>176</v>
      </c>
      <c r="H383" s="4">
        <v>152559.3579915002</v>
      </c>
      <c r="I383" s="5">
        <v>31</v>
      </c>
      <c r="J383" s="4">
        <v>21188.799721041691</v>
      </c>
      <c r="K383" s="5">
        <v>5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23.495161269525781</v>
      </c>
      <c r="S383" s="6">
        <v>33.986930847167997</v>
      </c>
      <c r="U383" s="10">
        <f t="shared" si="10"/>
        <v>10526595.701413512</v>
      </c>
      <c r="W383" s="14">
        <f t="shared" si="11"/>
        <v>-4804383.7634151932</v>
      </c>
    </row>
    <row r="384" spans="1:23" ht="15" customHeight="1" x14ac:dyDescent="0.25">
      <c r="B384" s="13">
        <v>1760</v>
      </c>
      <c r="C384" s="3">
        <v>44286.642812500002</v>
      </c>
      <c r="D384" s="4">
        <v>9051855.2408290114</v>
      </c>
      <c r="E384" s="5">
        <v>1935</v>
      </c>
      <c r="F384" s="4">
        <v>851789.74878587609</v>
      </c>
      <c r="G384" s="5">
        <v>167</v>
      </c>
      <c r="H384" s="4">
        <v>144083.83810308352</v>
      </c>
      <c r="I384" s="5">
        <v>31</v>
      </c>
      <c r="J384" s="4">
        <v>12713.279832625016</v>
      </c>
      <c r="K384" s="5">
        <v>3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23.495161269525781</v>
      </c>
      <c r="S384" s="6">
        <v>33.986930847167997</v>
      </c>
      <c r="U384" s="10">
        <f t="shared" si="10"/>
        <v>10060442.107550597</v>
      </c>
      <c r="W384" s="14">
        <f t="shared" si="11"/>
        <v>-5270537.3572781086</v>
      </c>
    </row>
    <row r="385" spans="2:23" ht="15" customHeight="1" x14ac:dyDescent="0.25">
      <c r="B385" s="13">
        <v>1765</v>
      </c>
      <c r="C385" s="3">
        <v>44286.642870370371</v>
      </c>
      <c r="D385" s="4">
        <v>8543324.0475240108</v>
      </c>
      <c r="E385" s="5">
        <v>1843</v>
      </c>
      <c r="F385" s="4">
        <v>733132.47034804255</v>
      </c>
      <c r="G385" s="5">
        <v>158</v>
      </c>
      <c r="H385" s="4">
        <v>63566.399163125076</v>
      </c>
      <c r="I385" s="5">
        <v>12</v>
      </c>
      <c r="J385" s="4">
        <v>12713.279832625016</v>
      </c>
      <c r="K385" s="5">
        <v>3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23.495161269525781</v>
      </c>
      <c r="S385" s="6">
        <v>33.986930847167997</v>
      </c>
      <c r="U385" s="10">
        <f t="shared" si="10"/>
        <v>9352736.196867805</v>
      </c>
      <c r="W385" s="14">
        <f t="shared" si="11"/>
        <v>-5978243.2679609004</v>
      </c>
    </row>
    <row r="386" spans="2:23" ht="15" customHeight="1" x14ac:dyDescent="0.25">
      <c r="B386" s="13">
        <v>1770</v>
      </c>
      <c r="C386" s="3">
        <v>44286.642928240741</v>
      </c>
      <c r="D386" s="4">
        <v>7971226.455055885</v>
      </c>
      <c r="E386" s="5">
        <v>1708</v>
      </c>
      <c r="F386" s="4">
        <v>733132.47034804255</v>
      </c>
      <c r="G386" s="5">
        <v>155</v>
      </c>
      <c r="H386" s="4">
        <v>76279.678995750102</v>
      </c>
      <c r="I386" s="5">
        <v>15</v>
      </c>
      <c r="J386" s="4">
        <v>12713.279832625016</v>
      </c>
      <c r="K386" s="5">
        <v>3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23.495161269525781</v>
      </c>
      <c r="S386" s="6">
        <v>33.986930847167997</v>
      </c>
      <c r="U386" s="10">
        <f t="shared" si="10"/>
        <v>8793351.884232305</v>
      </c>
      <c r="W386" s="14">
        <f t="shared" si="11"/>
        <v>-6537627.5805964004</v>
      </c>
    </row>
    <row r="387" spans="2:23" ht="15" customHeight="1" x14ac:dyDescent="0.25">
      <c r="B387" s="13">
        <v>1775</v>
      </c>
      <c r="C387" s="3">
        <v>44286.64298611111</v>
      </c>
      <c r="D387" s="4">
        <v>7945799.8953906354</v>
      </c>
      <c r="E387" s="5">
        <v>1700</v>
      </c>
      <c r="F387" s="4">
        <v>741607.9902364593</v>
      </c>
      <c r="G387" s="5">
        <v>157</v>
      </c>
      <c r="H387" s="4">
        <v>76279.678995750102</v>
      </c>
      <c r="I387" s="5">
        <v>16</v>
      </c>
      <c r="J387" s="4">
        <v>8475.5198884166766</v>
      </c>
      <c r="K387" s="5">
        <v>2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23.495161269525781</v>
      </c>
      <c r="S387" s="6">
        <v>33.986930847167997</v>
      </c>
      <c r="U387" s="10">
        <f t="shared" si="10"/>
        <v>8772163.0845112614</v>
      </c>
      <c r="W387" s="14">
        <f t="shared" si="11"/>
        <v>-6558816.380317444</v>
      </c>
    </row>
    <row r="388" spans="2:23" ht="15" customHeight="1" x14ac:dyDescent="0.25">
      <c r="B388" s="13">
        <v>1780</v>
      </c>
      <c r="C388" s="3">
        <v>44286.643043981479</v>
      </c>
      <c r="D388" s="4">
        <v>7975464.215000093</v>
      </c>
      <c r="E388" s="5">
        <v>1765</v>
      </c>
      <c r="F388" s="4">
        <v>495817.91347237566</v>
      </c>
      <c r="G388" s="5">
        <v>100</v>
      </c>
      <c r="H388" s="4">
        <v>72041.919051541758</v>
      </c>
      <c r="I388" s="5">
        <v>16</v>
      </c>
      <c r="J388" s="4">
        <v>4237.7599442083383</v>
      </c>
      <c r="K388" s="5">
        <v>1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23.495161269525781</v>
      </c>
      <c r="S388" s="6">
        <v>33.986930847167997</v>
      </c>
      <c r="U388" s="10">
        <f t="shared" si="10"/>
        <v>8547561.8074682169</v>
      </c>
      <c r="W388" s="14">
        <f t="shared" si="11"/>
        <v>-6783417.6573604885</v>
      </c>
    </row>
    <row r="389" spans="2:23" ht="15" customHeight="1" x14ac:dyDescent="0.25">
      <c r="B389" s="13">
        <v>1785</v>
      </c>
      <c r="C389" s="3">
        <v>44286.643101851849</v>
      </c>
      <c r="D389" s="4">
        <v>8623841.4864639696</v>
      </c>
      <c r="E389" s="5">
        <v>1838</v>
      </c>
      <c r="F389" s="4">
        <v>834838.70900904271</v>
      </c>
      <c r="G389" s="5">
        <v>172</v>
      </c>
      <c r="H389" s="4">
        <v>105943.99860520846</v>
      </c>
      <c r="I389" s="5">
        <v>21</v>
      </c>
      <c r="J389" s="4">
        <v>16951.039776833353</v>
      </c>
      <c r="K389" s="5">
        <v>4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23.495161269525781</v>
      </c>
      <c r="S389" s="6">
        <v>33.986930847167997</v>
      </c>
      <c r="U389" s="10">
        <f t="shared" si="10"/>
        <v>9581575.2338550538</v>
      </c>
      <c r="W389" s="14">
        <f t="shared" si="11"/>
        <v>-5749404.2309736516</v>
      </c>
    </row>
    <row r="390" spans="2:23" ht="15" customHeight="1" x14ac:dyDescent="0.25">
      <c r="B390" s="13">
        <v>1790</v>
      </c>
      <c r="C390" s="3">
        <v>44286.643159722225</v>
      </c>
      <c r="D390" s="4">
        <v>8577226.1270776764</v>
      </c>
      <c r="E390" s="5">
        <v>1836</v>
      </c>
      <c r="F390" s="4">
        <v>796698.86951116775</v>
      </c>
      <c r="G390" s="5">
        <v>163</v>
      </c>
      <c r="H390" s="4">
        <v>105943.99860520846</v>
      </c>
      <c r="I390" s="5">
        <v>23</v>
      </c>
      <c r="J390" s="4">
        <v>8475.5198884166766</v>
      </c>
      <c r="K390" s="5">
        <v>1</v>
      </c>
      <c r="L390" s="4">
        <v>4237.7599442083383</v>
      </c>
      <c r="M390" s="5">
        <v>1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23.495161269525781</v>
      </c>
      <c r="S390" s="6">
        <v>33.986930847167997</v>
      </c>
      <c r="U390" s="10">
        <f t="shared" si="10"/>
        <v>9492582.2750266772</v>
      </c>
      <c r="W390" s="14">
        <f t="shared" si="11"/>
        <v>-5838397.1898020282</v>
      </c>
    </row>
    <row r="391" spans="2:23" ht="15" customHeight="1" x14ac:dyDescent="0.25">
      <c r="B391" s="13">
        <v>1795</v>
      </c>
      <c r="C391" s="3">
        <v>44286.643217592595</v>
      </c>
      <c r="D391" s="4">
        <v>8729785.485069178</v>
      </c>
      <c r="E391" s="5">
        <v>1854</v>
      </c>
      <c r="F391" s="4">
        <v>872978.54850691766</v>
      </c>
      <c r="G391" s="5">
        <v>179</v>
      </c>
      <c r="H391" s="4">
        <v>114419.51849362515</v>
      </c>
      <c r="I391" s="5">
        <v>26</v>
      </c>
      <c r="J391" s="4">
        <v>4237.7599442083383</v>
      </c>
      <c r="K391" s="5">
        <v>1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23.495161269525781</v>
      </c>
      <c r="S391" s="6">
        <v>33.986930847167997</v>
      </c>
      <c r="U391" s="10">
        <f t="shared" si="10"/>
        <v>9721421.3120139278</v>
      </c>
      <c r="W391" s="14">
        <f t="shared" si="11"/>
        <v>-5609558.1528147776</v>
      </c>
    </row>
    <row r="392" spans="2:23" ht="15" customHeight="1" x14ac:dyDescent="0.25">
      <c r="C392" s="7" t="s">
        <v>28</v>
      </c>
      <c r="D392" s="8">
        <f t="shared" ref="D392:S392" si="12">AVERAGE(D8:D391)</f>
        <v>10556569.024352251</v>
      </c>
      <c r="E392" s="8">
        <f t="shared" si="12"/>
        <v>2196.9036458333335</v>
      </c>
      <c r="F392" s="8">
        <f t="shared" si="12"/>
        <v>1246618.7527544748</v>
      </c>
      <c r="G392" s="8">
        <f t="shared" si="12"/>
        <v>250.34635416666666</v>
      </c>
      <c r="H392" s="8">
        <f t="shared" si="12"/>
        <v>185711.00088837979</v>
      </c>
      <c r="I392" s="8">
        <f t="shared" si="12"/>
        <v>38.153645833333336</v>
      </c>
      <c r="J392" s="8">
        <f t="shared" si="12"/>
        <v>24025.008850368598</v>
      </c>
      <c r="K392" s="8">
        <f t="shared" si="12"/>
        <v>4.966145833333333</v>
      </c>
      <c r="L392" s="8">
        <f t="shared" si="12"/>
        <v>2979.6749607714878</v>
      </c>
      <c r="M392" s="8">
        <f t="shared" si="12"/>
        <v>0.54947916666666663</v>
      </c>
      <c r="N392" s="8">
        <f t="shared" si="12"/>
        <v>651.1141580945108</v>
      </c>
      <c r="O392" s="8">
        <f t="shared" si="12"/>
        <v>0.15364583333333334</v>
      </c>
      <c r="P392" s="8">
        <f t="shared" si="12"/>
        <v>5</v>
      </c>
      <c r="Q392" s="9">
        <f t="shared" si="12"/>
        <v>2.3597372509961606E-4</v>
      </c>
      <c r="R392" s="9">
        <f t="shared" si="12"/>
        <v>23.644363748794294</v>
      </c>
      <c r="S392" s="9">
        <f t="shared" si="12"/>
        <v>33.640134036540985</v>
      </c>
      <c r="U392" s="10"/>
      <c r="W392" s="14"/>
    </row>
    <row r="393" spans="2:23" ht="15" customHeight="1" x14ac:dyDescent="0.25">
      <c r="C393" s="7" t="s">
        <v>29</v>
      </c>
      <c r="D393" s="10">
        <f t="shared" ref="D393:S393" si="13">MAX(D8:D391)</f>
        <v>23261064.333759569</v>
      </c>
      <c r="E393" s="11">
        <f t="shared" si="13"/>
        <v>4496</v>
      </c>
      <c r="F393" s="10">
        <f t="shared" si="13"/>
        <v>4208095.6245988803</v>
      </c>
      <c r="G393" s="11">
        <f t="shared" si="13"/>
        <v>842</v>
      </c>
      <c r="H393" s="10">
        <f t="shared" si="13"/>
        <v>665328.31124070915</v>
      </c>
      <c r="I393" s="11">
        <f t="shared" si="13"/>
        <v>137</v>
      </c>
      <c r="J393" s="10">
        <f t="shared" si="13"/>
        <v>127132.79832625015</v>
      </c>
      <c r="K393" s="11">
        <f t="shared" si="13"/>
        <v>29</v>
      </c>
      <c r="L393" s="10">
        <f t="shared" si="13"/>
        <v>38139.839497875051</v>
      </c>
      <c r="M393" s="11">
        <f t="shared" si="13"/>
        <v>8</v>
      </c>
      <c r="N393" s="10">
        <f t="shared" si="13"/>
        <v>21188.799721041691</v>
      </c>
      <c r="O393" s="11">
        <f t="shared" si="13"/>
        <v>5</v>
      </c>
      <c r="P393" s="11">
        <f t="shared" si="13"/>
        <v>5</v>
      </c>
      <c r="Q393" s="12">
        <f t="shared" si="13"/>
        <v>2.3597372509961577E-4</v>
      </c>
      <c r="R393" s="12">
        <f t="shared" si="13"/>
        <v>24.038225810856119</v>
      </c>
      <c r="S393" s="12">
        <f t="shared" si="13"/>
        <v>33.986930847167997</v>
      </c>
      <c r="U393" s="10"/>
      <c r="W393" s="14"/>
    </row>
    <row r="394" spans="2:23" ht="15" customHeight="1" x14ac:dyDescent="0.25">
      <c r="C394" s="7" t="s">
        <v>30</v>
      </c>
      <c r="D394" s="10">
        <f t="shared" ref="D394:S394" si="14">MIN(D8:D391)</f>
        <v>6288835.7572051743</v>
      </c>
      <c r="E394" s="11">
        <f t="shared" si="14"/>
        <v>1371</v>
      </c>
      <c r="F394" s="10">
        <f t="shared" si="14"/>
        <v>470391.35380712559</v>
      </c>
      <c r="G394" s="11">
        <f t="shared" si="14"/>
        <v>97</v>
      </c>
      <c r="H394" s="10">
        <f t="shared" si="14"/>
        <v>50853.119330500063</v>
      </c>
      <c r="I394" s="11">
        <f t="shared" si="14"/>
        <v>11</v>
      </c>
      <c r="J394" s="10">
        <f t="shared" si="14"/>
        <v>0</v>
      </c>
      <c r="K394" s="11">
        <f t="shared" si="14"/>
        <v>0</v>
      </c>
      <c r="L394" s="10">
        <f t="shared" si="14"/>
        <v>0</v>
      </c>
      <c r="M394" s="11">
        <f t="shared" si="14"/>
        <v>0</v>
      </c>
      <c r="N394" s="10">
        <f t="shared" si="14"/>
        <v>0</v>
      </c>
      <c r="O394" s="11">
        <f t="shared" si="14"/>
        <v>0</v>
      </c>
      <c r="P394" s="11">
        <f t="shared" si="14"/>
        <v>5</v>
      </c>
      <c r="Q394" s="12">
        <f t="shared" si="14"/>
        <v>2.3597372509961577E-4</v>
      </c>
      <c r="R394" s="12">
        <f t="shared" si="14"/>
        <v>23.495161269525781</v>
      </c>
      <c r="S394" s="12">
        <f t="shared" si="14"/>
        <v>33.006538391113303</v>
      </c>
      <c r="U394" s="10"/>
      <c r="W394" s="14"/>
    </row>
    <row r="395" spans="2:23" ht="15" customHeight="1" x14ac:dyDescent="0.25">
      <c r="C395" s="7" t="s">
        <v>31</v>
      </c>
      <c r="D395" s="10">
        <f t="shared" ref="D395:S395" si="15">STDEV(D8:D391)</f>
        <v>2995534.113666771</v>
      </c>
      <c r="E395" s="10">
        <f t="shared" si="15"/>
        <v>550.26695025250956</v>
      </c>
      <c r="F395" s="10">
        <f t="shared" si="15"/>
        <v>673797.04607907566</v>
      </c>
      <c r="G395" s="10">
        <f t="shared" si="15"/>
        <v>132.98837710944221</v>
      </c>
      <c r="H395" s="10">
        <f t="shared" si="15"/>
        <v>115461.19700124802</v>
      </c>
      <c r="I395" s="10">
        <f t="shared" si="15"/>
        <v>23.184464890539559</v>
      </c>
      <c r="J395" s="10">
        <f t="shared" si="15"/>
        <v>21380.454931853503</v>
      </c>
      <c r="K395" s="10">
        <f t="shared" si="15"/>
        <v>4.2125511504772613</v>
      </c>
      <c r="L395" s="10">
        <f t="shared" si="15"/>
        <v>5512.8581926217466</v>
      </c>
      <c r="M395" s="10">
        <f t="shared" si="15"/>
        <v>0.97362059594022066</v>
      </c>
      <c r="N395" s="10">
        <f t="shared" si="15"/>
        <v>2164.6891817828928</v>
      </c>
      <c r="O395" s="10">
        <f t="shared" si="15"/>
        <v>0.51080976985053905</v>
      </c>
      <c r="P395" s="10">
        <f t="shared" si="15"/>
        <v>0</v>
      </c>
      <c r="Q395" s="12">
        <f t="shared" si="15"/>
        <v>2.9854458076583053E-19</v>
      </c>
      <c r="R395" s="12">
        <f t="shared" si="15"/>
        <v>0.13669268149435729</v>
      </c>
      <c r="S395" s="12">
        <f t="shared" si="15"/>
        <v>0.34009864038510945</v>
      </c>
      <c r="U395" s="10"/>
      <c r="W395" s="14"/>
    </row>
    <row r="396" spans="2:23" ht="15" customHeight="1" x14ac:dyDescent="0.25">
      <c r="U396" s="10"/>
      <c r="W396" s="14"/>
    </row>
    <row r="397" spans="2:23" ht="15" customHeight="1" x14ac:dyDescent="0.25">
      <c r="U397" s="10"/>
      <c r="W397" s="14"/>
    </row>
    <row r="398" spans="2:23" ht="15" customHeight="1" x14ac:dyDescent="0.25">
      <c r="U398" s="10"/>
      <c r="W398" s="14"/>
    </row>
    <row r="399" spans="2:23" ht="15" customHeight="1" x14ac:dyDescent="0.25">
      <c r="U399" s="10"/>
      <c r="W399" s="14"/>
    </row>
    <row r="400" spans="2:23" ht="15" customHeight="1" x14ac:dyDescent="0.25">
      <c r="U400" s="10"/>
      <c r="W400" s="14"/>
    </row>
    <row r="401" spans="21:23" ht="15" customHeight="1" x14ac:dyDescent="0.25">
      <c r="U401" s="10"/>
      <c r="W401" s="14"/>
    </row>
    <row r="402" spans="21:23" ht="15" customHeight="1" x14ac:dyDescent="0.25">
      <c r="U402" s="10"/>
      <c r="W402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V3b_2</oddHeader>
    <oddFooter xml:space="preserve"> &amp;LPage &amp;P of &amp;N&amp;RSignature: Administrator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0E06-FD39-4F24-9F8A-346239219B07}">
  <dimension ref="A1:W409"/>
  <sheetViews>
    <sheetView zoomScale="55" zoomScaleNormal="55" workbookViewId="0">
      <pane ySplit="7" topLeftCell="A376" activePane="bottomLeft" state="frozenSplit"/>
      <selection pane="bottomLeft" activeCell="J416" sqref="J416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39</v>
      </c>
      <c r="E5" s="2" t="s">
        <v>39</v>
      </c>
      <c r="F5" s="2" t="s">
        <v>39</v>
      </c>
      <c r="G5" s="2" t="s">
        <v>39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44287.300162037034</v>
      </c>
      <c r="D8" s="4">
        <v>1237425.9037088349</v>
      </c>
      <c r="E8" s="5">
        <v>204</v>
      </c>
      <c r="F8" s="4">
        <v>372922.87509033381</v>
      </c>
      <c r="G8" s="5">
        <v>72</v>
      </c>
      <c r="H8" s="4">
        <v>67804.159107333413</v>
      </c>
      <c r="I8" s="5">
        <v>11</v>
      </c>
      <c r="J8" s="4">
        <v>21188.799721041691</v>
      </c>
      <c r="K8" s="5">
        <v>4</v>
      </c>
      <c r="L8" s="4">
        <v>4237.7599442083383</v>
      </c>
      <c r="M8" s="5">
        <v>0</v>
      </c>
      <c r="N8" s="4">
        <v>4237.7599442083383</v>
      </c>
      <c r="O8" s="5">
        <v>1</v>
      </c>
      <c r="P8" s="5">
        <v>5</v>
      </c>
      <c r="Q8" s="6">
        <v>2.3597372509961577E-4</v>
      </c>
      <c r="R8" s="6">
        <v>22.912326389921873</v>
      </c>
      <c r="S8" s="6">
        <v>24.193550109863299</v>
      </c>
      <c r="U8" s="10">
        <f>SUM(D8,F8,H8,J8,L8,N8)</f>
        <v>1707817.2575159608</v>
      </c>
      <c r="W8" s="14">
        <f>U8-$V$31</f>
        <v>-582868.56565965526</v>
      </c>
    </row>
    <row r="9" spans="1:23" ht="15" customHeight="1" x14ac:dyDescent="0.25">
      <c r="B9" s="13">
        <v>-115</v>
      </c>
      <c r="C9" s="3">
        <v>44287.300219907411</v>
      </c>
      <c r="D9" s="4">
        <v>1139957.4249920431</v>
      </c>
      <c r="E9" s="5">
        <v>179</v>
      </c>
      <c r="F9" s="4">
        <v>381398.39497875044</v>
      </c>
      <c r="G9" s="5">
        <v>77</v>
      </c>
      <c r="H9" s="4">
        <v>55090.879274708401</v>
      </c>
      <c r="I9" s="5">
        <v>9</v>
      </c>
      <c r="J9" s="4">
        <v>16951.039776833353</v>
      </c>
      <c r="K9" s="5">
        <v>4</v>
      </c>
      <c r="L9" s="4">
        <v>0</v>
      </c>
      <c r="M9" s="5">
        <v>0</v>
      </c>
      <c r="N9" s="4">
        <v>0</v>
      </c>
      <c r="O9" s="5">
        <v>0</v>
      </c>
      <c r="P9" s="5">
        <v>5</v>
      </c>
      <c r="Q9" s="6">
        <v>2.3597372509961577E-4</v>
      </c>
      <c r="R9" s="6">
        <v>22.912326389921873</v>
      </c>
      <c r="S9" s="6">
        <v>24.193550109863299</v>
      </c>
      <c r="U9" s="10">
        <f t="shared" ref="U9:U72" si="0">SUM(D9,F9,H9,J9,L9,N9)</f>
        <v>1593397.7390223353</v>
      </c>
      <c r="W9" s="14">
        <f t="shared" ref="W9:W72" si="1">U9-$V$31</f>
        <v>-697288.08415328083</v>
      </c>
    </row>
    <row r="10" spans="1:23" ht="15" customHeight="1" x14ac:dyDescent="0.25">
      <c r="B10" s="13">
        <v>-110</v>
      </c>
      <c r="C10" s="3">
        <v>44287.30027777778</v>
      </c>
      <c r="D10" s="4">
        <v>1195048.3042667513</v>
      </c>
      <c r="E10" s="5">
        <v>199</v>
      </c>
      <c r="F10" s="4">
        <v>351734.07536929211</v>
      </c>
      <c r="G10" s="5">
        <v>67</v>
      </c>
      <c r="H10" s="4">
        <v>67804.159107333413</v>
      </c>
      <c r="I10" s="5">
        <v>15</v>
      </c>
      <c r="J10" s="4">
        <v>4237.7599442083383</v>
      </c>
      <c r="K10" s="5">
        <v>1</v>
      </c>
      <c r="L10" s="4">
        <v>0</v>
      </c>
      <c r="M10" s="5">
        <v>0</v>
      </c>
      <c r="N10" s="4">
        <v>0</v>
      </c>
      <c r="O10" s="5">
        <v>0</v>
      </c>
      <c r="P10" s="5">
        <v>5</v>
      </c>
      <c r="Q10" s="6">
        <v>2.3597372509961577E-4</v>
      </c>
      <c r="R10" s="6">
        <v>22.912326389921873</v>
      </c>
      <c r="S10" s="6">
        <v>24.193550109863299</v>
      </c>
      <c r="U10" s="10">
        <f t="shared" si="0"/>
        <v>1618824.2986875854</v>
      </c>
      <c r="W10" s="14">
        <f t="shared" si="1"/>
        <v>-671861.5244880307</v>
      </c>
    </row>
    <row r="11" spans="1:23" ht="15" customHeight="1" x14ac:dyDescent="0.25">
      <c r="B11" s="13">
        <v>-105</v>
      </c>
      <c r="C11" s="3">
        <v>44287.300335648149</v>
      </c>
      <c r="D11" s="4">
        <v>1042488.9462752512</v>
      </c>
      <c r="E11" s="5">
        <v>178</v>
      </c>
      <c r="F11" s="4">
        <v>288167.67620616703</v>
      </c>
      <c r="G11" s="5">
        <v>50</v>
      </c>
      <c r="H11" s="4">
        <v>76279.678995750102</v>
      </c>
      <c r="I11" s="5">
        <v>15</v>
      </c>
      <c r="J11" s="4">
        <v>12713.279832625016</v>
      </c>
      <c r="K11" s="5">
        <v>2</v>
      </c>
      <c r="L11" s="4">
        <v>4237.7599442083383</v>
      </c>
      <c r="M11" s="5">
        <v>1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22.912326389921873</v>
      </c>
      <c r="S11" s="6">
        <v>24.193550109863299</v>
      </c>
      <c r="U11" s="10">
        <f t="shared" si="0"/>
        <v>1423887.3412540019</v>
      </c>
      <c r="W11" s="14">
        <f t="shared" si="1"/>
        <v>-866798.48192161415</v>
      </c>
    </row>
    <row r="12" spans="1:23" ht="15" customHeight="1" x14ac:dyDescent="0.25">
      <c r="B12" s="13">
        <v>-100</v>
      </c>
      <c r="C12" s="3">
        <v>44287.300393518519</v>
      </c>
      <c r="D12" s="4">
        <v>1029775.6664426263</v>
      </c>
      <c r="E12" s="5">
        <v>170</v>
      </c>
      <c r="F12" s="4">
        <v>309356.47592720872</v>
      </c>
      <c r="G12" s="5">
        <v>57</v>
      </c>
      <c r="H12" s="4">
        <v>67804.159107333413</v>
      </c>
      <c r="I12" s="5">
        <v>14</v>
      </c>
      <c r="J12" s="4">
        <v>8475.5198884166766</v>
      </c>
      <c r="K12" s="5">
        <v>2</v>
      </c>
      <c r="L12" s="4">
        <v>0</v>
      </c>
      <c r="M12" s="5">
        <v>0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22.912326389921873</v>
      </c>
      <c r="S12" s="6">
        <v>24.193550109863299</v>
      </c>
      <c r="U12" s="10">
        <f t="shared" si="0"/>
        <v>1415411.8213655851</v>
      </c>
      <c r="W12" s="14">
        <f t="shared" si="1"/>
        <v>-875274.00181003101</v>
      </c>
    </row>
    <row r="13" spans="1:23" ht="15" customHeight="1" x14ac:dyDescent="0.25">
      <c r="B13" s="13">
        <v>-95</v>
      </c>
      <c r="C13" s="3">
        <v>44287.300451388888</v>
      </c>
      <c r="D13" s="4">
        <v>1173859.5045457098</v>
      </c>
      <c r="E13" s="5">
        <v>186</v>
      </c>
      <c r="F13" s="4">
        <v>385636.15492295881</v>
      </c>
      <c r="G13" s="5">
        <v>77</v>
      </c>
      <c r="H13" s="4">
        <v>59328.639218916738</v>
      </c>
      <c r="I13" s="5">
        <v>12</v>
      </c>
      <c r="J13" s="4">
        <v>8475.5198884166766</v>
      </c>
      <c r="K13" s="5">
        <v>2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22.641059028789066</v>
      </c>
      <c r="S13" s="6">
        <v>24.0322570800781</v>
      </c>
      <c r="U13" s="10">
        <f t="shared" si="0"/>
        <v>1627299.8185760018</v>
      </c>
      <c r="W13" s="14">
        <f t="shared" si="1"/>
        <v>-663386.0045996143</v>
      </c>
    </row>
    <row r="14" spans="1:23" ht="15" customHeight="1" x14ac:dyDescent="0.25">
      <c r="B14" s="13">
        <v>-90</v>
      </c>
      <c r="C14" s="3">
        <v>44287.300509259258</v>
      </c>
      <c r="D14" s="4">
        <v>1025537.906498418</v>
      </c>
      <c r="E14" s="5">
        <v>172</v>
      </c>
      <c r="F14" s="4">
        <v>296643.19609458366</v>
      </c>
      <c r="G14" s="5">
        <v>56</v>
      </c>
      <c r="H14" s="4">
        <v>59328.639218916738</v>
      </c>
      <c r="I14" s="5">
        <v>13</v>
      </c>
      <c r="J14" s="4">
        <v>4237.7599442083383</v>
      </c>
      <c r="K14" s="5">
        <v>1</v>
      </c>
      <c r="L14" s="4">
        <v>0</v>
      </c>
      <c r="M14" s="5">
        <v>0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22.912326389921873</v>
      </c>
      <c r="S14" s="6">
        <v>24.0322570800781</v>
      </c>
      <c r="U14" s="10">
        <f t="shared" si="0"/>
        <v>1385747.5017561268</v>
      </c>
      <c r="W14" s="14">
        <f t="shared" si="1"/>
        <v>-904938.32141948934</v>
      </c>
    </row>
    <row r="15" spans="1:23" ht="15" customHeight="1" x14ac:dyDescent="0.25">
      <c r="B15" s="13">
        <v>-85</v>
      </c>
      <c r="C15" s="3">
        <v>44287.300567129627</v>
      </c>
      <c r="D15" s="4">
        <v>1038251.1863310429</v>
      </c>
      <c r="E15" s="5">
        <v>150</v>
      </c>
      <c r="F15" s="4">
        <v>402587.19469979219</v>
      </c>
      <c r="G15" s="5">
        <v>71</v>
      </c>
      <c r="H15" s="4">
        <v>101706.23866100013</v>
      </c>
      <c r="I15" s="5">
        <v>21</v>
      </c>
      <c r="J15" s="4">
        <v>12713.279832625016</v>
      </c>
      <c r="K15" s="5">
        <v>2</v>
      </c>
      <c r="L15" s="4">
        <v>4237.7599442083383</v>
      </c>
      <c r="M15" s="5">
        <v>1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22.912326389921873</v>
      </c>
      <c r="S15" s="6">
        <v>24.0322570800781</v>
      </c>
      <c r="U15" s="10">
        <f t="shared" si="0"/>
        <v>1559495.6594686687</v>
      </c>
      <c r="W15" s="14">
        <f t="shared" si="1"/>
        <v>-731190.16370694735</v>
      </c>
    </row>
    <row r="16" spans="1:23" ht="15" customHeight="1" x14ac:dyDescent="0.25">
      <c r="B16" s="13">
        <v>-80</v>
      </c>
      <c r="C16" s="3">
        <v>44287.300625000003</v>
      </c>
      <c r="D16" s="4">
        <v>1495929.2603055437</v>
      </c>
      <c r="E16" s="5">
        <v>236</v>
      </c>
      <c r="F16" s="4">
        <v>495817.91347237566</v>
      </c>
      <c r="G16" s="5">
        <v>91</v>
      </c>
      <c r="H16" s="4">
        <v>110181.7585494168</v>
      </c>
      <c r="I16" s="5">
        <v>18</v>
      </c>
      <c r="J16" s="4">
        <v>33902.079553666706</v>
      </c>
      <c r="K16" s="5">
        <v>8</v>
      </c>
      <c r="L16" s="4">
        <v>0</v>
      </c>
      <c r="M16" s="5">
        <v>0</v>
      </c>
      <c r="N16" s="4">
        <v>0</v>
      </c>
      <c r="O16" s="5">
        <v>0</v>
      </c>
      <c r="P16" s="5">
        <v>5</v>
      </c>
      <c r="Q16" s="6">
        <v>2.3597372509961577E-4</v>
      </c>
      <c r="R16" s="6">
        <v>22.912326389921873</v>
      </c>
      <c r="S16" s="6">
        <v>24.0322570800781</v>
      </c>
      <c r="U16" s="10">
        <f t="shared" si="0"/>
        <v>2135831.0118810027</v>
      </c>
      <c r="W16" s="14">
        <f t="shared" si="1"/>
        <v>-154854.81129461341</v>
      </c>
    </row>
    <row r="17" spans="1:23" ht="15" customHeight="1" x14ac:dyDescent="0.25">
      <c r="B17" s="13">
        <v>-75</v>
      </c>
      <c r="C17" s="3">
        <v>44287.300682870373</v>
      </c>
      <c r="D17" s="4">
        <v>1389985.261700335</v>
      </c>
      <c r="E17" s="5">
        <v>218</v>
      </c>
      <c r="F17" s="4">
        <v>466153.59386291722</v>
      </c>
      <c r="G17" s="5">
        <v>78</v>
      </c>
      <c r="H17" s="4">
        <v>135608.31821466683</v>
      </c>
      <c r="I17" s="5">
        <v>20</v>
      </c>
      <c r="J17" s="4">
        <v>50853.119330500063</v>
      </c>
      <c r="K17" s="5">
        <v>9</v>
      </c>
      <c r="L17" s="4">
        <v>12713.279832625016</v>
      </c>
      <c r="M17" s="5">
        <v>3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22.912326389921873</v>
      </c>
      <c r="S17" s="6">
        <v>24.0322570800781</v>
      </c>
      <c r="U17" s="10">
        <f t="shared" si="0"/>
        <v>2055313.5729410441</v>
      </c>
      <c r="W17" s="14">
        <f t="shared" si="1"/>
        <v>-235372.25023457198</v>
      </c>
    </row>
    <row r="18" spans="1:23" ht="15" customHeight="1" x14ac:dyDescent="0.25">
      <c r="B18" s="13">
        <v>-70</v>
      </c>
      <c r="C18" s="3">
        <v>44287.300740740742</v>
      </c>
      <c r="D18" s="4">
        <v>1296754.5429277516</v>
      </c>
      <c r="E18" s="5">
        <v>201</v>
      </c>
      <c r="F18" s="4">
        <v>444964.79414187558</v>
      </c>
      <c r="G18" s="5">
        <v>83</v>
      </c>
      <c r="H18" s="4">
        <v>93230.718772583452</v>
      </c>
      <c r="I18" s="5">
        <v>14</v>
      </c>
      <c r="J18" s="4">
        <v>33902.079553666706</v>
      </c>
      <c r="K18" s="5">
        <v>7</v>
      </c>
      <c r="L18" s="4">
        <v>4237.7599442083383</v>
      </c>
      <c r="M18" s="5">
        <v>1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22.912326389921873</v>
      </c>
      <c r="S18" s="6">
        <v>24.193550109863299</v>
      </c>
      <c r="U18" s="10">
        <f t="shared" si="0"/>
        <v>1873089.8953400857</v>
      </c>
      <c r="W18" s="14">
        <f t="shared" si="1"/>
        <v>-417595.92783553037</v>
      </c>
    </row>
    <row r="19" spans="1:23" ht="15" customHeight="1" x14ac:dyDescent="0.25">
      <c r="B19" s="13">
        <v>-65</v>
      </c>
      <c r="C19" s="3">
        <v>44287.300798611112</v>
      </c>
      <c r="D19" s="4">
        <v>2284152.6099282946</v>
      </c>
      <c r="E19" s="5">
        <v>360</v>
      </c>
      <c r="F19" s="4">
        <v>758559.03001329256</v>
      </c>
      <c r="G19" s="5">
        <v>119</v>
      </c>
      <c r="H19" s="4">
        <v>254265.5966525003</v>
      </c>
      <c r="I19" s="5">
        <v>44</v>
      </c>
      <c r="J19" s="4">
        <v>67804.159107333413</v>
      </c>
      <c r="K19" s="5">
        <v>14</v>
      </c>
      <c r="L19" s="4">
        <v>8475.5198884166766</v>
      </c>
      <c r="M19" s="5">
        <v>2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22.912326389921873</v>
      </c>
      <c r="S19" s="6">
        <v>24.0322570800781</v>
      </c>
      <c r="U19" s="10">
        <f t="shared" si="0"/>
        <v>3373256.9155898378</v>
      </c>
      <c r="W19" s="14">
        <f t="shared" si="1"/>
        <v>1082571.0924142217</v>
      </c>
    </row>
    <row r="20" spans="1:23" ht="15" customHeight="1" x14ac:dyDescent="0.25">
      <c r="A20" s="13">
        <v>-1</v>
      </c>
      <c r="B20" s="13">
        <v>-60</v>
      </c>
      <c r="C20" s="3">
        <v>44287.300856481481</v>
      </c>
      <c r="D20" s="4">
        <v>3013047.3203321286</v>
      </c>
      <c r="E20" s="5">
        <v>463</v>
      </c>
      <c r="F20" s="4">
        <v>1050964.4661636681</v>
      </c>
      <c r="G20" s="5">
        <v>168</v>
      </c>
      <c r="H20" s="4">
        <v>339020.79553666705</v>
      </c>
      <c r="I20" s="5">
        <v>53</v>
      </c>
      <c r="J20" s="4">
        <v>114419.51849362515</v>
      </c>
      <c r="K20" s="5">
        <v>25</v>
      </c>
      <c r="L20" s="4">
        <v>8475.5198884166766</v>
      </c>
      <c r="M20" s="5">
        <v>2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22.641059028789066</v>
      </c>
      <c r="S20" s="6">
        <v>24.0322570800781</v>
      </c>
      <c r="U20" s="10">
        <f t="shared" si="0"/>
        <v>4525927.6204145057</v>
      </c>
      <c r="W20" s="14">
        <f t="shared" si="1"/>
        <v>2235241.7972388896</v>
      </c>
    </row>
    <row r="21" spans="1:23" ht="15" customHeight="1" x14ac:dyDescent="0.25">
      <c r="B21" s="13">
        <v>-55</v>
      </c>
      <c r="C21" s="3">
        <v>44287.30091435185</v>
      </c>
      <c r="D21" s="4">
        <v>2436711.9679197948</v>
      </c>
      <c r="E21" s="5">
        <v>386</v>
      </c>
      <c r="F21" s="4">
        <v>800936.62945537607</v>
      </c>
      <c r="G21" s="5">
        <v>134</v>
      </c>
      <c r="H21" s="4">
        <v>233076.79693145861</v>
      </c>
      <c r="I21" s="5">
        <v>48</v>
      </c>
      <c r="J21" s="4">
        <v>29664.319609458369</v>
      </c>
      <c r="K21" s="5">
        <v>6</v>
      </c>
      <c r="L21" s="4">
        <v>4237.7599442083383</v>
      </c>
      <c r="M21" s="5">
        <v>0</v>
      </c>
      <c r="N21" s="4">
        <v>4237.7599442083383</v>
      </c>
      <c r="O21" s="5">
        <v>1</v>
      </c>
      <c r="P21" s="5">
        <v>5</v>
      </c>
      <c r="Q21" s="6">
        <v>2.3597372509961577E-4</v>
      </c>
      <c r="R21" s="6">
        <v>22.641059028789066</v>
      </c>
      <c r="S21" s="6">
        <v>24.0322570800781</v>
      </c>
      <c r="U21" s="10">
        <f t="shared" si="0"/>
        <v>3508865.2338045049</v>
      </c>
      <c r="W21" s="14">
        <f t="shared" si="1"/>
        <v>1218179.4106288888</v>
      </c>
    </row>
    <row r="22" spans="1:23" ht="15" customHeight="1" x14ac:dyDescent="0.25">
      <c r="B22" s="13">
        <v>-50</v>
      </c>
      <c r="C22" s="3">
        <v>44287.30097222222</v>
      </c>
      <c r="D22" s="4">
        <v>2385858.8485892946</v>
      </c>
      <c r="E22" s="5">
        <v>372</v>
      </c>
      <c r="F22" s="4">
        <v>809412.1493437927</v>
      </c>
      <c r="G22" s="5">
        <v>153</v>
      </c>
      <c r="H22" s="4">
        <v>161034.87787991686</v>
      </c>
      <c r="I22" s="5">
        <v>36</v>
      </c>
      <c r="J22" s="4">
        <v>8475.5198884166766</v>
      </c>
      <c r="K22" s="5">
        <v>2</v>
      </c>
      <c r="L22" s="4">
        <v>0</v>
      </c>
      <c r="M22" s="5">
        <v>0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22.641059028789066</v>
      </c>
      <c r="S22" s="6">
        <v>24.193550109863299</v>
      </c>
      <c r="U22" s="10">
        <f t="shared" si="0"/>
        <v>3364781.395701421</v>
      </c>
      <c r="W22" s="14">
        <f t="shared" si="1"/>
        <v>1074095.5725258049</v>
      </c>
    </row>
    <row r="23" spans="1:23" ht="15" customHeight="1" x14ac:dyDescent="0.25">
      <c r="B23" s="13">
        <v>-45</v>
      </c>
      <c r="C23" s="3">
        <v>44287.301030092596</v>
      </c>
      <c r="D23" s="4">
        <v>1457789.4208076685</v>
      </c>
      <c r="E23" s="5">
        <v>231</v>
      </c>
      <c r="F23" s="4">
        <v>478866.87369554222</v>
      </c>
      <c r="G23" s="5">
        <v>96</v>
      </c>
      <c r="H23" s="4">
        <v>72041.919051541758</v>
      </c>
      <c r="I23" s="5">
        <v>14</v>
      </c>
      <c r="J23" s="4">
        <v>12713.279832625016</v>
      </c>
      <c r="K23" s="5">
        <v>2</v>
      </c>
      <c r="L23" s="4">
        <v>4237.7599442083383</v>
      </c>
      <c r="M23" s="5">
        <v>1</v>
      </c>
      <c r="N23" s="4">
        <v>0</v>
      </c>
      <c r="O23" s="5">
        <v>0</v>
      </c>
      <c r="P23" s="5">
        <v>5</v>
      </c>
      <c r="Q23" s="6">
        <v>2.3597372509961577E-4</v>
      </c>
      <c r="R23" s="6">
        <v>22.641059028789066</v>
      </c>
      <c r="S23" s="6">
        <v>24.193550109863299</v>
      </c>
      <c r="U23" s="10">
        <f t="shared" si="0"/>
        <v>2025649.2533315858</v>
      </c>
      <c r="W23" s="14">
        <f t="shared" si="1"/>
        <v>-265036.56984403031</v>
      </c>
    </row>
    <row r="24" spans="1:23" ht="15" customHeight="1" x14ac:dyDescent="0.25">
      <c r="B24" s="13">
        <v>-40</v>
      </c>
      <c r="C24" s="3">
        <v>44287.301087962966</v>
      </c>
      <c r="D24" s="4">
        <v>1305230.0628161682</v>
      </c>
      <c r="E24" s="5">
        <v>198</v>
      </c>
      <c r="F24" s="4">
        <v>466153.59386291722</v>
      </c>
      <c r="G24" s="5">
        <v>84</v>
      </c>
      <c r="H24" s="4">
        <v>110181.7585494168</v>
      </c>
      <c r="I24" s="5">
        <v>24</v>
      </c>
      <c r="J24" s="4">
        <v>8475.5198884166766</v>
      </c>
      <c r="K24" s="5">
        <v>1</v>
      </c>
      <c r="L24" s="4">
        <v>4237.7599442083383</v>
      </c>
      <c r="M24" s="5">
        <v>0</v>
      </c>
      <c r="N24" s="4">
        <v>4237.7599442083383</v>
      </c>
      <c r="O24" s="5">
        <v>1</v>
      </c>
      <c r="P24" s="5">
        <v>5</v>
      </c>
      <c r="Q24" s="6">
        <v>2.3597372509961577E-4</v>
      </c>
      <c r="R24" s="6">
        <v>22.641059028789066</v>
      </c>
      <c r="S24" s="6">
        <v>24.193550109863299</v>
      </c>
      <c r="U24" s="10">
        <f>SUM(D24,F24,H24,J24,L24,N24)</f>
        <v>1898516.4550053359</v>
      </c>
      <c r="W24" s="14">
        <f t="shared" si="1"/>
        <v>-392169.36817028024</v>
      </c>
    </row>
    <row r="25" spans="1:23" ht="15" customHeight="1" x14ac:dyDescent="0.25">
      <c r="B25" s="13">
        <v>-35</v>
      </c>
      <c r="C25" s="3">
        <v>44287.301145833335</v>
      </c>
      <c r="D25" s="4">
        <v>1300992.3028719597</v>
      </c>
      <c r="E25" s="5">
        <v>214</v>
      </c>
      <c r="F25" s="4">
        <v>394111.67481137544</v>
      </c>
      <c r="G25" s="5">
        <v>70</v>
      </c>
      <c r="H25" s="4">
        <v>97468.478716791782</v>
      </c>
      <c r="I25" s="5">
        <v>21</v>
      </c>
      <c r="J25" s="4">
        <v>8475.5198884166766</v>
      </c>
      <c r="K25" s="5">
        <v>2</v>
      </c>
      <c r="L25" s="4">
        <v>0</v>
      </c>
      <c r="M25" s="5">
        <v>0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22.912326389921873</v>
      </c>
      <c r="S25" s="6">
        <v>24.0322570800781</v>
      </c>
      <c r="U25" s="10">
        <f t="shared" si="0"/>
        <v>1801047.9762885435</v>
      </c>
      <c r="W25" s="14">
        <f t="shared" si="1"/>
        <v>-489637.84688707255</v>
      </c>
    </row>
    <row r="26" spans="1:23" ht="15" customHeight="1" x14ac:dyDescent="0.25">
      <c r="B26" s="13">
        <v>-30</v>
      </c>
      <c r="C26" s="3">
        <v>44287.301203703704</v>
      </c>
      <c r="D26" s="4">
        <v>1313705.582704585</v>
      </c>
      <c r="E26" s="5">
        <v>210</v>
      </c>
      <c r="F26" s="4">
        <v>423775.99442083383</v>
      </c>
      <c r="G26" s="5">
        <v>81</v>
      </c>
      <c r="H26" s="4">
        <v>80517.438939958432</v>
      </c>
      <c r="I26" s="5">
        <v>17</v>
      </c>
      <c r="J26" s="4">
        <v>8475.5198884166766</v>
      </c>
      <c r="K26" s="5">
        <v>2</v>
      </c>
      <c r="L26" s="4">
        <v>0</v>
      </c>
      <c r="M26" s="5">
        <v>0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22.912326389921873</v>
      </c>
      <c r="S26" s="6">
        <v>24.0322570800781</v>
      </c>
      <c r="U26" s="10">
        <f t="shared" si="0"/>
        <v>1826474.5359537939</v>
      </c>
      <c r="W26" s="14">
        <f t="shared" si="1"/>
        <v>-464211.28722182219</v>
      </c>
    </row>
    <row r="27" spans="1:23" ht="15" customHeight="1" x14ac:dyDescent="0.25">
      <c r="B27" s="13">
        <v>-25</v>
      </c>
      <c r="C27" s="3">
        <v>44287.301261574074</v>
      </c>
      <c r="D27" s="4">
        <v>2695215.3245165031</v>
      </c>
      <c r="E27" s="5">
        <v>482</v>
      </c>
      <c r="F27" s="4">
        <v>652615.03140808409</v>
      </c>
      <c r="G27" s="5">
        <v>122</v>
      </c>
      <c r="H27" s="4">
        <v>135608.31821466683</v>
      </c>
      <c r="I27" s="5">
        <v>29</v>
      </c>
      <c r="J27" s="4">
        <v>12713.279832625016</v>
      </c>
      <c r="K27" s="5">
        <v>3</v>
      </c>
      <c r="L27" s="4">
        <v>0</v>
      </c>
      <c r="M27" s="5">
        <v>0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22.912326389921873</v>
      </c>
      <c r="S27" s="6">
        <v>24.0322570800781</v>
      </c>
      <c r="U27" s="10">
        <f t="shared" si="0"/>
        <v>3496151.9539718791</v>
      </c>
      <c r="W27" s="14">
        <f t="shared" si="1"/>
        <v>1205466.130796263</v>
      </c>
    </row>
    <row r="28" spans="1:23" ht="15" customHeight="1" x14ac:dyDescent="0.25">
      <c r="B28" s="13">
        <v>-20</v>
      </c>
      <c r="C28" s="3">
        <v>44287.301319444443</v>
      </c>
      <c r="D28" s="4">
        <v>2178208.6113230861</v>
      </c>
      <c r="E28" s="5">
        <v>349</v>
      </c>
      <c r="F28" s="4">
        <v>699230.39079437579</v>
      </c>
      <c r="G28" s="5">
        <v>126</v>
      </c>
      <c r="H28" s="4">
        <v>165272.63782412521</v>
      </c>
      <c r="I28" s="5">
        <v>35</v>
      </c>
      <c r="J28" s="4">
        <v>16951.039776833353</v>
      </c>
      <c r="K28" s="5">
        <v>4</v>
      </c>
      <c r="L28" s="4">
        <v>0</v>
      </c>
      <c r="M28" s="5">
        <v>0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22.912326389921873</v>
      </c>
      <c r="S28" s="6">
        <v>24.0322570800781</v>
      </c>
      <c r="U28" s="10">
        <f t="shared" si="0"/>
        <v>3059662.6797184204</v>
      </c>
      <c r="W28" s="14">
        <f t="shared" si="1"/>
        <v>768976.85654280428</v>
      </c>
    </row>
    <row r="29" spans="1:23" ht="15" customHeight="1" x14ac:dyDescent="0.25">
      <c r="B29" s="13">
        <v>-15</v>
      </c>
      <c r="C29" s="3">
        <v>44287.301377314812</v>
      </c>
      <c r="D29" s="4">
        <v>1737481.5771254187</v>
      </c>
      <c r="E29" s="5">
        <v>284</v>
      </c>
      <c r="F29" s="4">
        <v>533957.75297025067</v>
      </c>
      <c r="G29" s="5">
        <v>102</v>
      </c>
      <c r="H29" s="4">
        <v>101706.23866100013</v>
      </c>
      <c r="I29" s="5">
        <v>20</v>
      </c>
      <c r="J29" s="4">
        <v>16951.039776833353</v>
      </c>
      <c r="K29" s="5">
        <v>3</v>
      </c>
      <c r="L29" s="4">
        <v>4237.7599442083383</v>
      </c>
      <c r="M29" s="5">
        <v>1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22.912326389921873</v>
      </c>
      <c r="S29" s="6">
        <v>24.0322570800781</v>
      </c>
      <c r="U29" s="10">
        <f t="shared" si="0"/>
        <v>2394334.368477711</v>
      </c>
      <c r="W29" s="14">
        <f t="shared" si="1"/>
        <v>103648.54530209489</v>
      </c>
    </row>
    <row r="30" spans="1:23" ht="15" customHeight="1" x14ac:dyDescent="0.25">
      <c r="B30" s="13">
        <v>-10</v>
      </c>
      <c r="C30" s="3">
        <v>44287.301435185182</v>
      </c>
      <c r="D30" s="4">
        <v>1762908.1367906688</v>
      </c>
      <c r="E30" s="5">
        <v>299</v>
      </c>
      <c r="F30" s="4">
        <v>495817.91347237566</v>
      </c>
      <c r="G30" s="5">
        <v>96</v>
      </c>
      <c r="H30" s="4">
        <v>88992.958828375122</v>
      </c>
      <c r="I30" s="5">
        <v>19</v>
      </c>
      <c r="J30" s="4">
        <v>8475.5198884166766</v>
      </c>
      <c r="K30" s="5">
        <v>2</v>
      </c>
      <c r="L30" s="4">
        <v>0</v>
      </c>
      <c r="M30" s="5">
        <v>0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22.912326389921873</v>
      </c>
      <c r="S30" s="6">
        <v>24.0322570800781</v>
      </c>
      <c r="U30" s="10">
        <f t="shared" si="0"/>
        <v>2356194.5289798365</v>
      </c>
      <c r="W30" s="14">
        <f t="shared" si="1"/>
        <v>65508.705804220401</v>
      </c>
    </row>
    <row r="31" spans="1:23" ht="15" customHeight="1" x14ac:dyDescent="0.25">
      <c r="B31" s="13">
        <v>-5</v>
      </c>
      <c r="C31" s="3">
        <v>44287.301493055558</v>
      </c>
      <c r="D31" s="4">
        <v>2148544.2917136275</v>
      </c>
      <c r="E31" s="5">
        <v>354</v>
      </c>
      <c r="F31" s="4">
        <v>648377.27146387578</v>
      </c>
      <c r="G31" s="5">
        <v>125</v>
      </c>
      <c r="H31" s="4">
        <v>118657.27843783348</v>
      </c>
      <c r="I31" s="5">
        <v>21</v>
      </c>
      <c r="J31" s="4">
        <v>29664.319609458369</v>
      </c>
      <c r="K31" s="5">
        <v>6</v>
      </c>
      <c r="L31" s="4">
        <v>4237.7599442083383</v>
      </c>
      <c r="M31" s="5">
        <v>1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22.912326389921873</v>
      </c>
      <c r="S31" s="6">
        <v>24.0322570800781</v>
      </c>
      <c r="U31" s="10">
        <f t="shared" si="0"/>
        <v>2949480.9211690035</v>
      </c>
      <c r="V31" s="10">
        <f>AVERAGE(U8:U31)</f>
        <v>2290685.8231756161</v>
      </c>
      <c r="W31" s="14">
        <f t="shared" si="1"/>
        <v>658795.09799338738</v>
      </c>
    </row>
    <row r="32" spans="1:23" ht="15" customHeight="1" x14ac:dyDescent="0.25">
      <c r="A32" s="13">
        <v>0</v>
      </c>
      <c r="B32" s="13">
        <v>0</v>
      </c>
      <c r="C32" s="3">
        <v>44287.301550925928</v>
      </c>
      <c r="D32" s="4">
        <v>1741719.3370696271</v>
      </c>
      <c r="E32" s="5">
        <v>293</v>
      </c>
      <c r="F32" s="4">
        <v>500055.67341658397</v>
      </c>
      <c r="G32" s="5">
        <v>96</v>
      </c>
      <c r="H32" s="4">
        <v>93230.718772583452</v>
      </c>
      <c r="I32" s="5">
        <v>19</v>
      </c>
      <c r="J32" s="4">
        <v>12713.279832625016</v>
      </c>
      <c r="K32" s="5">
        <v>3</v>
      </c>
      <c r="L32" s="4">
        <v>0</v>
      </c>
      <c r="M32" s="5">
        <v>0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22.641059028789066</v>
      </c>
      <c r="S32" s="6">
        <v>24.0322570800781</v>
      </c>
      <c r="U32" s="10">
        <f t="shared" si="0"/>
        <v>2347719.0090914196</v>
      </c>
      <c r="W32" s="14">
        <f t="shared" si="1"/>
        <v>57033.185915803537</v>
      </c>
    </row>
    <row r="33" spans="1:23" ht="15" customHeight="1" x14ac:dyDescent="0.25">
      <c r="B33" s="13">
        <v>5</v>
      </c>
      <c r="C33" s="3">
        <v>44287.301608796297</v>
      </c>
      <c r="D33" s="4">
        <v>2996096.2805552953</v>
      </c>
      <c r="E33" s="5">
        <v>517</v>
      </c>
      <c r="F33" s="4">
        <v>805174.38939958438</v>
      </c>
      <c r="G33" s="5">
        <v>159</v>
      </c>
      <c r="H33" s="4">
        <v>131370.55827045851</v>
      </c>
      <c r="I33" s="5">
        <v>26</v>
      </c>
      <c r="J33" s="4">
        <v>21188.799721041691</v>
      </c>
      <c r="K33" s="5">
        <v>4</v>
      </c>
      <c r="L33" s="4">
        <v>4237.7599442083383</v>
      </c>
      <c r="M33" s="5">
        <v>1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22.641059028789066</v>
      </c>
      <c r="S33" s="6">
        <v>24.0322570800781</v>
      </c>
      <c r="U33" s="10">
        <f t="shared" si="0"/>
        <v>3958067.7878905884</v>
      </c>
      <c r="W33" s="14">
        <f t="shared" si="1"/>
        <v>1667381.9647149723</v>
      </c>
    </row>
    <row r="34" spans="1:23" ht="15" customHeight="1" x14ac:dyDescent="0.25">
      <c r="B34" s="13">
        <v>10</v>
      </c>
      <c r="C34" s="3">
        <v>44287.301666666666</v>
      </c>
      <c r="D34" s="4">
        <v>2063789.092829461</v>
      </c>
      <c r="E34" s="5">
        <v>349</v>
      </c>
      <c r="F34" s="4">
        <v>584810.87230075069</v>
      </c>
      <c r="G34" s="5">
        <v>106</v>
      </c>
      <c r="H34" s="4">
        <v>135608.31821466683</v>
      </c>
      <c r="I34" s="5">
        <v>27</v>
      </c>
      <c r="J34" s="4">
        <v>21188.799721041691</v>
      </c>
      <c r="K34" s="5">
        <v>4</v>
      </c>
      <c r="L34" s="4">
        <v>4237.7599442083383</v>
      </c>
      <c r="M34" s="5">
        <v>1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22.912326389921873</v>
      </c>
      <c r="S34" s="6">
        <v>24.0322570800781</v>
      </c>
      <c r="U34" s="10">
        <f t="shared" si="0"/>
        <v>2809634.8430101289</v>
      </c>
      <c r="W34" s="14">
        <f t="shared" si="1"/>
        <v>518949.01983451284</v>
      </c>
    </row>
    <row r="35" spans="1:23" ht="15" customHeight="1" x14ac:dyDescent="0.25">
      <c r="B35" s="13">
        <v>15</v>
      </c>
      <c r="C35" s="3">
        <v>44287.301724537036</v>
      </c>
      <c r="D35" s="4">
        <v>1597635.4989665437</v>
      </c>
      <c r="E35" s="5">
        <v>260</v>
      </c>
      <c r="F35" s="4">
        <v>495817.91347237566</v>
      </c>
      <c r="G35" s="5">
        <v>96</v>
      </c>
      <c r="H35" s="4">
        <v>88992.958828375122</v>
      </c>
      <c r="I35" s="5">
        <v>16</v>
      </c>
      <c r="J35" s="4">
        <v>21188.799721041691</v>
      </c>
      <c r="K35" s="5">
        <v>5</v>
      </c>
      <c r="L35" s="4">
        <v>0</v>
      </c>
      <c r="M35" s="5">
        <v>0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22.912326389921873</v>
      </c>
      <c r="S35" s="6">
        <v>24.0322570800781</v>
      </c>
      <c r="U35" s="10">
        <f t="shared" si="0"/>
        <v>2203635.1709883362</v>
      </c>
      <c r="W35" s="14">
        <f>U35-$V$31</f>
        <v>-87050.652187279891</v>
      </c>
    </row>
    <row r="36" spans="1:23" ht="15" customHeight="1" x14ac:dyDescent="0.25">
      <c r="B36" s="13">
        <v>20</v>
      </c>
      <c r="C36" s="3">
        <v>44287.301782407405</v>
      </c>
      <c r="D36" s="4">
        <v>1750194.8569580438</v>
      </c>
      <c r="E36" s="5">
        <v>283</v>
      </c>
      <c r="F36" s="4">
        <v>550908.79274708393</v>
      </c>
      <c r="G36" s="5">
        <v>99</v>
      </c>
      <c r="H36" s="4">
        <v>131370.55827045851</v>
      </c>
      <c r="I36" s="5">
        <v>27</v>
      </c>
      <c r="J36" s="4">
        <v>16951.039776833353</v>
      </c>
      <c r="K36" s="5">
        <v>4</v>
      </c>
      <c r="L36" s="4">
        <v>0</v>
      </c>
      <c r="M36" s="5">
        <v>0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22.912326389921873</v>
      </c>
      <c r="S36" s="6">
        <v>24.0322570800781</v>
      </c>
      <c r="U36" s="10">
        <f t="shared" si="0"/>
        <v>2449425.2477524197</v>
      </c>
      <c r="W36" s="14">
        <f t="shared" si="1"/>
        <v>158739.42457680358</v>
      </c>
    </row>
    <row r="37" spans="1:23" ht="15" customHeight="1" x14ac:dyDescent="0.25">
      <c r="B37" s="13">
        <v>25</v>
      </c>
      <c r="C37" s="3">
        <v>44287.301840277774</v>
      </c>
      <c r="D37" s="4">
        <v>1313705.582704585</v>
      </c>
      <c r="E37" s="5">
        <v>221</v>
      </c>
      <c r="F37" s="4">
        <v>377160.63503454212</v>
      </c>
      <c r="G37" s="5">
        <v>79</v>
      </c>
      <c r="H37" s="4">
        <v>42377.599442083381</v>
      </c>
      <c r="I37" s="5">
        <v>6</v>
      </c>
      <c r="J37" s="4">
        <v>16951.039776833353</v>
      </c>
      <c r="K37" s="5">
        <v>3</v>
      </c>
      <c r="L37" s="4">
        <v>4237.7599442083383</v>
      </c>
      <c r="M37" s="5">
        <v>1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22.912326389921873</v>
      </c>
      <c r="S37" s="6">
        <v>24.0322570800781</v>
      </c>
      <c r="U37" s="10">
        <f t="shared" si="0"/>
        <v>1754432.6169022522</v>
      </c>
      <c r="W37" s="14">
        <f t="shared" si="1"/>
        <v>-536253.2062733639</v>
      </c>
    </row>
    <row r="38" spans="1:23" ht="15" customHeight="1" x14ac:dyDescent="0.25">
      <c r="B38" s="13">
        <v>30</v>
      </c>
      <c r="C38" s="3">
        <v>44287.301898148151</v>
      </c>
      <c r="D38" s="4">
        <v>1423887.3412540019</v>
      </c>
      <c r="E38" s="5">
        <v>218</v>
      </c>
      <c r="F38" s="4">
        <v>500055.67341658397</v>
      </c>
      <c r="G38" s="5">
        <v>93</v>
      </c>
      <c r="H38" s="4">
        <v>105943.99860520846</v>
      </c>
      <c r="I38" s="5">
        <v>22</v>
      </c>
      <c r="J38" s="4">
        <v>12713.279832625016</v>
      </c>
      <c r="K38" s="5">
        <v>2</v>
      </c>
      <c r="L38" s="4">
        <v>4237.7599442083383</v>
      </c>
      <c r="M38" s="5">
        <v>1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22.912326389921873</v>
      </c>
      <c r="S38" s="6">
        <v>24.0322570800781</v>
      </c>
      <c r="U38" s="10">
        <f t="shared" si="0"/>
        <v>2046838.0530526279</v>
      </c>
      <c r="W38" s="14">
        <f t="shared" si="1"/>
        <v>-243847.77012298815</v>
      </c>
    </row>
    <row r="39" spans="1:23" ht="15" customHeight="1" x14ac:dyDescent="0.25">
      <c r="B39" s="13">
        <v>35</v>
      </c>
      <c r="C39" s="3">
        <v>44287.30195601852</v>
      </c>
      <c r="D39" s="4">
        <v>1936656.2945032108</v>
      </c>
      <c r="E39" s="5">
        <v>333</v>
      </c>
      <c r="F39" s="4">
        <v>525482.23308183404</v>
      </c>
      <c r="G39" s="5">
        <v>97</v>
      </c>
      <c r="H39" s="4">
        <v>114419.51849362515</v>
      </c>
      <c r="I39" s="5">
        <v>25</v>
      </c>
      <c r="J39" s="4">
        <v>8475.5198884166766</v>
      </c>
      <c r="K39" s="5">
        <v>2</v>
      </c>
      <c r="L39" s="4">
        <v>0</v>
      </c>
      <c r="M39" s="5">
        <v>0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22.912326389921873</v>
      </c>
      <c r="S39" s="6">
        <v>24.0322570800781</v>
      </c>
      <c r="U39" s="10">
        <f t="shared" si="0"/>
        <v>2585033.5659670872</v>
      </c>
      <c r="W39" s="14">
        <f t="shared" si="1"/>
        <v>294347.74279147107</v>
      </c>
    </row>
    <row r="40" spans="1:23" ht="15" customHeight="1" x14ac:dyDescent="0.25">
      <c r="B40" s="13">
        <v>40</v>
      </c>
      <c r="C40" s="3">
        <v>44287.30201388889</v>
      </c>
      <c r="D40" s="4">
        <v>2262963.8102072529</v>
      </c>
      <c r="E40" s="5">
        <v>388</v>
      </c>
      <c r="F40" s="4">
        <v>618712.95185441745</v>
      </c>
      <c r="G40" s="5">
        <v>118</v>
      </c>
      <c r="H40" s="4">
        <v>118657.27843783348</v>
      </c>
      <c r="I40" s="5">
        <v>27</v>
      </c>
      <c r="J40" s="4">
        <v>4237.7599442083383</v>
      </c>
      <c r="K40" s="5">
        <v>1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22.912326389921873</v>
      </c>
      <c r="S40" s="6">
        <v>24.0322570800781</v>
      </c>
      <c r="U40" s="10">
        <f t="shared" si="0"/>
        <v>3004571.8004437122</v>
      </c>
      <c r="W40" s="14">
        <f t="shared" si="1"/>
        <v>713885.97726809606</v>
      </c>
    </row>
    <row r="41" spans="1:23" ht="15" customHeight="1" x14ac:dyDescent="0.25">
      <c r="B41" s="13">
        <v>45</v>
      </c>
      <c r="C41" s="3">
        <v>44287.302071759259</v>
      </c>
      <c r="D41" s="4">
        <v>1750194.8569580438</v>
      </c>
      <c r="E41" s="5">
        <v>304</v>
      </c>
      <c r="F41" s="4">
        <v>461915.8339187089</v>
      </c>
      <c r="G41" s="5">
        <v>89</v>
      </c>
      <c r="H41" s="4">
        <v>84755.198884166763</v>
      </c>
      <c r="I41" s="5">
        <v>14</v>
      </c>
      <c r="J41" s="4">
        <v>25426.559665250032</v>
      </c>
      <c r="K41" s="5">
        <v>6</v>
      </c>
      <c r="L41" s="4">
        <v>0</v>
      </c>
      <c r="M41" s="5">
        <v>0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22.912326389921873</v>
      </c>
      <c r="S41" s="6">
        <v>24.0322570800781</v>
      </c>
      <c r="U41" s="10">
        <f t="shared" si="0"/>
        <v>2322292.4494261695</v>
      </c>
      <c r="W41" s="14">
        <f t="shared" si="1"/>
        <v>31606.626250553411</v>
      </c>
    </row>
    <row r="42" spans="1:23" ht="15" customHeight="1" x14ac:dyDescent="0.25">
      <c r="B42" s="13">
        <v>50</v>
      </c>
      <c r="C42" s="3">
        <v>44287.302129629628</v>
      </c>
      <c r="D42" s="4">
        <v>2894390.0418942953</v>
      </c>
      <c r="E42" s="5">
        <v>508</v>
      </c>
      <c r="F42" s="4">
        <v>741607.9902364593</v>
      </c>
      <c r="G42" s="5">
        <v>146</v>
      </c>
      <c r="H42" s="4">
        <v>122895.03838204181</v>
      </c>
      <c r="I42" s="5">
        <v>22</v>
      </c>
      <c r="J42" s="4">
        <v>29664.319609458369</v>
      </c>
      <c r="K42" s="5">
        <v>7</v>
      </c>
      <c r="L42" s="4">
        <v>0</v>
      </c>
      <c r="M42" s="5">
        <v>0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22.912326389921873</v>
      </c>
      <c r="S42" s="6">
        <v>24.0322570800781</v>
      </c>
      <c r="U42" s="10">
        <f t="shared" si="0"/>
        <v>3788557.3901222548</v>
      </c>
      <c r="W42" s="14">
        <f t="shared" si="1"/>
        <v>1497871.5669466387</v>
      </c>
    </row>
    <row r="43" spans="1:23" ht="15" customHeight="1" x14ac:dyDescent="0.25">
      <c r="B43" s="13">
        <v>55</v>
      </c>
      <c r="C43" s="3">
        <v>44287.302187499998</v>
      </c>
      <c r="D43" s="4">
        <v>1957845.0942242523</v>
      </c>
      <c r="E43" s="5">
        <v>350</v>
      </c>
      <c r="F43" s="4">
        <v>474629.11375133391</v>
      </c>
      <c r="G43" s="5">
        <v>81</v>
      </c>
      <c r="H43" s="4">
        <v>131370.55827045851</v>
      </c>
      <c r="I43" s="5">
        <v>25</v>
      </c>
      <c r="J43" s="4">
        <v>25426.559665250032</v>
      </c>
      <c r="K43" s="5">
        <v>6</v>
      </c>
      <c r="L43" s="4">
        <v>0</v>
      </c>
      <c r="M43" s="5">
        <v>0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22.641059028789066</v>
      </c>
      <c r="S43" s="6">
        <v>24.0322570800781</v>
      </c>
      <c r="U43" s="10">
        <f t="shared" si="0"/>
        <v>2589271.3259112947</v>
      </c>
      <c r="W43" s="14">
        <f t="shared" si="1"/>
        <v>298585.50273567857</v>
      </c>
    </row>
    <row r="44" spans="1:23" ht="15" customHeight="1" x14ac:dyDescent="0.25">
      <c r="A44" s="13">
        <v>1</v>
      </c>
      <c r="B44" s="13">
        <v>60</v>
      </c>
      <c r="C44" s="3">
        <v>44287.302245370367</v>
      </c>
      <c r="D44" s="4">
        <v>1724768.2972927939</v>
      </c>
      <c r="E44" s="5">
        <v>290</v>
      </c>
      <c r="F44" s="4">
        <v>495817.91347237566</v>
      </c>
      <c r="G44" s="5">
        <v>107</v>
      </c>
      <c r="H44" s="4">
        <v>42377.599442083381</v>
      </c>
      <c r="I44" s="5">
        <v>8</v>
      </c>
      <c r="J44" s="4">
        <v>8475.5198884166766</v>
      </c>
      <c r="K44" s="5">
        <v>2</v>
      </c>
      <c r="L44" s="4">
        <v>0</v>
      </c>
      <c r="M44" s="5">
        <v>0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22.912326389921873</v>
      </c>
      <c r="S44" s="6">
        <v>24.0322570800781</v>
      </c>
      <c r="U44" s="10">
        <f t="shared" si="0"/>
        <v>2271439.3300956697</v>
      </c>
      <c r="W44" s="14">
        <f t="shared" si="1"/>
        <v>-19246.493079946376</v>
      </c>
    </row>
    <row r="45" spans="1:23" ht="15" customHeight="1" x14ac:dyDescent="0.25">
      <c r="B45" s="13">
        <v>65</v>
      </c>
      <c r="C45" s="3">
        <v>44287.302303240744</v>
      </c>
      <c r="D45" s="4">
        <v>1563733.4194128769</v>
      </c>
      <c r="E45" s="5">
        <v>273</v>
      </c>
      <c r="F45" s="4">
        <v>406824.95464400051</v>
      </c>
      <c r="G45" s="5">
        <v>75</v>
      </c>
      <c r="H45" s="4">
        <v>88992.958828375122</v>
      </c>
      <c r="I45" s="5">
        <v>19</v>
      </c>
      <c r="J45" s="4">
        <v>8475.5198884166766</v>
      </c>
      <c r="K45" s="5">
        <v>2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22.912326389921873</v>
      </c>
      <c r="S45" s="6">
        <v>24.0322570800781</v>
      </c>
      <c r="U45" s="10">
        <f t="shared" si="0"/>
        <v>2068026.8527736694</v>
      </c>
      <c r="W45" s="14">
        <f t="shared" si="1"/>
        <v>-222658.97040194669</v>
      </c>
    </row>
    <row r="46" spans="1:23" ht="15" customHeight="1" x14ac:dyDescent="0.25">
      <c r="B46" s="13">
        <v>70</v>
      </c>
      <c r="C46" s="3">
        <v>44287.302361111113</v>
      </c>
      <c r="D46" s="4">
        <v>1597635.4989665437</v>
      </c>
      <c r="E46" s="5">
        <v>269</v>
      </c>
      <c r="F46" s="4">
        <v>457678.07397450058</v>
      </c>
      <c r="G46" s="5">
        <v>88</v>
      </c>
      <c r="H46" s="4">
        <v>84755.198884166763</v>
      </c>
      <c r="I46" s="5">
        <v>17</v>
      </c>
      <c r="J46" s="4">
        <v>12713.279832625016</v>
      </c>
      <c r="K46" s="5">
        <v>3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22.912326389921873</v>
      </c>
      <c r="S46" s="6">
        <v>24.0322570800781</v>
      </c>
      <c r="U46" s="10">
        <f t="shared" si="0"/>
        <v>2152782.051657836</v>
      </c>
      <c r="W46" s="14">
        <f t="shared" si="1"/>
        <v>-137903.77151778014</v>
      </c>
    </row>
    <row r="47" spans="1:23" ht="15" customHeight="1" x14ac:dyDescent="0.25">
      <c r="B47" s="13">
        <v>75</v>
      </c>
      <c r="C47" s="3">
        <v>44287.302418981482</v>
      </c>
      <c r="D47" s="4">
        <v>2025649.2533315858</v>
      </c>
      <c r="E47" s="5">
        <v>350</v>
      </c>
      <c r="F47" s="4">
        <v>542433.2728586673</v>
      </c>
      <c r="G47" s="5">
        <v>111</v>
      </c>
      <c r="H47" s="4">
        <v>72041.919051541758</v>
      </c>
      <c r="I47" s="5">
        <v>11</v>
      </c>
      <c r="J47" s="4">
        <v>25426.559665250032</v>
      </c>
      <c r="K47" s="5">
        <v>5</v>
      </c>
      <c r="L47" s="4">
        <v>4237.7599442083383</v>
      </c>
      <c r="M47" s="5">
        <v>0</v>
      </c>
      <c r="N47" s="4">
        <v>4237.7599442083383</v>
      </c>
      <c r="O47" s="5">
        <v>1</v>
      </c>
      <c r="P47" s="5">
        <v>5</v>
      </c>
      <c r="Q47" s="6">
        <v>2.3597372509961577E-4</v>
      </c>
      <c r="R47" s="6">
        <v>22.641059028789066</v>
      </c>
      <c r="S47" s="6">
        <v>24.0322570800781</v>
      </c>
      <c r="U47" s="10">
        <f t="shared" si="0"/>
        <v>2674026.5247954619</v>
      </c>
      <c r="W47" s="14">
        <f t="shared" si="1"/>
        <v>383340.70161984582</v>
      </c>
    </row>
    <row r="48" spans="1:23" ht="15" customHeight="1" x14ac:dyDescent="0.25">
      <c r="B48" s="13">
        <v>80</v>
      </c>
      <c r="C48" s="3">
        <v>44287.302476851852</v>
      </c>
      <c r="D48" s="4">
        <v>2106166.6922715441</v>
      </c>
      <c r="E48" s="5">
        <v>372</v>
      </c>
      <c r="F48" s="4">
        <v>529719.99302604236</v>
      </c>
      <c r="G48" s="5">
        <v>94</v>
      </c>
      <c r="H48" s="4">
        <v>131370.55827045851</v>
      </c>
      <c r="I48" s="5">
        <v>29</v>
      </c>
      <c r="J48" s="4">
        <v>8475.5198884166766</v>
      </c>
      <c r="K48" s="5">
        <v>2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22.912326389921873</v>
      </c>
      <c r="S48" s="6">
        <v>24.0322570800781</v>
      </c>
      <c r="U48" s="10">
        <f t="shared" si="0"/>
        <v>2775732.763456462</v>
      </c>
      <c r="W48" s="14">
        <f t="shared" si="1"/>
        <v>485046.94028084585</v>
      </c>
    </row>
    <row r="49" spans="1:23" ht="15" customHeight="1" x14ac:dyDescent="0.25">
      <c r="B49" s="13">
        <v>85</v>
      </c>
      <c r="C49" s="3">
        <v>44287.302534722221</v>
      </c>
      <c r="D49" s="4">
        <v>1928180.7746147942</v>
      </c>
      <c r="E49" s="5">
        <v>323</v>
      </c>
      <c r="F49" s="4">
        <v>559384.31263550068</v>
      </c>
      <c r="G49" s="5">
        <v>108</v>
      </c>
      <c r="H49" s="4">
        <v>101706.23866100013</v>
      </c>
      <c r="I49" s="5">
        <v>17</v>
      </c>
      <c r="J49" s="4">
        <v>29664.319609458369</v>
      </c>
      <c r="K49" s="5">
        <v>6</v>
      </c>
      <c r="L49" s="4">
        <v>4237.7599442083383</v>
      </c>
      <c r="M49" s="5">
        <v>1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22.912326389921873</v>
      </c>
      <c r="S49" s="6">
        <v>23.870967864990199</v>
      </c>
      <c r="U49" s="10">
        <f t="shared" si="0"/>
        <v>2623173.4054649621</v>
      </c>
      <c r="W49" s="14">
        <f t="shared" si="1"/>
        <v>332487.58228934603</v>
      </c>
    </row>
    <row r="50" spans="1:23" ht="15" customHeight="1" x14ac:dyDescent="0.25">
      <c r="B50" s="13">
        <v>90</v>
      </c>
      <c r="C50" s="3">
        <v>44287.30259259259</v>
      </c>
      <c r="D50" s="4">
        <v>2216348.450820961</v>
      </c>
      <c r="E50" s="5">
        <v>383</v>
      </c>
      <c r="F50" s="4">
        <v>593286.39218916732</v>
      </c>
      <c r="G50" s="5">
        <v>102</v>
      </c>
      <c r="H50" s="4">
        <v>161034.87787991686</v>
      </c>
      <c r="I50" s="5">
        <v>36</v>
      </c>
      <c r="J50" s="4">
        <v>8475.5198884166766</v>
      </c>
      <c r="K50" s="5">
        <v>2</v>
      </c>
      <c r="L50" s="4">
        <v>0</v>
      </c>
      <c r="M50" s="5">
        <v>0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22.912326389921873</v>
      </c>
      <c r="S50" s="6">
        <v>23.870967864990199</v>
      </c>
      <c r="U50" s="10">
        <f t="shared" si="0"/>
        <v>2979145.240778462</v>
      </c>
      <c r="W50" s="14">
        <f t="shared" si="1"/>
        <v>688459.41760284593</v>
      </c>
    </row>
    <row r="51" spans="1:23" ht="15" customHeight="1" x14ac:dyDescent="0.25">
      <c r="B51" s="13">
        <v>95</v>
      </c>
      <c r="C51" s="3">
        <v>44287.30265046296</v>
      </c>
      <c r="D51" s="4">
        <v>2173970.8513788776</v>
      </c>
      <c r="E51" s="5">
        <v>384</v>
      </c>
      <c r="F51" s="4">
        <v>546671.03280287562</v>
      </c>
      <c r="G51" s="5">
        <v>100</v>
      </c>
      <c r="H51" s="4">
        <v>122895.03838204181</v>
      </c>
      <c r="I51" s="5">
        <v>20</v>
      </c>
      <c r="J51" s="4">
        <v>38139.839497875051</v>
      </c>
      <c r="K51" s="5">
        <v>8</v>
      </c>
      <c r="L51" s="4">
        <v>4237.7599442083383</v>
      </c>
      <c r="M51" s="5">
        <v>0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22.912326389921873</v>
      </c>
      <c r="S51" s="6">
        <v>23.870967864990199</v>
      </c>
      <c r="U51" s="10">
        <f t="shared" si="0"/>
        <v>2890152.2819500868</v>
      </c>
      <c r="W51" s="14">
        <f t="shared" si="1"/>
        <v>599466.45877447072</v>
      </c>
    </row>
    <row r="52" spans="1:23" ht="15" customHeight="1" x14ac:dyDescent="0.25">
      <c r="B52" s="13">
        <v>100</v>
      </c>
      <c r="C52" s="3">
        <v>44287.302708333336</v>
      </c>
      <c r="D52" s="4">
        <v>1745957.0970138353</v>
      </c>
      <c r="E52" s="5">
        <v>279</v>
      </c>
      <c r="F52" s="4">
        <v>563622.072579709</v>
      </c>
      <c r="G52" s="5">
        <v>111</v>
      </c>
      <c r="H52" s="4">
        <v>93230.718772583452</v>
      </c>
      <c r="I52" s="5">
        <v>22</v>
      </c>
      <c r="J52" s="4">
        <v>0</v>
      </c>
      <c r="K52" s="5">
        <v>0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22.641059028789066</v>
      </c>
      <c r="S52" s="6">
        <v>23.870967864990199</v>
      </c>
      <c r="U52" s="10">
        <f t="shared" si="0"/>
        <v>2402809.8883661279</v>
      </c>
      <c r="W52" s="14">
        <f t="shared" si="1"/>
        <v>112124.06519051176</v>
      </c>
    </row>
    <row r="53" spans="1:23" ht="15" customHeight="1" x14ac:dyDescent="0.25">
      <c r="B53" s="13">
        <v>105</v>
      </c>
      <c r="C53" s="3">
        <v>44287.302766203706</v>
      </c>
      <c r="D53" s="4">
        <v>1555257.8995244603</v>
      </c>
      <c r="E53" s="5">
        <v>260</v>
      </c>
      <c r="F53" s="4">
        <v>453440.31403029221</v>
      </c>
      <c r="G53" s="5">
        <v>93</v>
      </c>
      <c r="H53" s="4">
        <v>59328.639218916738</v>
      </c>
      <c r="I53" s="5">
        <v>12</v>
      </c>
      <c r="J53" s="4">
        <v>8475.5198884166766</v>
      </c>
      <c r="K53" s="5">
        <v>2</v>
      </c>
      <c r="L53" s="4">
        <v>0</v>
      </c>
      <c r="M53" s="5">
        <v>0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22.912326389921873</v>
      </c>
      <c r="S53" s="6">
        <v>23.870967864990199</v>
      </c>
      <c r="U53" s="10">
        <f t="shared" si="0"/>
        <v>2076502.3726620858</v>
      </c>
      <c r="W53" s="14">
        <f t="shared" si="1"/>
        <v>-214183.45051353029</v>
      </c>
    </row>
    <row r="54" spans="1:23" ht="15" customHeight="1" x14ac:dyDescent="0.25">
      <c r="B54" s="13">
        <v>110</v>
      </c>
      <c r="C54" s="3">
        <v>44287.302824074075</v>
      </c>
      <c r="D54" s="4">
        <v>1652726.3782412522</v>
      </c>
      <c r="E54" s="5">
        <v>268</v>
      </c>
      <c r="F54" s="4">
        <v>517006.71319341729</v>
      </c>
      <c r="G54" s="5">
        <v>108</v>
      </c>
      <c r="H54" s="4">
        <v>59328.639218916738</v>
      </c>
      <c r="I54" s="5">
        <v>12</v>
      </c>
      <c r="J54" s="4">
        <v>8475.5198884166766</v>
      </c>
      <c r="K54" s="5">
        <v>2</v>
      </c>
      <c r="L54" s="4">
        <v>0</v>
      </c>
      <c r="M54" s="5">
        <v>0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22.912326389921873</v>
      </c>
      <c r="S54" s="6">
        <v>23.870967864990199</v>
      </c>
      <c r="U54" s="10">
        <f t="shared" si="0"/>
        <v>2237537.2505420032</v>
      </c>
      <c r="W54" s="14">
        <f t="shared" si="1"/>
        <v>-53148.572633612901</v>
      </c>
    </row>
    <row r="55" spans="1:23" ht="15" customHeight="1" x14ac:dyDescent="0.25">
      <c r="B55" s="13">
        <v>115</v>
      </c>
      <c r="C55" s="3">
        <v>44287.302881944444</v>
      </c>
      <c r="D55" s="4">
        <v>1606111.0188549603</v>
      </c>
      <c r="E55" s="5">
        <v>272</v>
      </c>
      <c r="F55" s="4">
        <v>453440.31403029221</v>
      </c>
      <c r="G55" s="5">
        <v>87</v>
      </c>
      <c r="H55" s="4">
        <v>84755.198884166763</v>
      </c>
      <c r="I55" s="5">
        <v>18</v>
      </c>
      <c r="J55" s="4">
        <v>8475.5198884166766</v>
      </c>
      <c r="K55" s="5">
        <v>2</v>
      </c>
      <c r="L55" s="4">
        <v>0</v>
      </c>
      <c r="M55" s="5">
        <v>0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22.912326389921873</v>
      </c>
      <c r="S55" s="6">
        <v>24.0322570800781</v>
      </c>
      <c r="U55" s="10">
        <f t="shared" si="0"/>
        <v>2152782.051657836</v>
      </c>
      <c r="W55" s="14">
        <f t="shared" si="1"/>
        <v>-137903.77151778014</v>
      </c>
    </row>
    <row r="56" spans="1:23" ht="15" customHeight="1" x14ac:dyDescent="0.25">
      <c r="A56" s="13">
        <v>2</v>
      </c>
      <c r="B56" s="13">
        <v>120</v>
      </c>
      <c r="C56" s="3">
        <v>44287.302939814814</v>
      </c>
      <c r="D56" s="4">
        <v>1601873.2589107521</v>
      </c>
      <c r="E56" s="5">
        <v>282</v>
      </c>
      <c r="F56" s="4">
        <v>406824.95464400051</v>
      </c>
      <c r="G56" s="5">
        <v>77</v>
      </c>
      <c r="H56" s="4">
        <v>80517.438939958432</v>
      </c>
      <c r="I56" s="5">
        <v>17</v>
      </c>
      <c r="J56" s="4">
        <v>8475.5198884166766</v>
      </c>
      <c r="K56" s="5">
        <v>2</v>
      </c>
      <c r="L56" s="4">
        <v>0</v>
      </c>
      <c r="M56" s="5">
        <v>0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22.912326389921873</v>
      </c>
      <c r="S56" s="6">
        <v>23.870967864990199</v>
      </c>
      <c r="U56" s="10">
        <f t="shared" si="0"/>
        <v>2097691.1723831277</v>
      </c>
      <c r="W56" s="14">
        <f t="shared" si="1"/>
        <v>-192994.65079248836</v>
      </c>
    </row>
    <row r="57" spans="1:23" ht="15" customHeight="1" x14ac:dyDescent="0.25">
      <c r="B57" s="13">
        <v>125</v>
      </c>
      <c r="C57" s="3">
        <v>44287.302997685183</v>
      </c>
      <c r="D57" s="4">
        <v>1487453.7404171268</v>
      </c>
      <c r="E57" s="5">
        <v>239</v>
      </c>
      <c r="F57" s="4">
        <v>474629.11375133391</v>
      </c>
      <c r="G57" s="5">
        <v>88</v>
      </c>
      <c r="H57" s="4">
        <v>101706.23866100013</v>
      </c>
      <c r="I57" s="5">
        <v>21</v>
      </c>
      <c r="J57" s="4">
        <v>12713.279832625016</v>
      </c>
      <c r="K57" s="5">
        <v>2</v>
      </c>
      <c r="L57" s="4">
        <v>4237.7599442083383</v>
      </c>
      <c r="M57" s="5">
        <v>1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22.912326389921873</v>
      </c>
      <c r="S57" s="6">
        <v>23.870967864990199</v>
      </c>
      <c r="U57" s="10">
        <f t="shared" si="0"/>
        <v>2080740.1326062942</v>
      </c>
      <c r="W57" s="14">
        <f t="shared" si="1"/>
        <v>-209945.69056932186</v>
      </c>
    </row>
    <row r="58" spans="1:23" ht="15" customHeight="1" x14ac:dyDescent="0.25">
      <c r="B58" s="13">
        <v>130</v>
      </c>
      <c r="C58" s="3">
        <v>44287.303055555552</v>
      </c>
      <c r="D58" s="4">
        <v>2034124.7732200024</v>
      </c>
      <c r="E58" s="5">
        <v>363</v>
      </c>
      <c r="F58" s="4">
        <v>495817.91347237566</v>
      </c>
      <c r="G58" s="5">
        <v>93</v>
      </c>
      <c r="H58" s="4">
        <v>101706.23866100013</v>
      </c>
      <c r="I58" s="5">
        <v>19</v>
      </c>
      <c r="J58" s="4">
        <v>21188.799721041691</v>
      </c>
      <c r="K58" s="5">
        <v>5</v>
      </c>
      <c r="L58" s="4">
        <v>0</v>
      </c>
      <c r="M58" s="5">
        <v>0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22.912326389921873</v>
      </c>
      <c r="S58" s="6">
        <v>23.870967864990199</v>
      </c>
      <c r="U58" s="10">
        <f t="shared" si="0"/>
        <v>2652837.7250744198</v>
      </c>
      <c r="W58" s="14">
        <f t="shared" si="1"/>
        <v>362151.90189880366</v>
      </c>
    </row>
    <row r="59" spans="1:23" ht="15" customHeight="1" x14ac:dyDescent="0.25">
      <c r="B59" s="13">
        <v>135</v>
      </c>
      <c r="C59" s="3">
        <v>44287.303113425929</v>
      </c>
      <c r="D59" s="4">
        <v>2097691.1723831277</v>
      </c>
      <c r="E59" s="5">
        <v>348</v>
      </c>
      <c r="F59" s="4">
        <v>622950.71179862577</v>
      </c>
      <c r="G59" s="5">
        <v>124</v>
      </c>
      <c r="H59" s="4">
        <v>97468.478716791782</v>
      </c>
      <c r="I59" s="5">
        <v>22</v>
      </c>
      <c r="J59" s="4">
        <v>4237.7599442083383</v>
      </c>
      <c r="K59" s="5">
        <v>1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22.912326389921873</v>
      </c>
      <c r="S59" s="6">
        <v>23.870967864990199</v>
      </c>
      <c r="U59" s="10">
        <f t="shared" si="0"/>
        <v>2822348.1228427538</v>
      </c>
      <c r="W59" s="14">
        <f t="shared" si="1"/>
        <v>531662.29966713767</v>
      </c>
    </row>
    <row r="60" spans="1:23" ht="15" customHeight="1" x14ac:dyDescent="0.25">
      <c r="B60" s="13">
        <v>140</v>
      </c>
      <c r="C60" s="3">
        <v>44287.303171296298</v>
      </c>
      <c r="D60" s="4">
        <v>3034236.1200531702</v>
      </c>
      <c r="E60" s="5">
        <v>524</v>
      </c>
      <c r="F60" s="4">
        <v>813649.90928800101</v>
      </c>
      <c r="G60" s="5">
        <v>157</v>
      </c>
      <c r="H60" s="4">
        <v>148321.59804729183</v>
      </c>
      <c r="I60" s="5">
        <v>31</v>
      </c>
      <c r="J60" s="4">
        <v>16951.039776833353</v>
      </c>
      <c r="K60" s="5">
        <v>4</v>
      </c>
      <c r="L60" s="4">
        <v>0</v>
      </c>
      <c r="M60" s="5">
        <v>0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22.912326389921873</v>
      </c>
      <c r="S60" s="6">
        <v>23.870967864990199</v>
      </c>
      <c r="U60" s="10">
        <f t="shared" si="0"/>
        <v>4013158.6671652966</v>
      </c>
      <c r="W60" s="14">
        <f t="shared" si="1"/>
        <v>1722472.8439896805</v>
      </c>
    </row>
    <row r="61" spans="1:23" ht="15" customHeight="1" x14ac:dyDescent="0.25">
      <c r="B61" s="13">
        <v>145</v>
      </c>
      <c r="C61" s="3">
        <v>44287.303229166668</v>
      </c>
      <c r="D61" s="4">
        <v>1851901.0956190438</v>
      </c>
      <c r="E61" s="5">
        <v>306</v>
      </c>
      <c r="F61" s="4">
        <v>555146.55269129237</v>
      </c>
      <c r="G61" s="5">
        <v>108</v>
      </c>
      <c r="H61" s="4">
        <v>97468.478716791782</v>
      </c>
      <c r="I61" s="5">
        <v>19</v>
      </c>
      <c r="J61" s="4">
        <v>16951.039776833353</v>
      </c>
      <c r="K61" s="5">
        <v>3</v>
      </c>
      <c r="L61" s="4">
        <v>4237.7599442083383</v>
      </c>
      <c r="M61" s="5">
        <v>1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22.912326389921873</v>
      </c>
      <c r="S61" s="6">
        <v>23.870967864990199</v>
      </c>
      <c r="U61" s="10">
        <f t="shared" si="0"/>
        <v>2525704.9267481696</v>
      </c>
      <c r="W61" s="14">
        <f t="shared" si="1"/>
        <v>235019.10357255349</v>
      </c>
    </row>
    <row r="62" spans="1:23" ht="15" customHeight="1" x14ac:dyDescent="0.25">
      <c r="B62" s="13">
        <v>150</v>
      </c>
      <c r="C62" s="3">
        <v>44287.303287037037</v>
      </c>
      <c r="D62" s="4">
        <v>1898516.4550053356</v>
      </c>
      <c r="E62" s="5">
        <v>318</v>
      </c>
      <c r="F62" s="4">
        <v>550908.79274708393</v>
      </c>
      <c r="G62" s="5">
        <v>110</v>
      </c>
      <c r="H62" s="4">
        <v>84755.198884166763</v>
      </c>
      <c r="I62" s="5">
        <v>17</v>
      </c>
      <c r="J62" s="4">
        <v>12713.279832625016</v>
      </c>
      <c r="K62" s="5">
        <v>3</v>
      </c>
      <c r="L62" s="4">
        <v>0</v>
      </c>
      <c r="M62" s="5">
        <v>0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22.912326389921873</v>
      </c>
      <c r="S62" s="6">
        <v>23.870967864990199</v>
      </c>
      <c r="U62" s="10">
        <f t="shared" si="0"/>
        <v>2546893.7264692113</v>
      </c>
      <c r="W62" s="14">
        <f t="shared" si="1"/>
        <v>256207.90329359518</v>
      </c>
    </row>
    <row r="63" spans="1:23" ht="15" customHeight="1" x14ac:dyDescent="0.25">
      <c r="B63" s="13">
        <v>155</v>
      </c>
      <c r="C63" s="3">
        <v>44287.303344907406</v>
      </c>
      <c r="D63" s="4">
        <v>1796810.2163443356</v>
      </c>
      <c r="E63" s="5">
        <v>286</v>
      </c>
      <c r="F63" s="4">
        <v>584810.87230075069</v>
      </c>
      <c r="G63" s="5">
        <v>115</v>
      </c>
      <c r="H63" s="4">
        <v>97468.478716791782</v>
      </c>
      <c r="I63" s="5">
        <v>20</v>
      </c>
      <c r="J63" s="4">
        <v>12713.279832625016</v>
      </c>
      <c r="K63" s="5">
        <v>3</v>
      </c>
      <c r="L63" s="4">
        <v>0</v>
      </c>
      <c r="M63" s="5">
        <v>0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22.912326389921873</v>
      </c>
      <c r="S63" s="6">
        <v>23.870967864990199</v>
      </c>
      <c r="U63" s="10">
        <f t="shared" si="0"/>
        <v>2491802.8471945026</v>
      </c>
      <c r="W63" s="14">
        <f t="shared" si="1"/>
        <v>201117.0240188865</v>
      </c>
    </row>
    <row r="64" spans="1:23" ht="15" customHeight="1" x14ac:dyDescent="0.25">
      <c r="B64" s="13">
        <v>160</v>
      </c>
      <c r="C64" s="3">
        <v>44287.303402777776</v>
      </c>
      <c r="D64" s="4">
        <v>1724768.2972927939</v>
      </c>
      <c r="E64" s="5">
        <v>284</v>
      </c>
      <c r="F64" s="4">
        <v>521244.47313762561</v>
      </c>
      <c r="G64" s="5">
        <v>101</v>
      </c>
      <c r="H64" s="4">
        <v>93230.718772583452</v>
      </c>
      <c r="I64" s="5">
        <v>20</v>
      </c>
      <c r="J64" s="4">
        <v>8475.5198884166766</v>
      </c>
      <c r="K64" s="5">
        <v>2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22.912326389921873</v>
      </c>
      <c r="S64" s="6">
        <v>23.870967864990199</v>
      </c>
      <c r="U64" s="10">
        <f t="shared" si="0"/>
        <v>2347719.0090914201</v>
      </c>
      <c r="W64" s="14">
        <f t="shared" si="1"/>
        <v>57033.185915804002</v>
      </c>
    </row>
    <row r="65" spans="1:23" ht="15" customHeight="1" x14ac:dyDescent="0.25">
      <c r="B65" s="13">
        <v>165</v>
      </c>
      <c r="C65" s="3">
        <v>44287.303460648145</v>
      </c>
      <c r="D65" s="4">
        <v>1703579.4975717522</v>
      </c>
      <c r="E65" s="5">
        <v>298</v>
      </c>
      <c r="F65" s="4">
        <v>440727.03419766721</v>
      </c>
      <c r="G65" s="5">
        <v>83</v>
      </c>
      <c r="H65" s="4">
        <v>88992.958828375122</v>
      </c>
      <c r="I65" s="5">
        <v>17</v>
      </c>
      <c r="J65" s="4">
        <v>16951.039776833353</v>
      </c>
      <c r="K65" s="5">
        <v>4</v>
      </c>
      <c r="L65" s="4">
        <v>0</v>
      </c>
      <c r="M65" s="5">
        <v>0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22.912326389921873</v>
      </c>
      <c r="S65" s="6">
        <v>23.870967864990199</v>
      </c>
      <c r="U65" s="10">
        <f t="shared" si="0"/>
        <v>2250250.530374628</v>
      </c>
      <c r="W65" s="14">
        <f t="shared" si="1"/>
        <v>-40435.292800988071</v>
      </c>
    </row>
    <row r="66" spans="1:23" ht="15" customHeight="1" x14ac:dyDescent="0.25">
      <c r="B66" s="13">
        <v>170</v>
      </c>
      <c r="C66" s="3">
        <v>44287.303518518522</v>
      </c>
      <c r="D66" s="4">
        <v>1720530.5373485854</v>
      </c>
      <c r="E66" s="5">
        <v>285</v>
      </c>
      <c r="F66" s="4">
        <v>512768.95324920898</v>
      </c>
      <c r="G66" s="5">
        <v>97</v>
      </c>
      <c r="H66" s="4">
        <v>101706.23866100013</v>
      </c>
      <c r="I66" s="5">
        <v>22</v>
      </c>
      <c r="J66" s="4">
        <v>8475.5198884166766</v>
      </c>
      <c r="K66" s="5">
        <v>2</v>
      </c>
      <c r="L66" s="4">
        <v>0</v>
      </c>
      <c r="M66" s="5">
        <v>0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22.912326389921873</v>
      </c>
      <c r="S66" s="6">
        <v>23.870967864990199</v>
      </c>
      <c r="U66" s="10">
        <f t="shared" si="0"/>
        <v>2343481.2491472112</v>
      </c>
      <c r="W66" s="14">
        <f t="shared" si="1"/>
        <v>52795.425971595105</v>
      </c>
    </row>
    <row r="67" spans="1:23" ht="15" customHeight="1" x14ac:dyDescent="0.25">
      <c r="B67" s="13">
        <v>175</v>
      </c>
      <c r="C67" s="3">
        <v>44287.303576388891</v>
      </c>
      <c r="D67" s="4">
        <v>1754432.616902252</v>
      </c>
      <c r="E67" s="5">
        <v>315</v>
      </c>
      <c r="F67" s="4">
        <v>419538.23447662551</v>
      </c>
      <c r="G67" s="5">
        <v>84</v>
      </c>
      <c r="H67" s="4">
        <v>63566.399163125076</v>
      </c>
      <c r="I67" s="5">
        <v>13</v>
      </c>
      <c r="J67" s="4">
        <v>8475.5198884166766</v>
      </c>
      <c r="K67" s="5">
        <v>2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22.912326389921873</v>
      </c>
      <c r="S67" s="6">
        <v>23.870967864990199</v>
      </c>
      <c r="U67" s="10">
        <f t="shared" si="0"/>
        <v>2246012.7704304196</v>
      </c>
      <c r="W67" s="14">
        <f t="shared" si="1"/>
        <v>-44673.052745196503</v>
      </c>
    </row>
    <row r="68" spans="1:23" ht="15" customHeight="1" x14ac:dyDescent="0.25">
      <c r="A68" s="13">
        <v>3</v>
      </c>
      <c r="B68" s="13">
        <v>180</v>
      </c>
      <c r="C68" s="3">
        <v>44287.30363425926</v>
      </c>
      <c r="D68" s="4">
        <v>1678152.937906502</v>
      </c>
      <c r="E68" s="5">
        <v>283</v>
      </c>
      <c r="F68" s="4">
        <v>478866.87369554222</v>
      </c>
      <c r="G68" s="5">
        <v>84</v>
      </c>
      <c r="H68" s="4">
        <v>122895.03838204181</v>
      </c>
      <c r="I68" s="5">
        <v>26</v>
      </c>
      <c r="J68" s="4">
        <v>12713.279832625016</v>
      </c>
      <c r="K68" s="5">
        <v>3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22.912326389921873</v>
      </c>
      <c r="S68" s="6">
        <v>23.870967864990199</v>
      </c>
      <c r="U68" s="10">
        <f t="shared" si="0"/>
        <v>2292628.1298167109</v>
      </c>
      <c r="W68" s="14">
        <f t="shared" si="1"/>
        <v>1942.3066410948522</v>
      </c>
    </row>
    <row r="69" spans="1:23" ht="15" customHeight="1" x14ac:dyDescent="0.25">
      <c r="B69" s="13">
        <v>185</v>
      </c>
      <c r="C69" s="3">
        <v>44287.30369212963</v>
      </c>
      <c r="D69" s="4">
        <v>1690866.2177391271</v>
      </c>
      <c r="E69" s="5">
        <v>293</v>
      </c>
      <c r="F69" s="4">
        <v>449202.5540860839</v>
      </c>
      <c r="G69" s="5">
        <v>88</v>
      </c>
      <c r="H69" s="4">
        <v>76279.678995750102</v>
      </c>
      <c r="I69" s="5">
        <v>16</v>
      </c>
      <c r="J69" s="4">
        <v>8475.5198884166766</v>
      </c>
      <c r="K69" s="5">
        <v>2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22.912326389921873</v>
      </c>
      <c r="S69" s="6">
        <v>23.870967864990199</v>
      </c>
      <c r="U69" s="10">
        <f t="shared" si="0"/>
        <v>2224823.9707093779</v>
      </c>
      <c r="W69" s="14">
        <f t="shared" si="1"/>
        <v>-65861.852466238197</v>
      </c>
    </row>
    <row r="70" spans="1:23" ht="15" customHeight="1" x14ac:dyDescent="0.25">
      <c r="B70" s="13">
        <v>190</v>
      </c>
      <c r="C70" s="3">
        <v>44287.303749999999</v>
      </c>
      <c r="D70" s="4">
        <v>1801047.9762885438</v>
      </c>
      <c r="E70" s="5">
        <v>300</v>
      </c>
      <c r="F70" s="4">
        <v>529719.99302604236</v>
      </c>
      <c r="G70" s="5">
        <v>106</v>
      </c>
      <c r="H70" s="4">
        <v>80517.438939958432</v>
      </c>
      <c r="I70" s="5">
        <v>18</v>
      </c>
      <c r="J70" s="4">
        <v>4237.7599442083383</v>
      </c>
      <c r="K70" s="5">
        <v>1</v>
      </c>
      <c r="L70" s="4">
        <v>0</v>
      </c>
      <c r="M70" s="5">
        <v>0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22.912326389921873</v>
      </c>
      <c r="S70" s="6">
        <v>24.0322570800781</v>
      </c>
      <c r="U70" s="10">
        <f t="shared" si="0"/>
        <v>2415523.1681987531</v>
      </c>
      <c r="W70" s="14">
        <f t="shared" si="1"/>
        <v>124837.34502313705</v>
      </c>
    </row>
    <row r="71" spans="1:23" ht="15" customHeight="1" x14ac:dyDescent="0.25">
      <c r="B71" s="13">
        <v>195</v>
      </c>
      <c r="C71" s="3">
        <v>44287.303807870368</v>
      </c>
      <c r="D71" s="4">
        <v>2462138.5275850445</v>
      </c>
      <c r="E71" s="5">
        <v>419</v>
      </c>
      <c r="F71" s="4">
        <v>686517.11096175085</v>
      </c>
      <c r="G71" s="5">
        <v>134</v>
      </c>
      <c r="H71" s="4">
        <v>118657.27843783348</v>
      </c>
      <c r="I71" s="5">
        <v>26</v>
      </c>
      <c r="J71" s="4">
        <v>8475.5198884166766</v>
      </c>
      <c r="K71" s="5">
        <v>2</v>
      </c>
      <c r="L71" s="4">
        <v>0</v>
      </c>
      <c r="M71" s="5">
        <v>0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22.912326389921873</v>
      </c>
      <c r="S71" s="6">
        <v>23.870967864990199</v>
      </c>
      <c r="U71" s="10">
        <f t="shared" si="0"/>
        <v>3275788.4368730457</v>
      </c>
      <c r="W71" s="14">
        <f t="shared" si="1"/>
        <v>985102.61369742965</v>
      </c>
    </row>
    <row r="72" spans="1:23" ht="15" customHeight="1" x14ac:dyDescent="0.25">
      <c r="B72" s="13">
        <v>200</v>
      </c>
      <c r="C72" s="3">
        <v>44287.303865740738</v>
      </c>
      <c r="D72" s="4">
        <v>2377383.3287008777</v>
      </c>
      <c r="E72" s="5">
        <v>403</v>
      </c>
      <c r="F72" s="4">
        <v>669566.07118491747</v>
      </c>
      <c r="G72" s="5">
        <v>142</v>
      </c>
      <c r="H72" s="4">
        <v>67804.159107333413</v>
      </c>
      <c r="I72" s="5">
        <v>13</v>
      </c>
      <c r="J72" s="4">
        <v>12713.279832625016</v>
      </c>
      <c r="K72" s="5">
        <v>3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22.912326389921873</v>
      </c>
      <c r="S72" s="6">
        <v>23.870967864990199</v>
      </c>
      <c r="U72" s="10">
        <f t="shared" si="0"/>
        <v>3127466.8388257534</v>
      </c>
      <c r="W72" s="14">
        <f t="shared" si="1"/>
        <v>836781.01565013733</v>
      </c>
    </row>
    <row r="73" spans="1:23" ht="15" customHeight="1" x14ac:dyDescent="0.25">
      <c r="B73" s="13">
        <v>205</v>
      </c>
      <c r="C73" s="3">
        <v>44287.303923611114</v>
      </c>
      <c r="D73" s="4">
        <v>2292628.1298167109</v>
      </c>
      <c r="E73" s="5">
        <v>393</v>
      </c>
      <c r="F73" s="4">
        <v>627188.47174283408</v>
      </c>
      <c r="G73" s="5">
        <v>125</v>
      </c>
      <c r="H73" s="4">
        <v>97468.478716791782</v>
      </c>
      <c r="I73" s="5">
        <v>19</v>
      </c>
      <c r="J73" s="4">
        <v>16951.039776833353</v>
      </c>
      <c r="K73" s="5">
        <v>3</v>
      </c>
      <c r="L73" s="4">
        <v>4237.7599442083383</v>
      </c>
      <c r="M73" s="5">
        <v>0</v>
      </c>
      <c r="N73" s="4">
        <v>4237.7599442083383</v>
      </c>
      <c r="O73" s="5">
        <v>1</v>
      </c>
      <c r="P73" s="5">
        <v>5</v>
      </c>
      <c r="Q73" s="6">
        <v>2.3597372509961577E-4</v>
      </c>
      <c r="R73" s="6">
        <v>22.912326389921873</v>
      </c>
      <c r="S73" s="6">
        <v>23.870967864990199</v>
      </c>
      <c r="U73" s="10">
        <f t="shared" ref="U73:U136" si="2">SUM(D73,F73,H73,J73,L73,N73)</f>
        <v>3042711.6399415866</v>
      </c>
      <c r="W73" s="14">
        <f t="shared" ref="W73:W136" si="3">U73-$V$31</f>
        <v>752025.81676597055</v>
      </c>
    </row>
    <row r="74" spans="1:23" ht="15" customHeight="1" x14ac:dyDescent="0.25">
      <c r="B74" s="13">
        <v>210</v>
      </c>
      <c r="C74" s="3">
        <v>44287.303981481484</v>
      </c>
      <c r="D74" s="4">
        <v>1953607.3342800441</v>
      </c>
      <c r="E74" s="5">
        <v>330</v>
      </c>
      <c r="F74" s="4">
        <v>555146.55269129237</v>
      </c>
      <c r="G74" s="5">
        <v>108</v>
      </c>
      <c r="H74" s="4">
        <v>97468.478716791782</v>
      </c>
      <c r="I74" s="5">
        <v>22</v>
      </c>
      <c r="J74" s="4">
        <v>4237.7599442083383</v>
      </c>
      <c r="K74" s="5">
        <v>1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22.912326389921873</v>
      </c>
      <c r="S74" s="6">
        <v>23.870967864990199</v>
      </c>
      <c r="U74" s="10">
        <f t="shared" si="2"/>
        <v>2610460.1256323364</v>
      </c>
      <c r="W74" s="14">
        <f t="shared" si="3"/>
        <v>319774.30245672027</v>
      </c>
    </row>
    <row r="75" spans="1:23" ht="15" customHeight="1" x14ac:dyDescent="0.25">
      <c r="B75" s="13">
        <v>215</v>
      </c>
      <c r="C75" s="3">
        <v>44287.304039351853</v>
      </c>
      <c r="D75" s="4">
        <v>1851901.0956190438</v>
      </c>
      <c r="E75" s="5">
        <v>318</v>
      </c>
      <c r="F75" s="4">
        <v>504293.43336079229</v>
      </c>
      <c r="G75" s="5">
        <v>99</v>
      </c>
      <c r="H75" s="4">
        <v>84755.198884166763</v>
      </c>
      <c r="I75" s="5">
        <v>20</v>
      </c>
      <c r="J75" s="4">
        <v>0</v>
      </c>
      <c r="K75" s="5">
        <v>0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22.912326389921873</v>
      </c>
      <c r="S75" s="6">
        <v>23.870967864990199</v>
      </c>
      <c r="U75" s="10">
        <f t="shared" si="2"/>
        <v>2440949.7278640028</v>
      </c>
      <c r="W75" s="14">
        <f t="shared" si="3"/>
        <v>150263.90468838671</v>
      </c>
    </row>
    <row r="76" spans="1:23" ht="15" customHeight="1" x14ac:dyDescent="0.25">
      <c r="B76" s="13">
        <v>220</v>
      </c>
      <c r="C76" s="3">
        <v>44287.304097222222</v>
      </c>
      <c r="D76" s="4">
        <v>1606111.0188549603</v>
      </c>
      <c r="E76" s="5">
        <v>273</v>
      </c>
      <c r="F76" s="4">
        <v>449202.5540860839</v>
      </c>
      <c r="G76" s="5">
        <v>90</v>
      </c>
      <c r="H76" s="4">
        <v>67804.159107333413</v>
      </c>
      <c r="I76" s="5">
        <v>12</v>
      </c>
      <c r="J76" s="4">
        <v>16951.039776833353</v>
      </c>
      <c r="K76" s="5">
        <v>4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22.912326389921873</v>
      </c>
      <c r="S76" s="6">
        <v>23.870967864990199</v>
      </c>
      <c r="U76" s="10">
        <f t="shared" si="2"/>
        <v>2140068.7718252111</v>
      </c>
      <c r="W76" s="14">
        <f t="shared" si="3"/>
        <v>-150617.05135040497</v>
      </c>
    </row>
    <row r="77" spans="1:23" ht="15" customHeight="1" x14ac:dyDescent="0.25">
      <c r="B77" s="13">
        <v>225</v>
      </c>
      <c r="C77" s="3">
        <v>44287.304155092592</v>
      </c>
      <c r="D77" s="4">
        <v>2101928.9323273362</v>
      </c>
      <c r="E77" s="5">
        <v>369</v>
      </c>
      <c r="F77" s="4">
        <v>538195.51291445899</v>
      </c>
      <c r="G77" s="5">
        <v>106</v>
      </c>
      <c r="H77" s="4">
        <v>88992.958828375122</v>
      </c>
      <c r="I77" s="5">
        <v>20</v>
      </c>
      <c r="J77" s="4">
        <v>4237.7599442083383</v>
      </c>
      <c r="K77" s="5">
        <v>1</v>
      </c>
      <c r="L77" s="4">
        <v>0</v>
      </c>
      <c r="M77" s="5">
        <v>0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22.912326389921873</v>
      </c>
      <c r="S77" s="6">
        <v>23.870967864990199</v>
      </c>
      <c r="U77" s="10">
        <f t="shared" si="2"/>
        <v>2733355.1640143786</v>
      </c>
      <c r="W77" s="14">
        <f t="shared" si="3"/>
        <v>442669.34083876247</v>
      </c>
    </row>
    <row r="78" spans="1:23" ht="15" customHeight="1" x14ac:dyDescent="0.25">
      <c r="B78" s="13">
        <v>230</v>
      </c>
      <c r="C78" s="3">
        <v>44287.304212962961</v>
      </c>
      <c r="D78" s="4">
        <v>1919705.2547263773</v>
      </c>
      <c r="E78" s="5">
        <v>328</v>
      </c>
      <c r="F78" s="4">
        <v>529719.99302604236</v>
      </c>
      <c r="G78" s="5">
        <v>105</v>
      </c>
      <c r="H78" s="4">
        <v>84755.198884166763</v>
      </c>
      <c r="I78" s="5">
        <v>19</v>
      </c>
      <c r="J78" s="4">
        <v>4237.7599442083383</v>
      </c>
      <c r="K78" s="5">
        <v>1</v>
      </c>
      <c r="L78" s="4">
        <v>0</v>
      </c>
      <c r="M78" s="5">
        <v>0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22.912326389921873</v>
      </c>
      <c r="S78" s="6">
        <v>23.870967864990199</v>
      </c>
      <c r="U78" s="10">
        <f t="shared" si="2"/>
        <v>2538418.2065807949</v>
      </c>
      <c r="W78" s="14">
        <f t="shared" si="3"/>
        <v>247732.38340517879</v>
      </c>
    </row>
    <row r="79" spans="1:23" ht="15" customHeight="1" x14ac:dyDescent="0.25">
      <c r="B79" s="13">
        <v>235</v>
      </c>
      <c r="C79" s="3">
        <v>44287.304270833331</v>
      </c>
      <c r="D79" s="4">
        <v>1669677.4180180854</v>
      </c>
      <c r="E79" s="5">
        <v>280</v>
      </c>
      <c r="F79" s="4">
        <v>483104.63363975059</v>
      </c>
      <c r="G79" s="5">
        <v>94</v>
      </c>
      <c r="H79" s="4">
        <v>84755.198884166763</v>
      </c>
      <c r="I79" s="5">
        <v>17</v>
      </c>
      <c r="J79" s="4">
        <v>12713.279832625016</v>
      </c>
      <c r="K79" s="5">
        <v>3</v>
      </c>
      <c r="L79" s="4">
        <v>0</v>
      </c>
      <c r="M79" s="5">
        <v>0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22.912326389921873</v>
      </c>
      <c r="S79" s="6">
        <v>23.870967864990199</v>
      </c>
      <c r="U79" s="10">
        <f t="shared" si="2"/>
        <v>2250250.5303746276</v>
      </c>
      <c r="W79" s="14">
        <f t="shared" si="3"/>
        <v>-40435.292800988536</v>
      </c>
    </row>
    <row r="80" spans="1:23" ht="15" customHeight="1" x14ac:dyDescent="0.25">
      <c r="A80" s="13">
        <v>4</v>
      </c>
      <c r="B80" s="13">
        <v>240</v>
      </c>
      <c r="C80" s="3">
        <v>44287.304328703707</v>
      </c>
      <c r="D80" s="4">
        <v>1847663.3356748356</v>
      </c>
      <c r="E80" s="5">
        <v>285</v>
      </c>
      <c r="F80" s="4">
        <v>639901.75157545914</v>
      </c>
      <c r="G80" s="5">
        <v>125</v>
      </c>
      <c r="H80" s="4">
        <v>110181.7585494168</v>
      </c>
      <c r="I80" s="5">
        <v>22</v>
      </c>
      <c r="J80" s="4">
        <v>16951.039776833353</v>
      </c>
      <c r="K80" s="5">
        <v>4</v>
      </c>
      <c r="L80" s="4">
        <v>0</v>
      </c>
      <c r="M80" s="5">
        <v>0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22.912326389921873</v>
      </c>
      <c r="S80" s="6">
        <v>23.870967864990199</v>
      </c>
      <c r="U80" s="10">
        <f t="shared" si="2"/>
        <v>2614697.8855765448</v>
      </c>
      <c r="W80" s="14">
        <f t="shared" si="3"/>
        <v>324012.0624009287</v>
      </c>
    </row>
    <row r="81" spans="1:23" ht="15" customHeight="1" x14ac:dyDescent="0.25">
      <c r="B81" s="13">
        <v>245</v>
      </c>
      <c r="C81" s="3">
        <v>44287.304386574076</v>
      </c>
      <c r="D81" s="4">
        <v>1635775.3384644187</v>
      </c>
      <c r="E81" s="5">
        <v>270</v>
      </c>
      <c r="F81" s="4">
        <v>491580.15352816723</v>
      </c>
      <c r="G81" s="5">
        <v>95</v>
      </c>
      <c r="H81" s="4">
        <v>88992.958828375122</v>
      </c>
      <c r="I81" s="5">
        <v>18</v>
      </c>
      <c r="J81" s="4">
        <v>12713.279832625016</v>
      </c>
      <c r="K81" s="5">
        <v>2</v>
      </c>
      <c r="L81" s="4">
        <v>4237.7599442083383</v>
      </c>
      <c r="M81" s="5">
        <v>0</v>
      </c>
      <c r="N81" s="4">
        <v>4237.7599442083383</v>
      </c>
      <c r="O81" s="5">
        <v>1</v>
      </c>
      <c r="P81" s="5">
        <v>5</v>
      </c>
      <c r="Q81" s="6">
        <v>2.3597372509961577E-4</v>
      </c>
      <c r="R81" s="6">
        <v>22.912326389921873</v>
      </c>
      <c r="S81" s="6">
        <v>23.870967864990199</v>
      </c>
      <c r="U81" s="10">
        <f t="shared" si="2"/>
        <v>2237537.2505420027</v>
      </c>
      <c r="W81" s="14">
        <f t="shared" si="3"/>
        <v>-53148.572633613367</v>
      </c>
    </row>
    <row r="82" spans="1:23" ht="15" customHeight="1" x14ac:dyDescent="0.25">
      <c r="B82" s="13">
        <v>250</v>
      </c>
      <c r="C82" s="3">
        <v>44287.304444444446</v>
      </c>
      <c r="D82" s="4">
        <v>1542544.6196918353</v>
      </c>
      <c r="E82" s="5">
        <v>269</v>
      </c>
      <c r="F82" s="4">
        <v>402587.19469979219</v>
      </c>
      <c r="G82" s="5">
        <v>75</v>
      </c>
      <c r="H82" s="4">
        <v>84755.198884166763</v>
      </c>
      <c r="I82" s="5">
        <v>16</v>
      </c>
      <c r="J82" s="4">
        <v>16951.039776833353</v>
      </c>
      <c r="K82" s="5">
        <v>4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22.912326389921873</v>
      </c>
      <c r="S82" s="6">
        <v>23.870967864990199</v>
      </c>
      <c r="U82" s="10">
        <f t="shared" si="2"/>
        <v>2046838.0530526275</v>
      </c>
      <c r="W82" s="14">
        <f t="shared" si="3"/>
        <v>-243847.77012298862</v>
      </c>
    </row>
    <row r="83" spans="1:23" ht="15" customHeight="1" x14ac:dyDescent="0.25">
      <c r="B83" s="13">
        <v>255</v>
      </c>
      <c r="C83" s="3">
        <v>44287.304502314815</v>
      </c>
      <c r="D83" s="4">
        <v>1580684.4591897102</v>
      </c>
      <c r="E83" s="5">
        <v>265</v>
      </c>
      <c r="F83" s="4">
        <v>457678.07397450058</v>
      </c>
      <c r="G83" s="5">
        <v>89</v>
      </c>
      <c r="H83" s="4">
        <v>80517.438939958432</v>
      </c>
      <c r="I83" s="5">
        <v>18</v>
      </c>
      <c r="J83" s="4">
        <v>4237.7599442083383</v>
      </c>
      <c r="K83" s="5">
        <v>1</v>
      </c>
      <c r="L83" s="4">
        <v>0</v>
      </c>
      <c r="M83" s="5">
        <v>0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22.912326389921873</v>
      </c>
      <c r="S83" s="6">
        <v>23.870967864990199</v>
      </c>
      <c r="U83" s="10">
        <f t="shared" si="2"/>
        <v>2123117.7320483779</v>
      </c>
      <c r="W83" s="14">
        <f t="shared" si="3"/>
        <v>-167568.09112723824</v>
      </c>
    </row>
    <row r="84" spans="1:23" ht="15" customHeight="1" x14ac:dyDescent="0.25">
      <c r="B84" s="13">
        <v>260</v>
      </c>
      <c r="C84" s="3">
        <v>44287.304560185185</v>
      </c>
      <c r="D84" s="4">
        <v>1402698.54153296</v>
      </c>
      <c r="E84" s="5">
        <v>230</v>
      </c>
      <c r="F84" s="4">
        <v>428013.7543650422</v>
      </c>
      <c r="G84" s="5">
        <v>82</v>
      </c>
      <c r="H84" s="4">
        <v>80517.438939958432</v>
      </c>
      <c r="I84" s="5">
        <v>16</v>
      </c>
      <c r="J84" s="4">
        <v>12713.279832625016</v>
      </c>
      <c r="K84" s="5">
        <v>2</v>
      </c>
      <c r="L84" s="4">
        <v>4237.7599442083383</v>
      </c>
      <c r="M84" s="5">
        <v>0</v>
      </c>
      <c r="N84" s="4">
        <v>4237.7599442083383</v>
      </c>
      <c r="O84" s="5">
        <v>1</v>
      </c>
      <c r="P84" s="5">
        <v>5</v>
      </c>
      <c r="Q84" s="6">
        <v>2.3597372509961577E-4</v>
      </c>
      <c r="R84" s="6">
        <v>22.912326389921873</v>
      </c>
      <c r="S84" s="6">
        <v>23.870967864990199</v>
      </c>
      <c r="U84" s="10">
        <f t="shared" si="2"/>
        <v>1932418.5345590024</v>
      </c>
      <c r="W84" s="14">
        <f t="shared" si="3"/>
        <v>-358267.28861661372</v>
      </c>
    </row>
    <row r="85" spans="1:23" ht="15" customHeight="1" x14ac:dyDescent="0.25">
      <c r="B85" s="13">
        <v>265</v>
      </c>
      <c r="C85" s="3">
        <v>44287.304618055554</v>
      </c>
      <c r="D85" s="4">
        <v>1669677.4180180854</v>
      </c>
      <c r="E85" s="5">
        <v>302</v>
      </c>
      <c r="F85" s="4">
        <v>389873.91486716713</v>
      </c>
      <c r="G85" s="5">
        <v>74</v>
      </c>
      <c r="H85" s="4">
        <v>76279.678995750102</v>
      </c>
      <c r="I85" s="5">
        <v>16</v>
      </c>
      <c r="J85" s="4">
        <v>8475.5198884166766</v>
      </c>
      <c r="K85" s="5">
        <v>2</v>
      </c>
      <c r="L85" s="4">
        <v>0</v>
      </c>
      <c r="M85" s="5">
        <v>0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22.912326389921873</v>
      </c>
      <c r="S85" s="6">
        <v>23.870967864990199</v>
      </c>
      <c r="U85" s="10">
        <f t="shared" si="2"/>
        <v>2144306.5317694196</v>
      </c>
      <c r="W85" s="14">
        <f t="shared" si="3"/>
        <v>-146379.29140619654</v>
      </c>
    </row>
    <row r="86" spans="1:23" ht="15" customHeight="1" x14ac:dyDescent="0.25">
      <c r="B86" s="13">
        <v>270</v>
      </c>
      <c r="C86" s="3">
        <v>44287.304675925923</v>
      </c>
      <c r="D86" s="4">
        <v>1559495.6594686685</v>
      </c>
      <c r="E86" s="5">
        <v>265</v>
      </c>
      <c r="F86" s="4">
        <v>436489.27425345883</v>
      </c>
      <c r="G86" s="5">
        <v>83</v>
      </c>
      <c r="H86" s="4">
        <v>84755.198884166763</v>
      </c>
      <c r="I86" s="5">
        <v>17</v>
      </c>
      <c r="J86" s="4">
        <v>12713.279832625016</v>
      </c>
      <c r="K86" s="5">
        <v>3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22.912326389921873</v>
      </c>
      <c r="S86" s="6">
        <v>23.870967864990199</v>
      </c>
      <c r="U86" s="10">
        <f t="shared" si="2"/>
        <v>2093453.4124389191</v>
      </c>
      <c r="W86" s="14">
        <f t="shared" si="3"/>
        <v>-197232.41073669703</v>
      </c>
    </row>
    <row r="87" spans="1:23" ht="15" customHeight="1" x14ac:dyDescent="0.25">
      <c r="B87" s="13">
        <v>275</v>
      </c>
      <c r="C87" s="3">
        <v>44287.3047337963</v>
      </c>
      <c r="D87" s="4">
        <v>1686628.4577949187</v>
      </c>
      <c r="E87" s="5">
        <v>283</v>
      </c>
      <c r="F87" s="4">
        <v>487342.39358395891</v>
      </c>
      <c r="G87" s="5">
        <v>91</v>
      </c>
      <c r="H87" s="4">
        <v>101706.23866100013</v>
      </c>
      <c r="I87" s="5">
        <v>23</v>
      </c>
      <c r="J87" s="4">
        <v>4237.7599442083383</v>
      </c>
      <c r="K87" s="5">
        <v>1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22.912326389921873</v>
      </c>
      <c r="S87" s="6">
        <v>23.870967864990199</v>
      </c>
      <c r="U87" s="10">
        <f t="shared" si="2"/>
        <v>2279914.8499840861</v>
      </c>
      <c r="W87" s="14">
        <f t="shared" si="3"/>
        <v>-10770.973191529978</v>
      </c>
    </row>
    <row r="88" spans="1:23" ht="15" customHeight="1" x14ac:dyDescent="0.25">
      <c r="B88" s="13">
        <v>280</v>
      </c>
      <c r="C88" s="3">
        <v>44287.304791666669</v>
      </c>
      <c r="D88" s="4">
        <v>1724768.2972927939</v>
      </c>
      <c r="E88" s="5">
        <v>269</v>
      </c>
      <c r="F88" s="4">
        <v>584810.87230075069</v>
      </c>
      <c r="G88" s="5">
        <v>105</v>
      </c>
      <c r="H88" s="4">
        <v>139846.07815887517</v>
      </c>
      <c r="I88" s="5">
        <v>27</v>
      </c>
      <c r="J88" s="4">
        <v>25426.559665250032</v>
      </c>
      <c r="K88" s="5">
        <v>6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22.912326389921873</v>
      </c>
      <c r="S88" s="6">
        <v>23.870967864990199</v>
      </c>
      <c r="U88" s="10">
        <f t="shared" si="2"/>
        <v>2474851.8074176698</v>
      </c>
      <c r="W88" s="14">
        <f t="shared" si="3"/>
        <v>184165.9842420537</v>
      </c>
    </row>
    <row r="89" spans="1:23" ht="15" customHeight="1" x14ac:dyDescent="0.25">
      <c r="B89" s="13">
        <v>285</v>
      </c>
      <c r="C89" s="3">
        <v>44287.304849537039</v>
      </c>
      <c r="D89" s="4">
        <v>1792572.4564001272</v>
      </c>
      <c r="E89" s="5">
        <v>309</v>
      </c>
      <c r="F89" s="4">
        <v>483104.63363975059</v>
      </c>
      <c r="G89" s="5">
        <v>92</v>
      </c>
      <c r="H89" s="4">
        <v>93230.718772583452</v>
      </c>
      <c r="I89" s="5">
        <v>22</v>
      </c>
      <c r="J89" s="4">
        <v>0</v>
      </c>
      <c r="K89" s="5">
        <v>0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22.912326389921873</v>
      </c>
      <c r="S89" s="6">
        <v>23.870967864990199</v>
      </c>
      <c r="U89" s="10">
        <f t="shared" si="2"/>
        <v>2368907.8088124613</v>
      </c>
      <c r="W89" s="14">
        <f t="shared" si="3"/>
        <v>78221.985636845231</v>
      </c>
    </row>
    <row r="90" spans="1:23" ht="15" customHeight="1" x14ac:dyDescent="0.25">
      <c r="B90" s="13">
        <v>290</v>
      </c>
      <c r="C90" s="3">
        <v>44287.304907407408</v>
      </c>
      <c r="D90" s="4">
        <v>1733243.8171812105</v>
      </c>
      <c r="E90" s="5">
        <v>277</v>
      </c>
      <c r="F90" s="4">
        <v>559384.31263550068</v>
      </c>
      <c r="G90" s="5">
        <v>100</v>
      </c>
      <c r="H90" s="4">
        <v>135608.31821466683</v>
      </c>
      <c r="I90" s="5">
        <v>26</v>
      </c>
      <c r="J90" s="4">
        <v>25426.559665250032</v>
      </c>
      <c r="K90" s="5">
        <v>5</v>
      </c>
      <c r="L90" s="4">
        <v>4237.7599442083383</v>
      </c>
      <c r="M90" s="5">
        <v>1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22.912326389921873</v>
      </c>
      <c r="S90" s="6">
        <v>23.870967864990199</v>
      </c>
      <c r="U90" s="10">
        <f t="shared" si="2"/>
        <v>2457900.7676408365</v>
      </c>
      <c r="W90" s="14">
        <f t="shared" si="3"/>
        <v>167214.94446522044</v>
      </c>
    </row>
    <row r="91" spans="1:23" ht="15" customHeight="1" x14ac:dyDescent="0.25">
      <c r="B91" s="13">
        <v>295</v>
      </c>
      <c r="C91" s="3">
        <v>44287.304965277777</v>
      </c>
      <c r="D91" s="4">
        <v>1627299.818576002</v>
      </c>
      <c r="E91" s="5">
        <v>273</v>
      </c>
      <c r="F91" s="4">
        <v>470391.35380712559</v>
      </c>
      <c r="G91" s="5">
        <v>91</v>
      </c>
      <c r="H91" s="4">
        <v>84755.198884166763</v>
      </c>
      <c r="I91" s="5">
        <v>17</v>
      </c>
      <c r="J91" s="4">
        <v>12713.279832625016</v>
      </c>
      <c r="K91" s="5">
        <v>2</v>
      </c>
      <c r="L91" s="4">
        <v>4237.7599442083383</v>
      </c>
      <c r="M91" s="5">
        <v>1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22.912326389921873</v>
      </c>
      <c r="S91" s="6">
        <v>23.870967864990199</v>
      </c>
      <c r="U91" s="10">
        <f t="shared" si="2"/>
        <v>2199397.4110441278</v>
      </c>
      <c r="W91" s="14">
        <f t="shared" si="3"/>
        <v>-91288.412131488323</v>
      </c>
    </row>
    <row r="92" spans="1:23" ht="15" customHeight="1" x14ac:dyDescent="0.25">
      <c r="A92" s="13">
        <v>5</v>
      </c>
      <c r="B92" s="13">
        <v>300</v>
      </c>
      <c r="C92" s="3">
        <v>44287.305023148147</v>
      </c>
      <c r="D92" s="4">
        <v>1606111.0188549603</v>
      </c>
      <c r="E92" s="5">
        <v>265</v>
      </c>
      <c r="F92" s="4">
        <v>483104.63363975059</v>
      </c>
      <c r="G92" s="5">
        <v>88</v>
      </c>
      <c r="H92" s="4">
        <v>110181.7585494168</v>
      </c>
      <c r="I92" s="5">
        <v>23</v>
      </c>
      <c r="J92" s="4">
        <v>12713.279832625016</v>
      </c>
      <c r="K92" s="5">
        <v>3</v>
      </c>
      <c r="L92" s="4">
        <v>0</v>
      </c>
      <c r="M92" s="5">
        <v>0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22.912326389921873</v>
      </c>
      <c r="S92" s="6">
        <v>23.870967864990199</v>
      </c>
      <c r="U92" s="10">
        <f t="shared" si="2"/>
        <v>2212110.6908767526</v>
      </c>
      <c r="W92" s="14">
        <f t="shared" si="3"/>
        <v>-78575.132298863493</v>
      </c>
    </row>
    <row r="93" spans="1:23" ht="15" customHeight="1" x14ac:dyDescent="0.25">
      <c r="B93" s="13">
        <v>305</v>
      </c>
      <c r="C93" s="3">
        <v>44287.305081018516</v>
      </c>
      <c r="D93" s="4">
        <v>1678152.937906502</v>
      </c>
      <c r="E93" s="5">
        <v>288</v>
      </c>
      <c r="F93" s="4">
        <v>457678.07397450058</v>
      </c>
      <c r="G93" s="5">
        <v>88</v>
      </c>
      <c r="H93" s="4">
        <v>84755.198884166763</v>
      </c>
      <c r="I93" s="5">
        <v>18</v>
      </c>
      <c r="J93" s="4">
        <v>8475.5198884166766</v>
      </c>
      <c r="K93" s="5">
        <v>2</v>
      </c>
      <c r="L93" s="4">
        <v>0</v>
      </c>
      <c r="M93" s="5">
        <v>0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22.912326389921873</v>
      </c>
      <c r="S93" s="6">
        <v>23.870967864990199</v>
      </c>
      <c r="U93" s="10">
        <f t="shared" si="2"/>
        <v>2229061.7306535863</v>
      </c>
      <c r="W93" s="14">
        <f t="shared" si="3"/>
        <v>-61624.092522029765</v>
      </c>
    </row>
    <row r="94" spans="1:23" ht="15" customHeight="1" x14ac:dyDescent="0.25">
      <c r="B94" s="13">
        <v>310</v>
      </c>
      <c r="C94" s="3">
        <v>44287.305138888885</v>
      </c>
      <c r="D94" s="4">
        <v>1690866.2177391271</v>
      </c>
      <c r="E94" s="5">
        <v>281</v>
      </c>
      <c r="F94" s="4">
        <v>500055.67341658397</v>
      </c>
      <c r="G94" s="5">
        <v>97</v>
      </c>
      <c r="H94" s="4">
        <v>88992.958828375122</v>
      </c>
      <c r="I94" s="5">
        <v>19</v>
      </c>
      <c r="J94" s="4">
        <v>8475.5198884166766</v>
      </c>
      <c r="K94" s="5">
        <v>2</v>
      </c>
      <c r="L94" s="4">
        <v>0</v>
      </c>
      <c r="M94" s="5">
        <v>0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22.912326389921873</v>
      </c>
      <c r="S94" s="6">
        <v>23.870967864990199</v>
      </c>
      <c r="U94" s="10">
        <f t="shared" si="2"/>
        <v>2288390.369872503</v>
      </c>
      <c r="W94" s="14">
        <f t="shared" si="3"/>
        <v>-2295.4533031131141</v>
      </c>
    </row>
    <row r="95" spans="1:23" ht="15" customHeight="1" x14ac:dyDescent="0.25">
      <c r="B95" s="13">
        <v>315</v>
      </c>
      <c r="C95" s="3">
        <v>44287.305196759262</v>
      </c>
      <c r="D95" s="4">
        <v>1839187.815786419</v>
      </c>
      <c r="E95" s="5">
        <v>312</v>
      </c>
      <c r="F95" s="4">
        <v>517006.71319341729</v>
      </c>
      <c r="G95" s="5">
        <v>103</v>
      </c>
      <c r="H95" s="4">
        <v>80517.438939958432</v>
      </c>
      <c r="I95" s="5">
        <v>17</v>
      </c>
      <c r="J95" s="4">
        <v>8475.5198884166766</v>
      </c>
      <c r="K95" s="5">
        <v>2</v>
      </c>
      <c r="L95" s="4">
        <v>0</v>
      </c>
      <c r="M95" s="5">
        <v>0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22.912326389921873</v>
      </c>
      <c r="S95" s="6">
        <v>23.870967864990199</v>
      </c>
      <c r="U95" s="10">
        <f t="shared" si="2"/>
        <v>2445187.4878082112</v>
      </c>
      <c r="W95" s="14">
        <f t="shared" si="3"/>
        <v>154501.66463259514</v>
      </c>
    </row>
    <row r="96" spans="1:23" ht="15" customHeight="1" x14ac:dyDescent="0.25">
      <c r="B96" s="13">
        <v>320</v>
      </c>
      <c r="C96" s="3">
        <v>44287.305254629631</v>
      </c>
      <c r="D96" s="4">
        <v>1745957.0970138353</v>
      </c>
      <c r="E96" s="5">
        <v>292</v>
      </c>
      <c r="F96" s="4">
        <v>508531.1933050006</v>
      </c>
      <c r="G96" s="5">
        <v>99</v>
      </c>
      <c r="H96" s="4">
        <v>88992.958828375122</v>
      </c>
      <c r="I96" s="5">
        <v>20</v>
      </c>
      <c r="J96" s="4">
        <v>4237.7599442083383</v>
      </c>
      <c r="K96" s="5">
        <v>1</v>
      </c>
      <c r="L96" s="4">
        <v>0</v>
      </c>
      <c r="M96" s="5">
        <v>0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22.912326389921873</v>
      </c>
      <c r="S96" s="6">
        <v>23.870967864990199</v>
      </c>
      <c r="U96" s="10">
        <f t="shared" si="2"/>
        <v>2347719.0090914196</v>
      </c>
      <c r="W96" s="14">
        <f t="shared" si="3"/>
        <v>57033.185915803537</v>
      </c>
    </row>
    <row r="97" spans="1:23" ht="15" customHeight="1" x14ac:dyDescent="0.25">
      <c r="B97" s="13">
        <v>325</v>
      </c>
      <c r="C97" s="3">
        <v>44287.305312500001</v>
      </c>
      <c r="D97" s="4">
        <v>1737481.5771254187</v>
      </c>
      <c r="E97" s="5">
        <v>287</v>
      </c>
      <c r="F97" s="4">
        <v>521244.47313762561</v>
      </c>
      <c r="G97" s="5">
        <v>99</v>
      </c>
      <c r="H97" s="4">
        <v>101706.23866100013</v>
      </c>
      <c r="I97" s="5">
        <v>24</v>
      </c>
      <c r="J97" s="4">
        <v>0</v>
      </c>
      <c r="K97" s="5">
        <v>0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22.912326389921873</v>
      </c>
      <c r="S97" s="6">
        <v>23.870967864990199</v>
      </c>
      <c r="U97" s="10">
        <f t="shared" si="2"/>
        <v>2360432.2889240445</v>
      </c>
      <c r="W97" s="14">
        <f t="shared" si="3"/>
        <v>69746.465748428367</v>
      </c>
    </row>
    <row r="98" spans="1:23" ht="15" customHeight="1" x14ac:dyDescent="0.25">
      <c r="B98" s="13">
        <v>330</v>
      </c>
      <c r="C98" s="3">
        <v>44287.30537037037</v>
      </c>
      <c r="D98" s="4">
        <v>1877327.6552842942</v>
      </c>
      <c r="E98" s="5">
        <v>331</v>
      </c>
      <c r="F98" s="4">
        <v>474629.11375133391</v>
      </c>
      <c r="G98" s="5">
        <v>91</v>
      </c>
      <c r="H98" s="4">
        <v>88992.958828375122</v>
      </c>
      <c r="I98" s="5">
        <v>19</v>
      </c>
      <c r="J98" s="4">
        <v>8475.5198884166766</v>
      </c>
      <c r="K98" s="5">
        <v>2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22.912326389921873</v>
      </c>
      <c r="S98" s="6">
        <v>23.870967864990199</v>
      </c>
      <c r="U98" s="10">
        <f t="shared" si="2"/>
        <v>2449425.2477524201</v>
      </c>
      <c r="W98" s="14">
        <f t="shared" si="3"/>
        <v>158739.42457680404</v>
      </c>
    </row>
    <row r="99" spans="1:23" ht="15" customHeight="1" x14ac:dyDescent="0.25">
      <c r="B99" s="13">
        <v>335</v>
      </c>
      <c r="C99" s="3">
        <v>44287.305428240739</v>
      </c>
      <c r="D99" s="4">
        <v>1644250.8583528353</v>
      </c>
      <c r="E99" s="5">
        <v>271</v>
      </c>
      <c r="F99" s="4">
        <v>495817.91347237566</v>
      </c>
      <c r="G99" s="5">
        <v>95</v>
      </c>
      <c r="H99" s="4">
        <v>93230.718772583452</v>
      </c>
      <c r="I99" s="5">
        <v>19</v>
      </c>
      <c r="J99" s="4">
        <v>12713.279832625016</v>
      </c>
      <c r="K99" s="5">
        <v>3</v>
      </c>
      <c r="L99" s="4">
        <v>0</v>
      </c>
      <c r="M99" s="5">
        <v>0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22.912326389921873</v>
      </c>
      <c r="S99" s="6">
        <v>23.870967864990199</v>
      </c>
      <c r="U99" s="10">
        <f t="shared" si="2"/>
        <v>2246012.7704304196</v>
      </c>
      <c r="W99" s="14">
        <f t="shared" si="3"/>
        <v>-44673.052745196503</v>
      </c>
    </row>
    <row r="100" spans="1:23" ht="15" customHeight="1" x14ac:dyDescent="0.25">
      <c r="B100" s="13">
        <v>340</v>
      </c>
      <c r="C100" s="3">
        <v>44287.305486111109</v>
      </c>
      <c r="D100" s="4">
        <v>1712055.0174601688</v>
      </c>
      <c r="E100" s="5">
        <v>306</v>
      </c>
      <c r="F100" s="4">
        <v>415300.4745324172</v>
      </c>
      <c r="G100" s="5">
        <v>80</v>
      </c>
      <c r="H100" s="4">
        <v>76279.678995750102</v>
      </c>
      <c r="I100" s="5">
        <v>16</v>
      </c>
      <c r="J100" s="4">
        <v>8475.5198884166766</v>
      </c>
      <c r="K100" s="5">
        <v>2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22.912326389921873</v>
      </c>
      <c r="S100" s="6">
        <v>23.870967864990199</v>
      </c>
      <c r="U100" s="10">
        <f t="shared" si="2"/>
        <v>2212110.6908767526</v>
      </c>
      <c r="W100" s="14">
        <f t="shared" si="3"/>
        <v>-78575.132298863493</v>
      </c>
    </row>
    <row r="101" spans="1:23" ht="15" customHeight="1" x14ac:dyDescent="0.25">
      <c r="B101" s="13">
        <v>345</v>
      </c>
      <c r="C101" s="3">
        <v>44287.305543981478</v>
      </c>
      <c r="D101" s="4">
        <v>1618824.2986875854</v>
      </c>
      <c r="E101" s="5">
        <v>268</v>
      </c>
      <c r="F101" s="4">
        <v>483104.63363975059</v>
      </c>
      <c r="G101" s="5">
        <v>91</v>
      </c>
      <c r="H101" s="4">
        <v>97468.478716791782</v>
      </c>
      <c r="I101" s="5">
        <v>22</v>
      </c>
      <c r="J101" s="4">
        <v>4237.7599442083383</v>
      </c>
      <c r="K101" s="5">
        <v>1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22.912326389921873</v>
      </c>
      <c r="S101" s="6">
        <v>23.870967864990199</v>
      </c>
      <c r="U101" s="10">
        <f t="shared" si="2"/>
        <v>2203635.1709883362</v>
      </c>
      <c r="W101" s="14">
        <f t="shared" si="3"/>
        <v>-87050.652187279891</v>
      </c>
    </row>
    <row r="102" spans="1:23" ht="15" customHeight="1" x14ac:dyDescent="0.25">
      <c r="B102" s="13">
        <v>350</v>
      </c>
      <c r="C102" s="3">
        <v>44287.305601851855</v>
      </c>
      <c r="D102" s="4">
        <v>1703579.4975717522</v>
      </c>
      <c r="E102" s="5">
        <v>286</v>
      </c>
      <c r="F102" s="4">
        <v>491580.15352816723</v>
      </c>
      <c r="G102" s="5">
        <v>100</v>
      </c>
      <c r="H102" s="4">
        <v>67804.159107333413</v>
      </c>
      <c r="I102" s="5">
        <v>14</v>
      </c>
      <c r="J102" s="4">
        <v>8475.5198884166766</v>
      </c>
      <c r="K102" s="5">
        <v>2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22.912326389921873</v>
      </c>
      <c r="S102" s="6">
        <v>23.870967864990199</v>
      </c>
      <c r="U102" s="10">
        <f t="shared" si="2"/>
        <v>2271439.3300956697</v>
      </c>
      <c r="W102" s="14">
        <f t="shared" si="3"/>
        <v>-19246.493079946376</v>
      </c>
    </row>
    <row r="103" spans="1:23" ht="15" customHeight="1" x14ac:dyDescent="0.25">
      <c r="B103" s="13">
        <v>355</v>
      </c>
      <c r="C103" s="3">
        <v>44287.305659722224</v>
      </c>
      <c r="D103" s="4">
        <v>1682390.6978507102</v>
      </c>
      <c r="E103" s="5">
        <v>290</v>
      </c>
      <c r="F103" s="4">
        <v>453440.31403029221</v>
      </c>
      <c r="G103" s="5">
        <v>89</v>
      </c>
      <c r="H103" s="4">
        <v>76279.678995750102</v>
      </c>
      <c r="I103" s="5">
        <v>18</v>
      </c>
      <c r="J103" s="4">
        <v>0</v>
      </c>
      <c r="K103" s="5">
        <v>0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22.912326389921873</v>
      </c>
      <c r="S103" s="6">
        <v>23.870967864990199</v>
      </c>
      <c r="U103" s="10">
        <f t="shared" si="2"/>
        <v>2212110.6908767521</v>
      </c>
      <c r="W103" s="14">
        <f t="shared" si="3"/>
        <v>-78575.132298863959</v>
      </c>
    </row>
    <row r="104" spans="1:23" ht="15" customHeight="1" x14ac:dyDescent="0.25">
      <c r="A104" s="13">
        <v>6</v>
      </c>
      <c r="B104" s="13">
        <v>360</v>
      </c>
      <c r="C104" s="3">
        <v>44287.305717592593</v>
      </c>
      <c r="D104" s="4">
        <v>1491691.5003613352</v>
      </c>
      <c r="E104" s="5">
        <v>247</v>
      </c>
      <c r="F104" s="4">
        <v>444964.79414187558</v>
      </c>
      <c r="G104" s="5">
        <v>91</v>
      </c>
      <c r="H104" s="4">
        <v>59328.639218916738</v>
      </c>
      <c r="I104" s="5">
        <v>13</v>
      </c>
      <c r="J104" s="4">
        <v>4237.7599442083383</v>
      </c>
      <c r="K104" s="5">
        <v>1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22.912326389921873</v>
      </c>
      <c r="S104" s="6">
        <v>23.870967864990199</v>
      </c>
      <c r="U104" s="10">
        <f t="shared" si="2"/>
        <v>2000222.6936663359</v>
      </c>
      <c r="W104" s="14">
        <f t="shared" si="3"/>
        <v>-290463.1295092802</v>
      </c>
    </row>
    <row r="105" spans="1:23" ht="15" customHeight="1" x14ac:dyDescent="0.25">
      <c r="B105" s="13">
        <v>365</v>
      </c>
      <c r="C105" s="3">
        <v>44287.305775462963</v>
      </c>
      <c r="D105" s="4">
        <v>1737481.5771254187</v>
      </c>
      <c r="E105" s="5">
        <v>300</v>
      </c>
      <c r="F105" s="4">
        <v>466153.59386291722</v>
      </c>
      <c r="G105" s="5">
        <v>92</v>
      </c>
      <c r="H105" s="4">
        <v>76279.678995750102</v>
      </c>
      <c r="I105" s="5">
        <v>16</v>
      </c>
      <c r="J105" s="4">
        <v>8475.5198884166766</v>
      </c>
      <c r="K105" s="5">
        <v>2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22.912326389921873</v>
      </c>
      <c r="S105" s="6">
        <v>23.870967864990199</v>
      </c>
      <c r="U105" s="10">
        <f t="shared" si="2"/>
        <v>2288390.3698725025</v>
      </c>
      <c r="W105" s="14">
        <f t="shared" si="3"/>
        <v>-2295.4533031135798</v>
      </c>
    </row>
    <row r="106" spans="1:23" ht="15" customHeight="1" x14ac:dyDescent="0.25">
      <c r="B106" s="13">
        <v>370</v>
      </c>
      <c r="C106" s="3">
        <v>44287.305833333332</v>
      </c>
      <c r="D106" s="4">
        <v>1623062.0586317936</v>
      </c>
      <c r="E106" s="5">
        <v>278</v>
      </c>
      <c r="F106" s="4">
        <v>444964.79414187558</v>
      </c>
      <c r="G106" s="5">
        <v>91</v>
      </c>
      <c r="H106" s="4">
        <v>59328.639218916738</v>
      </c>
      <c r="I106" s="5">
        <v>14</v>
      </c>
      <c r="J106" s="4">
        <v>0</v>
      </c>
      <c r="K106" s="5">
        <v>0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22.912326389921873</v>
      </c>
      <c r="S106" s="6">
        <v>23.870967864990199</v>
      </c>
      <c r="U106" s="10">
        <f t="shared" si="2"/>
        <v>2127355.4919925858</v>
      </c>
      <c r="W106" s="14">
        <f t="shared" si="3"/>
        <v>-163330.33118303027</v>
      </c>
    </row>
    <row r="107" spans="1:23" ht="15" customHeight="1" x14ac:dyDescent="0.25">
      <c r="B107" s="13">
        <v>375</v>
      </c>
      <c r="C107" s="3">
        <v>44287.305891203701</v>
      </c>
      <c r="D107" s="4">
        <v>1873089.8953400857</v>
      </c>
      <c r="E107" s="5">
        <v>300</v>
      </c>
      <c r="F107" s="4">
        <v>601761.91207758407</v>
      </c>
      <c r="G107" s="5">
        <v>116</v>
      </c>
      <c r="H107" s="4">
        <v>110181.7585494168</v>
      </c>
      <c r="I107" s="5">
        <v>22</v>
      </c>
      <c r="J107" s="4">
        <v>16951.039776833353</v>
      </c>
      <c r="K107" s="5">
        <v>3</v>
      </c>
      <c r="L107" s="4">
        <v>4237.7599442083383</v>
      </c>
      <c r="M107" s="5">
        <v>1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22.641059028789066</v>
      </c>
      <c r="S107" s="6">
        <v>23.870967864990199</v>
      </c>
      <c r="U107" s="10">
        <f t="shared" si="2"/>
        <v>2606222.3656881284</v>
      </c>
      <c r="W107" s="14">
        <f t="shared" si="3"/>
        <v>315536.5425125123</v>
      </c>
    </row>
    <row r="108" spans="1:23" ht="15" customHeight="1" x14ac:dyDescent="0.25">
      <c r="B108" s="13">
        <v>380</v>
      </c>
      <c r="C108" s="3">
        <v>44287.305949074071</v>
      </c>
      <c r="D108" s="4">
        <v>1932418.5345590024</v>
      </c>
      <c r="E108" s="5">
        <v>329</v>
      </c>
      <c r="F108" s="4">
        <v>538195.51291445899</v>
      </c>
      <c r="G108" s="5">
        <v>106</v>
      </c>
      <c r="H108" s="4">
        <v>88992.958828375122</v>
      </c>
      <c r="I108" s="5">
        <v>16</v>
      </c>
      <c r="J108" s="4">
        <v>21188.799721041691</v>
      </c>
      <c r="K108" s="5">
        <v>4</v>
      </c>
      <c r="L108" s="4">
        <v>4237.7599442083383</v>
      </c>
      <c r="M108" s="5">
        <v>1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22.912326389921873</v>
      </c>
      <c r="S108" s="6">
        <v>23.870967864990199</v>
      </c>
      <c r="U108" s="10">
        <f t="shared" si="2"/>
        <v>2585033.5659670867</v>
      </c>
      <c r="W108" s="14">
        <f t="shared" si="3"/>
        <v>294347.74279147061</v>
      </c>
    </row>
    <row r="109" spans="1:23" ht="15" customHeight="1" x14ac:dyDescent="0.25">
      <c r="B109" s="13">
        <v>385</v>
      </c>
      <c r="C109" s="3">
        <v>44287.306006944447</v>
      </c>
      <c r="D109" s="4">
        <v>1788334.696455919</v>
      </c>
      <c r="E109" s="5">
        <v>299</v>
      </c>
      <c r="F109" s="4">
        <v>521244.47313762561</v>
      </c>
      <c r="G109" s="5">
        <v>106</v>
      </c>
      <c r="H109" s="4">
        <v>72041.919051541758</v>
      </c>
      <c r="I109" s="5">
        <v>14</v>
      </c>
      <c r="J109" s="4">
        <v>12713.279832625016</v>
      </c>
      <c r="K109" s="5">
        <v>2</v>
      </c>
      <c r="L109" s="4">
        <v>4237.7599442083383</v>
      </c>
      <c r="M109" s="5">
        <v>1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22.912326389921873</v>
      </c>
      <c r="S109" s="6">
        <v>23.870967864990199</v>
      </c>
      <c r="U109" s="10">
        <f t="shared" si="2"/>
        <v>2398572.1284219199</v>
      </c>
      <c r="W109" s="14">
        <f t="shared" si="3"/>
        <v>107886.30524630379</v>
      </c>
    </row>
    <row r="110" spans="1:23" ht="15" customHeight="1" x14ac:dyDescent="0.25">
      <c r="B110" s="13">
        <v>390</v>
      </c>
      <c r="C110" s="3">
        <v>44287.306064814817</v>
      </c>
      <c r="D110" s="4">
        <v>1894278.6950611274</v>
      </c>
      <c r="E110" s="5">
        <v>313</v>
      </c>
      <c r="F110" s="4">
        <v>567859.83252391743</v>
      </c>
      <c r="G110" s="5">
        <v>113</v>
      </c>
      <c r="H110" s="4">
        <v>88992.958828375122</v>
      </c>
      <c r="I110" s="5">
        <v>19</v>
      </c>
      <c r="J110" s="4">
        <v>8475.5198884166766</v>
      </c>
      <c r="K110" s="5">
        <v>2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22.912326389921873</v>
      </c>
      <c r="S110" s="6">
        <v>23.870967864990199</v>
      </c>
      <c r="U110" s="10">
        <f t="shared" si="2"/>
        <v>2559607.006301837</v>
      </c>
      <c r="W110" s="14">
        <f t="shared" si="3"/>
        <v>268921.18312622095</v>
      </c>
    </row>
    <row r="111" spans="1:23" ht="15" customHeight="1" x14ac:dyDescent="0.25">
      <c r="B111" s="13">
        <v>395</v>
      </c>
      <c r="C111" s="3">
        <v>44287.306122685186</v>
      </c>
      <c r="D111" s="4">
        <v>2029887.013275794</v>
      </c>
      <c r="E111" s="5">
        <v>336</v>
      </c>
      <c r="F111" s="4">
        <v>605999.6720217925</v>
      </c>
      <c r="G111" s="5">
        <v>119</v>
      </c>
      <c r="H111" s="4">
        <v>101706.23866100013</v>
      </c>
      <c r="I111" s="5">
        <v>22</v>
      </c>
      <c r="J111" s="4">
        <v>8475.5198884166766</v>
      </c>
      <c r="K111" s="5">
        <v>2</v>
      </c>
      <c r="L111" s="4">
        <v>0</v>
      </c>
      <c r="M111" s="5">
        <v>0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22.912326389921873</v>
      </c>
      <c r="S111" s="6">
        <v>23.870967864990199</v>
      </c>
      <c r="U111" s="10">
        <f t="shared" si="2"/>
        <v>2746068.4438470034</v>
      </c>
      <c r="W111" s="14">
        <f t="shared" si="3"/>
        <v>455382.6206713873</v>
      </c>
    </row>
    <row r="112" spans="1:23" ht="15" customHeight="1" x14ac:dyDescent="0.25">
      <c r="B112" s="13">
        <v>400</v>
      </c>
      <c r="C112" s="3">
        <v>44287.306180555555</v>
      </c>
      <c r="D112" s="4">
        <v>2080740.1326062942</v>
      </c>
      <c r="E112" s="5">
        <v>381</v>
      </c>
      <c r="F112" s="4">
        <v>466153.59386291722</v>
      </c>
      <c r="G112" s="5">
        <v>91</v>
      </c>
      <c r="H112" s="4">
        <v>80517.438939958432</v>
      </c>
      <c r="I112" s="5">
        <v>18</v>
      </c>
      <c r="J112" s="4">
        <v>4237.7599442083383</v>
      </c>
      <c r="K112" s="5">
        <v>1</v>
      </c>
      <c r="L112" s="4">
        <v>0</v>
      </c>
      <c r="M112" s="5">
        <v>0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22.912326389921873</v>
      </c>
      <c r="S112" s="6">
        <v>23.870967864990199</v>
      </c>
      <c r="U112" s="10">
        <f t="shared" si="2"/>
        <v>2631648.9253533781</v>
      </c>
      <c r="W112" s="14">
        <f t="shared" si="3"/>
        <v>340963.10217776196</v>
      </c>
    </row>
    <row r="113" spans="1:23" ht="15" customHeight="1" x14ac:dyDescent="0.25">
      <c r="B113" s="13">
        <v>405</v>
      </c>
      <c r="C113" s="3">
        <v>44287.306238425925</v>
      </c>
      <c r="D113" s="4">
        <v>1864614.3754516689</v>
      </c>
      <c r="E113" s="5">
        <v>297</v>
      </c>
      <c r="F113" s="4">
        <v>605999.6720217925</v>
      </c>
      <c r="G113" s="5">
        <v>112</v>
      </c>
      <c r="H113" s="4">
        <v>131370.55827045851</v>
      </c>
      <c r="I113" s="5">
        <v>29</v>
      </c>
      <c r="J113" s="4">
        <v>8475.5198884166766</v>
      </c>
      <c r="K113" s="5">
        <v>2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22.912326389921873</v>
      </c>
      <c r="S113" s="6">
        <v>23.870967864990199</v>
      </c>
      <c r="U113" s="10">
        <f t="shared" si="2"/>
        <v>2610460.1256323368</v>
      </c>
      <c r="W113" s="14">
        <f t="shared" si="3"/>
        <v>319774.30245672073</v>
      </c>
    </row>
    <row r="114" spans="1:23" ht="15" customHeight="1" x14ac:dyDescent="0.25">
      <c r="B114" s="13">
        <v>410</v>
      </c>
      <c r="C114" s="3">
        <v>44287.306296296294</v>
      </c>
      <c r="D114" s="4">
        <v>1669677.4180180854</v>
      </c>
      <c r="E114" s="5">
        <v>271</v>
      </c>
      <c r="F114" s="4">
        <v>521244.47313762561</v>
      </c>
      <c r="G114" s="5">
        <v>104</v>
      </c>
      <c r="H114" s="4">
        <v>80517.438939958432</v>
      </c>
      <c r="I114" s="5">
        <v>16</v>
      </c>
      <c r="J114" s="4">
        <v>12713.279832625016</v>
      </c>
      <c r="K114" s="5">
        <v>3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22.912326389921873</v>
      </c>
      <c r="S114" s="6">
        <v>23.870967864990199</v>
      </c>
      <c r="U114" s="10">
        <f t="shared" si="2"/>
        <v>2284152.6099282941</v>
      </c>
      <c r="W114" s="14">
        <f t="shared" si="3"/>
        <v>-6533.2132473220117</v>
      </c>
    </row>
    <row r="115" spans="1:23" ht="15" customHeight="1" x14ac:dyDescent="0.25">
      <c r="B115" s="13">
        <v>415</v>
      </c>
      <c r="C115" s="3">
        <v>44287.306354166663</v>
      </c>
      <c r="D115" s="4">
        <v>1834950.0558422105</v>
      </c>
      <c r="E115" s="5">
        <v>313</v>
      </c>
      <c r="F115" s="4">
        <v>508531.1933050006</v>
      </c>
      <c r="G115" s="5">
        <v>104</v>
      </c>
      <c r="H115" s="4">
        <v>67804.159107333413</v>
      </c>
      <c r="I115" s="5">
        <v>12</v>
      </c>
      <c r="J115" s="4">
        <v>16951.039776833353</v>
      </c>
      <c r="K115" s="5">
        <v>4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22.912326389921873</v>
      </c>
      <c r="S115" s="6">
        <v>23.870967864990199</v>
      </c>
      <c r="U115" s="10">
        <f t="shared" si="2"/>
        <v>2428236.448031378</v>
      </c>
      <c r="W115" s="14">
        <f t="shared" si="3"/>
        <v>137550.62485576188</v>
      </c>
    </row>
    <row r="116" spans="1:23" ht="15" customHeight="1" x14ac:dyDescent="0.25">
      <c r="A116" s="13">
        <v>7</v>
      </c>
      <c r="B116" s="13">
        <v>420</v>
      </c>
      <c r="C116" s="3">
        <v>44287.30641203704</v>
      </c>
      <c r="D116" s="4">
        <v>1843425.5757306272</v>
      </c>
      <c r="E116" s="5">
        <v>299</v>
      </c>
      <c r="F116" s="4">
        <v>576335.35241233406</v>
      </c>
      <c r="G116" s="5">
        <v>111</v>
      </c>
      <c r="H116" s="4">
        <v>105943.99860520846</v>
      </c>
      <c r="I116" s="5">
        <v>21</v>
      </c>
      <c r="J116" s="4">
        <v>16951.039776833353</v>
      </c>
      <c r="K116" s="5">
        <v>4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22.912326389921873</v>
      </c>
      <c r="S116" s="6">
        <v>23.870967864990199</v>
      </c>
      <c r="U116" s="10">
        <f t="shared" si="2"/>
        <v>2542655.9665250028</v>
      </c>
      <c r="W116" s="14">
        <f t="shared" si="3"/>
        <v>251970.14334938675</v>
      </c>
    </row>
    <row r="117" spans="1:23" ht="15" customHeight="1" x14ac:dyDescent="0.25">
      <c r="B117" s="13">
        <v>425</v>
      </c>
      <c r="C117" s="3">
        <v>44287.306469907409</v>
      </c>
      <c r="D117" s="4">
        <v>1686628.4577949187</v>
      </c>
      <c r="E117" s="5">
        <v>282</v>
      </c>
      <c r="F117" s="4">
        <v>491580.15352816723</v>
      </c>
      <c r="G117" s="5">
        <v>99</v>
      </c>
      <c r="H117" s="4">
        <v>72041.919051541758</v>
      </c>
      <c r="I117" s="5">
        <v>16</v>
      </c>
      <c r="J117" s="4">
        <v>4237.7599442083383</v>
      </c>
      <c r="K117" s="5">
        <v>1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22.912326389921873</v>
      </c>
      <c r="S117" s="6">
        <v>23.870967864990199</v>
      </c>
      <c r="U117" s="10">
        <f t="shared" si="2"/>
        <v>2254488.2903188365</v>
      </c>
      <c r="W117" s="14">
        <f t="shared" si="3"/>
        <v>-36197.532856779639</v>
      </c>
    </row>
    <row r="118" spans="1:23" ht="15" customHeight="1" x14ac:dyDescent="0.25">
      <c r="B118" s="13">
        <v>430</v>
      </c>
      <c r="C118" s="3">
        <v>44287.306527777779</v>
      </c>
      <c r="D118" s="4">
        <v>1792572.4564001272</v>
      </c>
      <c r="E118" s="5">
        <v>313</v>
      </c>
      <c r="F118" s="4">
        <v>466153.59386291722</v>
      </c>
      <c r="G118" s="5">
        <v>91</v>
      </c>
      <c r="H118" s="4">
        <v>80517.438939958432</v>
      </c>
      <c r="I118" s="5">
        <v>19</v>
      </c>
      <c r="J118" s="4">
        <v>0</v>
      </c>
      <c r="K118" s="5">
        <v>0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22.912326389921873</v>
      </c>
      <c r="S118" s="6">
        <v>23.709678649902301</v>
      </c>
      <c r="U118" s="10">
        <f t="shared" si="2"/>
        <v>2339243.4892030028</v>
      </c>
      <c r="W118" s="14">
        <f t="shared" si="3"/>
        <v>48557.666027386673</v>
      </c>
    </row>
    <row r="119" spans="1:23" ht="15" customHeight="1" x14ac:dyDescent="0.25">
      <c r="B119" s="13">
        <v>435</v>
      </c>
      <c r="C119" s="3">
        <v>44287.306585648148</v>
      </c>
      <c r="D119" s="4">
        <v>1856138.8555632522</v>
      </c>
      <c r="E119" s="5">
        <v>309</v>
      </c>
      <c r="F119" s="4">
        <v>546671.03280287562</v>
      </c>
      <c r="G119" s="5">
        <v>104</v>
      </c>
      <c r="H119" s="4">
        <v>105943.99860520846</v>
      </c>
      <c r="I119" s="5">
        <v>23</v>
      </c>
      <c r="J119" s="4">
        <v>8475.5198884166766</v>
      </c>
      <c r="K119" s="5">
        <v>2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22.912326389921873</v>
      </c>
      <c r="S119" s="6">
        <v>23.709678649902301</v>
      </c>
      <c r="U119" s="10">
        <f t="shared" si="2"/>
        <v>2517229.4068597532</v>
      </c>
      <c r="W119" s="14">
        <f t="shared" si="3"/>
        <v>226543.58368413709</v>
      </c>
    </row>
    <row r="120" spans="1:23" ht="15" customHeight="1" x14ac:dyDescent="0.25">
      <c r="B120" s="13">
        <v>440</v>
      </c>
      <c r="C120" s="3">
        <v>44287.306643518517</v>
      </c>
      <c r="D120" s="4">
        <v>1724768.2972927939</v>
      </c>
      <c r="E120" s="5">
        <v>306</v>
      </c>
      <c r="F120" s="4">
        <v>428013.7543650422</v>
      </c>
      <c r="G120" s="5">
        <v>83</v>
      </c>
      <c r="H120" s="4">
        <v>76279.678995750102</v>
      </c>
      <c r="I120" s="5">
        <v>18</v>
      </c>
      <c r="J120" s="4">
        <v>0</v>
      </c>
      <c r="K120" s="5">
        <v>0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22.912326389921873</v>
      </c>
      <c r="S120" s="6">
        <v>23.709678649902301</v>
      </c>
      <c r="U120" s="10">
        <f t="shared" si="2"/>
        <v>2229061.7306535859</v>
      </c>
      <c r="W120" s="14">
        <f t="shared" si="3"/>
        <v>-61624.092522030231</v>
      </c>
    </row>
    <row r="121" spans="1:23" ht="15" customHeight="1" x14ac:dyDescent="0.25">
      <c r="B121" s="13">
        <v>445</v>
      </c>
      <c r="C121" s="3">
        <v>44287.306701388887</v>
      </c>
      <c r="D121" s="4">
        <v>1665439.658073877</v>
      </c>
      <c r="E121" s="5">
        <v>280</v>
      </c>
      <c r="F121" s="4">
        <v>478866.87369554222</v>
      </c>
      <c r="G121" s="5">
        <v>96</v>
      </c>
      <c r="H121" s="4">
        <v>72041.919051541758</v>
      </c>
      <c r="I121" s="5">
        <v>12</v>
      </c>
      <c r="J121" s="4">
        <v>21188.799721041691</v>
      </c>
      <c r="K121" s="5">
        <v>5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22.912326389921873</v>
      </c>
      <c r="S121" s="6">
        <v>23.709678649902301</v>
      </c>
      <c r="U121" s="10">
        <f t="shared" si="2"/>
        <v>2237537.2505420027</v>
      </c>
      <c r="W121" s="14">
        <f t="shared" si="3"/>
        <v>-53148.572633613367</v>
      </c>
    </row>
    <row r="122" spans="1:23" ht="15" customHeight="1" x14ac:dyDescent="0.25">
      <c r="B122" s="13">
        <v>450</v>
      </c>
      <c r="C122" s="3">
        <v>44287.306759259256</v>
      </c>
      <c r="D122" s="4">
        <v>1678152.937906502</v>
      </c>
      <c r="E122" s="5">
        <v>279</v>
      </c>
      <c r="F122" s="4">
        <v>495817.91347237566</v>
      </c>
      <c r="G122" s="5">
        <v>102</v>
      </c>
      <c r="H122" s="4">
        <v>63566.399163125076</v>
      </c>
      <c r="I122" s="5">
        <v>11</v>
      </c>
      <c r="J122" s="4">
        <v>16951.039776833353</v>
      </c>
      <c r="K122" s="5">
        <v>4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22.912326389921873</v>
      </c>
      <c r="S122" s="6">
        <v>23.709678649902301</v>
      </c>
      <c r="U122" s="10">
        <f t="shared" si="2"/>
        <v>2254488.290318836</v>
      </c>
      <c r="W122" s="14">
        <f t="shared" si="3"/>
        <v>-36197.532856780104</v>
      </c>
    </row>
    <row r="123" spans="1:23" ht="15" customHeight="1" x14ac:dyDescent="0.25">
      <c r="B123" s="13">
        <v>455</v>
      </c>
      <c r="C123" s="3">
        <v>44287.306817129633</v>
      </c>
      <c r="D123" s="4">
        <v>1940894.054447419</v>
      </c>
      <c r="E123" s="5">
        <v>323</v>
      </c>
      <c r="F123" s="4">
        <v>572097.59246812575</v>
      </c>
      <c r="G123" s="5">
        <v>111</v>
      </c>
      <c r="H123" s="4">
        <v>101706.23866100013</v>
      </c>
      <c r="I123" s="5">
        <v>21</v>
      </c>
      <c r="J123" s="4">
        <v>12713.279832625016</v>
      </c>
      <c r="K123" s="5">
        <v>3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22.912326389921873</v>
      </c>
      <c r="S123" s="6">
        <v>23.709678649902301</v>
      </c>
      <c r="U123" s="10">
        <f t="shared" si="2"/>
        <v>2627411.1654091696</v>
      </c>
      <c r="W123" s="14">
        <f t="shared" si="3"/>
        <v>336725.34223355353</v>
      </c>
    </row>
    <row r="124" spans="1:23" ht="15" customHeight="1" x14ac:dyDescent="0.25">
      <c r="B124" s="13">
        <v>460</v>
      </c>
      <c r="C124" s="3">
        <v>44287.306875000002</v>
      </c>
      <c r="D124" s="4">
        <v>1902754.2149495441</v>
      </c>
      <c r="E124" s="5">
        <v>322</v>
      </c>
      <c r="F124" s="4">
        <v>538195.51291445899</v>
      </c>
      <c r="G124" s="5">
        <v>97</v>
      </c>
      <c r="H124" s="4">
        <v>127132.79832625015</v>
      </c>
      <c r="I124" s="5">
        <v>26</v>
      </c>
      <c r="J124" s="4">
        <v>16951.039776833353</v>
      </c>
      <c r="K124" s="5">
        <v>4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22.912326389921873</v>
      </c>
      <c r="S124" s="6">
        <v>23.709678649902301</v>
      </c>
      <c r="U124" s="10">
        <f t="shared" si="2"/>
        <v>2585033.5659670862</v>
      </c>
      <c r="W124" s="14">
        <f t="shared" si="3"/>
        <v>294347.74279147014</v>
      </c>
    </row>
    <row r="125" spans="1:23" ht="15" customHeight="1" x14ac:dyDescent="0.25">
      <c r="B125" s="13">
        <v>465</v>
      </c>
      <c r="C125" s="3">
        <v>44287.306932870371</v>
      </c>
      <c r="D125" s="4">
        <v>1576446.6992455018</v>
      </c>
      <c r="E125" s="5">
        <v>278</v>
      </c>
      <c r="F125" s="4">
        <v>398349.43475558388</v>
      </c>
      <c r="G125" s="5">
        <v>77</v>
      </c>
      <c r="H125" s="4">
        <v>72041.919051541758</v>
      </c>
      <c r="I125" s="5">
        <v>15</v>
      </c>
      <c r="J125" s="4">
        <v>8475.5198884166766</v>
      </c>
      <c r="K125" s="5">
        <v>2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22.912326389921873</v>
      </c>
      <c r="S125" s="6">
        <v>23.709678649902301</v>
      </c>
      <c r="U125" s="10">
        <f t="shared" si="2"/>
        <v>2055313.5729410439</v>
      </c>
      <c r="W125" s="14">
        <f t="shared" si="3"/>
        <v>-235372.25023457222</v>
      </c>
    </row>
    <row r="126" spans="1:23" ht="15" customHeight="1" x14ac:dyDescent="0.25">
      <c r="B126" s="13">
        <v>470</v>
      </c>
      <c r="C126" s="3">
        <v>44287.306990740741</v>
      </c>
      <c r="D126" s="4">
        <v>1801047.9762885438</v>
      </c>
      <c r="E126" s="5">
        <v>324</v>
      </c>
      <c r="F126" s="4">
        <v>428013.7543650422</v>
      </c>
      <c r="G126" s="5">
        <v>80</v>
      </c>
      <c r="H126" s="4">
        <v>88992.958828375122</v>
      </c>
      <c r="I126" s="5">
        <v>18</v>
      </c>
      <c r="J126" s="4">
        <v>12713.279832625016</v>
      </c>
      <c r="K126" s="5">
        <v>3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22.912326389921873</v>
      </c>
      <c r="S126" s="6">
        <v>23.709678649902301</v>
      </c>
      <c r="U126" s="10">
        <f t="shared" si="2"/>
        <v>2330767.9693145859</v>
      </c>
      <c r="W126" s="14">
        <f t="shared" si="3"/>
        <v>40082.146138969809</v>
      </c>
    </row>
    <row r="127" spans="1:23" ht="15" customHeight="1" x14ac:dyDescent="0.25">
      <c r="B127" s="13">
        <v>475</v>
      </c>
      <c r="C127" s="3">
        <v>44287.30704861111</v>
      </c>
      <c r="D127" s="4">
        <v>1843425.5757306272</v>
      </c>
      <c r="E127" s="5">
        <v>301</v>
      </c>
      <c r="F127" s="4">
        <v>567859.83252391743</v>
      </c>
      <c r="G127" s="5">
        <v>112</v>
      </c>
      <c r="H127" s="4">
        <v>93230.718772583452</v>
      </c>
      <c r="I127" s="5">
        <v>17</v>
      </c>
      <c r="J127" s="4">
        <v>21188.799721041691</v>
      </c>
      <c r="K127" s="5">
        <v>5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22.912326389921873</v>
      </c>
      <c r="S127" s="6">
        <v>23.709678649902301</v>
      </c>
      <c r="U127" s="10">
        <f t="shared" si="2"/>
        <v>2525704.9267481701</v>
      </c>
      <c r="W127" s="14">
        <f t="shared" si="3"/>
        <v>235019.10357255396</v>
      </c>
    </row>
    <row r="128" spans="1:23" ht="15" customHeight="1" x14ac:dyDescent="0.25">
      <c r="A128" s="13">
        <v>8</v>
      </c>
      <c r="B128" s="13">
        <v>480</v>
      </c>
      <c r="C128" s="3">
        <v>44287.307106481479</v>
      </c>
      <c r="D128" s="4">
        <v>1678152.937906502</v>
      </c>
      <c r="E128" s="5">
        <v>274</v>
      </c>
      <c r="F128" s="4">
        <v>517006.71319341729</v>
      </c>
      <c r="G128" s="5">
        <v>101</v>
      </c>
      <c r="H128" s="4">
        <v>88992.958828375122</v>
      </c>
      <c r="I128" s="5">
        <v>17</v>
      </c>
      <c r="J128" s="4">
        <v>16951.039776833353</v>
      </c>
      <c r="K128" s="5">
        <v>4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22.912326389921873</v>
      </c>
      <c r="S128" s="6">
        <v>23.709678649902301</v>
      </c>
      <c r="U128" s="10">
        <f t="shared" si="2"/>
        <v>2301103.6497051278</v>
      </c>
      <c r="W128" s="14">
        <f t="shared" si="3"/>
        <v>10417.826529511716</v>
      </c>
    </row>
    <row r="129" spans="1:23" ht="15" customHeight="1" x14ac:dyDescent="0.25">
      <c r="B129" s="13">
        <v>485</v>
      </c>
      <c r="C129" s="3">
        <v>44287.307164351849</v>
      </c>
      <c r="D129" s="4">
        <v>1716292.7774043772</v>
      </c>
      <c r="E129" s="5">
        <v>298</v>
      </c>
      <c r="F129" s="4">
        <v>453440.31403029221</v>
      </c>
      <c r="G129" s="5">
        <v>83</v>
      </c>
      <c r="H129" s="4">
        <v>101706.23866100013</v>
      </c>
      <c r="I129" s="5">
        <v>23</v>
      </c>
      <c r="J129" s="4">
        <v>4237.7599442083383</v>
      </c>
      <c r="K129" s="5">
        <v>1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22.912326389921873</v>
      </c>
      <c r="S129" s="6">
        <v>23.709678649902301</v>
      </c>
      <c r="U129" s="10">
        <f t="shared" si="2"/>
        <v>2275677.0900398782</v>
      </c>
      <c r="W129" s="14">
        <f t="shared" si="3"/>
        <v>-15008.733135737944</v>
      </c>
    </row>
    <row r="130" spans="1:23" ht="15" customHeight="1" x14ac:dyDescent="0.25">
      <c r="B130" s="13">
        <v>490</v>
      </c>
      <c r="C130" s="3">
        <v>44287.307222222225</v>
      </c>
      <c r="D130" s="4">
        <v>1724768.2972927939</v>
      </c>
      <c r="E130" s="5">
        <v>295</v>
      </c>
      <c r="F130" s="4">
        <v>474629.11375133391</v>
      </c>
      <c r="G130" s="5">
        <v>92</v>
      </c>
      <c r="H130" s="4">
        <v>84755.198884166763</v>
      </c>
      <c r="I130" s="5">
        <v>20</v>
      </c>
      <c r="J130" s="4">
        <v>0</v>
      </c>
      <c r="K130" s="5">
        <v>0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22.912326389921873</v>
      </c>
      <c r="S130" s="6">
        <v>23.709678649902301</v>
      </c>
      <c r="U130" s="10">
        <f t="shared" si="2"/>
        <v>2284152.6099282946</v>
      </c>
      <c r="W130" s="14">
        <f t="shared" si="3"/>
        <v>-6533.2132473215461</v>
      </c>
    </row>
    <row r="131" spans="1:23" ht="15" customHeight="1" x14ac:dyDescent="0.25">
      <c r="B131" s="13">
        <v>495</v>
      </c>
      <c r="C131" s="3">
        <v>44287.307280092595</v>
      </c>
      <c r="D131" s="4">
        <v>1707817.2575159606</v>
      </c>
      <c r="E131" s="5">
        <v>294</v>
      </c>
      <c r="F131" s="4">
        <v>461915.8339187089</v>
      </c>
      <c r="G131" s="5">
        <v>92</v>
      </c>
      <c r="H131" s="4">
        <v>72041.919051541758</v>
      </c>
      <c r="I131" s="5">
        <v>13</v>
      </c>
      <c r="J131" s="4">
        <v>16951.039776833353</v>
      </c>
      <c r="K131" s="5">
        <v>4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22.912326389921873</v>
      </c>
      <c r="S131" s="6">
        <v>23.709678649902301</v>
      </c>
      <c r="U131" s="10">
        <f t="shared" si="2"/>
        <v>2258726.0502630449</v>
      </c>
      <c r="W131" s="14">
        <f t="shared" si="3"/>
        <v>-31959.772912571207</v>
      </c>
    </row>
    <row r="132" spans="1:23" ht="15" customHeight="1" x14ac:dyDescent="0.25">
      <c r="B132" s="13">
        <v>500</v>
      </c>
      <c r="C132" s="3">
        <v>44287.307337962964</v>
      </c>
      <c r="D132" s="4">
        <v>1750194.8569580438</v>
      </c>
      <c r="E132" s="5">
        <v>291</v>
      </c>
      <c r="F132" s="4">
        <v>517006.71319341729</v>
      </c>
      <c r="G132" s="5">
        <v>90</v>
      </c>
      <c r="H132" s="4">
        <v>135608.31821466683</v>
      </c>
      <c r="I132" s="5">
        <v>29</v>
      </c>
      <c r="J132" s="4">
        <v>12713.279832625016</v>
      </c>
      <c r="K132" s="5">
        <v>3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22.912326389921873</v>
      </c>
      <c r="S132" s="6">
        <v>23.709678649902301</v>
      </c>
      <c r="U132" s="10">
        <f t="shared" si="2"/>
        <v>2415523.1681987531</v>
      </c>
      <c r="W132" s="14">
        <f t="shared" si="3"/>
        <v>124837.34502313705</v>
      </c>
    </row>
    <row r="133" spans="1:23" ht="15" customHeight="1" x14ac:dyDescent="0.25">
      <c r="B133" s="13">
        <v>505</v>
      </c>
      <c r="C133" s="3">
        <v>44287.307395833333</v>
      </c>
      <c r="D133" s="4">
        <v>1940894.054447419</v>
      </c>
      <c r="E133" s="5">
        <v>322</v>
      </c>
      <c r="F133" s="4">
        <v>576335.35241233406</v>
      </c>
      <c r="G133" s="5">
        <v>115</v>
      </c>
      <c r="H133" s="4">
        <v>88992.958828375122</v>
      </c>
      <c r="I133" s="5">
        <v>17</v>
      </c>
      <c r="J133" s="4">
        <v>16951.039776833353</v>
      </c>
      <c r="K133" s="5">
        <v>4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22.912326389921873</v>
      </c>
      <c r="S133" s="6">
        <v>23.709678649902301</v>
      </c>
      <c r="U133" s="10">
        <f t="shared" si="2"/>
        <v>2623173.4054649617</v>
      </c>
      <c r="W133" s="14">
        <f t="shared" si="3"/>
        <v>332487.58228934556</v>
      </c>
    </row>
    <row r="134" spans="1:23" ht="15" customHeight="1" x14ac:dyDescent="0.25">
      <c r="B134" s="13">
        <v>510</v>
      </c>
      <c r="C134" s="3">
        <v>44287.307453703703</v>
      </c>
      <c r="D134" s="4">
        <v>1813761.2561211688</v>
      </c>
      <c r="E134" s="5">
        <v>309</v>
      </c>
      <c r="F134" s="4">
        <v>504293.43336079229</v>
      </c>
      <c r="G134" s="5">
        <v>96</v>
      </c>
      <c r="H134" s="4">
        <v>97468.478716791782</v>
      </c>
      <c r="I134" s="5">
        <v>17</v>
      </c>
      <c r="J134" s="4">
        <v>25426.559665250032</v>
      </c>
      <c r="K134" s="5">
        <v>6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22.912326389921873</v>
      </c>
      <c r="S134" s="6">
        <v>23.709678649902301</v>
      </c>
      <c r="U134" s="10">
        <f t="shared" si="2"/>
        <v>2440949.7278640028</v>
      </c>
      <c r="W134" s="14">
        <f t="shared" si="3"/>
        <v>150263.90468838671</v>
      </c>
    </row>
    <row r="135" spans="1:23" ht="15" customHeight="1" x14ac:dyDescent="0.25">
      <c r="B135" s="13">
        <v>515</v>
      </c>
      <c r="C135" s="3">
        <v>44287.307511574072</v>
      </c>
      <c r="D135" s="4">
        <v>1669677.4180180854</v>
      </c>
      <c r="E135" s="5">
        <v>278</v>
      </c>
      <c r="F135" s="4">
        <v>491580.15352816723</v>
      </c>
      <c r="G135" s="5">
        <v>94</v>
      </c>
      <c r="H135" s="4">
        <v>93230.718772583452</v>
      </c>
      <c r="I135" s="5">
        <v>20</v>
      </c>
      <c r="J135" s="4">
        <v>8475.5198884166766</v>
      </c>
      <c r="K135" s="5">
        <v>2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22.912326389921873</v>
      </c>
      <c r="S135" s="6">
        <v>23.709678649902301</v>
      </c>
      <c r="U135" s="10">
        <f t="shared" si="2"/>
        <v>2262963.8102072533</v>
      </c>
      <c r="W135" s="14">
        <f t="shared" si="3"/>
        <v>-27722.012968362775</v>
      </c>
    </row>
    <row r="136" spans="1:23" ht="15" customHeight="1" x14ac:dyDescent="0.25">
      <c r="B136" s="13">
        <v>520</v>
      </c>
      <c r="C136" s="3">
        <v>44287.307569444441</v>
      </c>
      <c r="D136" s="4">
        <v>1618824.2986875854</v>
      </c>
      <c r="E136" s="5">
        <v>265</v>
      </c>
      <c r="F136" s="4">
        <v>495817.91347237566</v>
      </c>
      <c r="G136" s="5">
        <v>99</v>
      </c>
      <c r="H136" s="4">
        <v>76279.678995750102</v>
      </c>
      <c r="I136" s="5">
        <v>15</v>
      </c>
      <c r="J136" s="4">
        <v>12713.279832625016</v>
      </c>
      <c r="K136" s="5">
        <v>3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22.912326389921873</v>
      </c>
      <c r="S136" s="6">
        <v>23.709678649902301</v>
      </c>
      <c r="U136" s="10">
        <f t="shared" si="2"/>
        <v>2203635.1709883357</v>
      </c>
      <c r="W136" s="14">
        <f t="shared" si="3"/>
        <v>-87050.652187280357</v>
      </c>
    </row>
    <row r="137" spans="1:23" ht="15" customHeight="1" x14ac:dyDescent="0.25">
      <c r="B137" s="13">
        <v>525</v>
      </c>
      <c r="C137" s="3">
        <v>44287.307627314818</v>
      </c>
      <c r="D137" s="4">
        <v>1902754.2149495441</v>
      </c>
      <c r="E137" s="5">
        <v>334</v>
      </c>
      <c r="F137" s="4">
        <v>487342.39358395891</v>
      </c>
      <c r="G137" s="5">
        <v>91</v>
      </c>
      <c r="H137" s="4">
        <v>101706.23866100013</v>
      </c>
      <c r="I137" s="5">
        <v>23</v>
      </c>
      <c r="J137" s="4">
        <v>4237.7599442083383</v>
      </c>
      <c r="K137" s="5">
        <v>1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22.912326389921873</v>
      </c>
      <c r="S137" s="6">
        <v>23.709678649902301</v>
      </c>
      <c r="U137" s="10">
        <f t="shared" ref="U137:U200" si="4">SUM(D137,F137,H137,J137,L137,N137)</f>
        <v>2496040.6071387115</v>
      </c>
      <c r="W137" s="14">
        <f t="shared" ref="W137:W200" si="5">U137-$V$31</f>
        <v>205354.7839630954</v>
      </c>
    </row>
    <row r="138" spans="1:23" ht="15" customHeight="1" x14ac:dyDescent="0.25">
      <c r="B138" s="13">
        <v>530</v>
      </c>
      <c r="C138" s="3">
        <v>44287.307685185187</v>
      </c>
      <c r="D138" s="4">
        <v>1928180.7746147942</v>
      </c>
      <c r="E138" s="5">
        <v>342</v>
      </c>
      <c r="F138" s="4">
        <v>478866.87369554222</v>
      </c>
      <c r="G138" s="5">
        <v>96</v>
      </c>
      <c r="H138" s="4">
        <v>72041.919051541758</v>
      </c>
      <c r="I138" s="5">
        <v>16</v>
      </c>
      <c r="J138" s="4">
        <v>4237.7599442083383</v>
      </c>
      <c r="K138" s="5">
        <v>1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22.912326389921873</v>
      </c>
      <c r="S138" s="6">
        <v>23.709678649902301</v>
      </c>
      <c r="U138" s="10">
        <f t="shared" si="4"/>
        <v>2483327.3273060867</v>
      </c>
      <c r="W138" s="14">
        <f t="shared" si="5"/>
        <v>192641.50413047057</v>
      </c>
    </row>
    <row r="139" spans="1:23" ht="15" customHeight="1" x14ac:dyDescent="0.25">
      <c r="B139" s="13">
        <v>535</v>
      </c>
      <c r="C139" s="3">
        <v>44287.307743055557</v>
      </c>
      <c r="D139" s="4">
        <v>1712055.0174601688</v>
      </c>
      <c r="E139" s="5">
        <v>301</v>
      </c>
      <c r="F139" s="4">
        <v>436489.27425345883</v>
      </c>
      <c r="G139" s="5">
        <v>90</v>
      </c>
      <c r="H139" s="4">
        <v>55090.879274708401</v>
      </c>
      <c r="I139" s="5">
        <v>12</v>
      </c>
      <c r="J139" s="4">
        <v>4237.7599442083383</v>
      </c>
      <c r="K139" s="5">
        <v>1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22.912326389921873</v>
      </c>
      <c r="S139" s="6">
        <v>23.709678649902301</v>
      </c>
      <c r="U139" s="10">
        <f t="shared" si="4"/>
        <v>2207872.9309325442</v>
      </c>
      <c r="W139" s="14">
        <f t="shared" si="5"/>
        <v>-82812.892243071925</v>
      </c>
    </row>
    <row r="140" spans="1:23" ht="15" customHeight="1" x14ac:dyDescent="0.25">
      <c r="A140" s="13">
        <v>9</v>
      </c>
      <c r="B140" s="13">
        <v>540</v>
      </c>
      <c r="C140" s="3">
        <v>44287.307800925926</v>
      </c>
      <c r="D140" s="4">
        <v>1631537.5785202102</v>
      </c>
      <c r="E140" s="5">
        <v>270</v>
      </c>
      <c r="F140" s="4">
        <v>487342.39358395891</v>
      </c>
      <c r="G140" s="5">
        <v>95</v>
      </c>
      <c r="H140" s="4">
        <v>84755.198884166763</v>
      </c>
      <c r="I140" s="5">
        <v>16</v>
      </c>
      <c r="J140" s="4">
        <v>16951.039776833353</v>
      </c>
      <c r="K140" s="5">
        <v>4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22.912326389921873</v>
      </c>
      <c r="S140" s="6">
        <v>23.709678649902301</v>
      </c>
      <c r="U140" s="10">
        <f t="shared" si="4"/>
        <v>2220586.210765169</v>
      </c>
      <c r="W140" s="14">
        <f t="shared" si="5"/>
        <v>-70099.612410447095</v>
      </c>
    </row>
    <row r="141" spans="1:23" ht="15" customHeight="1" x14ac:dyDescent="0.25">
      <c r="B141" s="13">
        <v>545</v>
      </c>
      <c r="C141" s="3">
        <v>44287.307858796295</v>
      </c>
      <c r="D141" s="4">
        <v>1656964.1381854604</v>
      </c>
      <c r="E141" s="5">
        <v>286</v>
      </c>
      <c r="F141" s="4">
        <v>444964.79414187558</v>
      </c>
      <c r="G141" s="5">
        <v>87</v>
      </c>
      <c r="H141" s="4">
        <v>76279.678995750102</v>
      </c>
      <c r="I141" s="5">
        <v>18</v>
      </c>
      <c r="J141" s="4">
        <v>0</v>
      </c>
      <c r="K141" s="5">
        <v>0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22.912326389921873</v>
      </c>
      <c r="S141" s="6">
        <v>23.709678649902301</v>
      </c>
      <c r="U141" s="10">
        <f t="shared" si="4"/>
        <v>2178208.6113230856</v>
      </c>
      <c r="W141" s="14">
        <f t="shared" si="5"/>
        <v>-112477.21185253048</v>
      </c>
    </row>
    <row r="142" spans="1:23" ht="15" customHeight="1" x14ac:dyDescent="0.25">
      <c r="B142" s="13">
        <v>550</v>
      </c>
      <c r="C142" s="3">
        <v>44287.307916666665</v>
      </c>
      <c r="D142" s="4">
        <v>1673915.1779622936</v>
      </c>
      <c r="E142" s="5">
        <v>263</v>
      </c>
      <c r="F142" s="4">
        <v>559384.31263550068</v>
      </c>
      <c r="G142" s="5">
        <v>112</v>
      </c>
      <c r="H142" s="4">
        <v>84755.198884166763</v>
      </c>
      <c r="I142" s="5">
        <v>19</v>
      </c>
      <c r="J142" s="4">
        <v>4237.7599442083383</v>
      </c>
      <c r="K142" s="5">
        <v>1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22.912326389921873</v>
      </c>
      <c r="S142" s="6">
        <v>23.709678649902301</v>
      </c>
      <c r="U142" s="10">
        <f t="shared" si="4"/>
        <v>2322292.4494261695</v>
      </c>
      <c r="W142" s="14">
        <f t="shared" si="5"/>
        <v>31606.626250553411</v>
      </c>
    </row>
    <row r="143" spans="1:23" ht="15" customHeight="1" x14ac:dyDescent="0.25">
      <c r="B143" s="13">
        <v>555</v>
      </c>
      <c r="C143" s="3">
        <v>44287.307974537034</v>
      </c>
      <c r="D143" s="4">
        <v>1567971.1793570851</v>
      </c>
      <c r="E143" s="5">
        <v>263</v>
      </c>
      <c r="F143" s="4">
        <v>453440.31403029221</v>
      </c>
      <c r="G143" s="5">
        <v>90</v>
      </c>
      <c r="H143" s="4">
        <v>72041.919051541758</v>
      </c>
      <c r="I143" s="5">
        <v>14</v>
      </c>
      <c r="J143" s="4">
        <v>12713.279832625016</v>
      </c>
      <c r="K143" s="5">
        <v>3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22.912326389921873</v>
      </c>
      <c r="S143" s="6">
        <v>23.709678649902301</v>
      </c>
      <c r="U143" s="10">
        <f t="shared" si="4"/>
        <v>2106166.6922715441</v>
      </c>
      <c r="W143" s="14">
        <f t="shared" si="5"/>
        <v>-184519.13090407196</v>
      </c>
    </row>
    <row r="144" spans="1:23" ht="15" customHeight="1" x14ac:dyDescent="0.25">
      <c r="B144" s="13">
        <v>560</v>
      </c>
      <c r="C144" s="3">
        <v>44287.308032407411</v>
      </c>
      <c r="D144" s="4">
        <v>1597635.4989665437</v>
      </c>
      <c r="E144" s="5">
        <v>263</v>
      </c>
      <c r="F144" s="4">
        <v>483104.63363975059</v>
      </c>
      <c r="G144" s="5">
        <v>91</v>
      </c>
      <c r="H144" s="4">
        <v>97468.478716791782</v>
      </c>
      <c r="I144" s="5">
        <v>20</v>
      </c>
      <c r="J144" s="4">
        <v>12713.279832625016</v>
      </c>
      <c r="K144" s="5">
        <v>2</v>
      </c>
      <c r="L144" s="4">
        <v>4237.7599442083383</v>
      </c>
      <c r="M144" s="5">
        <v>0</v>
      </c>
      <c r="N144" s="4">
        <v>4237.7599442083383</v>
      </c>
      <c r="O144" s="5">
        <v>1</v>
      </c>
      <c r="P144" s="5">
        <v>5</v>
      </c>
      <c r="Q144" s="6">
        <v>2.3597372509961577E-4</v>
      </c>
      <c r="R144" s="6">
        <v>22.912326389921873</v>
      </c>
      <c r="S144" s="6">
        <v>23.709678649902301</v>
      </c>
      <c r="U144" s="10">
        <f t="shared" si="4"/>
        <v>2199397.4110441278</v>
      </c>
      <c r="W144" s="14">
        <f t="shared" si="5"/>
        <v>-91288.412131488323</v>
      </c>
    </row>
    <row r="145" spans="1:23" ht="15" customHeight="1" x14ac:dyDescent="0.25">
      <c r="B145" s="13">
        <v>565</v>
      </c>
      <c r="C145" s="3">
        <v>44287.30809027778</v>
      </c>
      <c r="D145" s="4">
        <v>1542544.6196918353</v>
      </c>
      <c r="E145" s="5">
        <v>265</v>
      </c>
      <c r="F145" s="4">
        <v>419538.23447662551</v>
      </c>
      <c r="G145" s="5">
        <v>76</v>
      </c>
      <c r="H145" s="4">
        <v>97468.478716791782</v>
      </c>
      <c r="I145" s="5">
        <v>20</v>
      </c>
      <c r="J145" s="4">
        <v>12713.279832625016</v>
      </c>
      <c r="K145" s="5">
        <v>3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22.912326389921873</v>
      </c>
      <c r="S145" s="6">
        <v>23.709678649902301</v>
      </c>
      <c r="U145" s="10">
        <f t="shared" si="4"/>
        <v>2072264.6127178776</v>
      </c>
      <c r="W145" s="14">
        <f t="shared" si="5"/>
        <v>-218421.21045773849</v>
      </c>
    </row>
    <row r="146" spans="1:23" ht="15" customHeight="1" x14ac:dyDescent="0.25">
      <c r="B146" s="13">
        <v>570</v>
      </c>
      <c r="C146" s="3">
        <v>44287.308148148149</v>
      </c>
      <c r="D146" s="4">
        <v>1690866.2177391271</v>
      </c>
      <c r="E146" s="5">
        <v>281</v>
      </c>
      <c r="F146" s="4">
        <v>500055.67341658397</v>
      </c>
      <c r="G146" s="5">
        <v>101</v>
      </c>
      <c r="H146" s="4">
        <v>72041.919051541758</v>
      </c>
      <c r="I146" s="5">
        <v>15</v>
      </c>
      <c r="J146" s="4">
        <v>8475.5198884166766</v>
      </c>
      <c r="K146" s="5">
        <v>2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22.912326389921873</v>
      </c>
      <c r="S146" s="6">
        <v>23.709678649902301</v>
      </c>
      <c r="U146" s="10">
        <f t="shared" si="4"/>
        <v>2271439.3300956697</v>
      </c>
      <c r="W146" s="14">
        <f t="shared" si="5"/>
        <v>-19246.493079946376</v>
      </c>
    </row>
    <row r="147" spans="1:23" ht="15" customHeight="1" x14ac:dyDescent="0.25">
      <c r="B147" s="13">
        <v>575</v>
      </c>
      <c r="C147" s="3">
        <v>44287.308206018519</v>
      </c>
      <c r="D147" s="4">
        <v>1796810.2163443356</v>
      </c>
      <c r="E147" s="5">
        <v>304</v>
      </c>
      <c r="F147" s="4">
        <v>508531.1933050006</v>
      </c>
      <c r="G147" s="5">
        <v>85</v>
      </c>
      <c r="H147" s="4">
        <v>148321.59804729183</v>
      </c>
      <c r="I147" s="5">
        <v>29</v>
      </c>
      <c r="J147" s="4">
        <v>25426.559665250032</v>
      </c>
      <c r="K147" s="5">
        <v>6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22.912326389921873</v>
      </c>
      <c r="S147" s="6">
        <v>23.709678649902301</v>
      </c>
      <c r="U147" s="10">
        <f t="shared" si="4"/>
        <v>2479089.5673618782</v>
      </c>
      <c r="W147" s="14">
        <f t="shared" si="5"/>
        <v>188403.74418626213</v>
      </c>
    </row>
    <row r="148" spans="1:23" ht="15" customHeight="1" x14ac:dyDescent="0.25">
      <c r="B148" s="13">
        <v>580</v>
      </c>
      <c r="C148" s="3">
        <v>44287.308263888888</v>
      </c>
      <c r="D148" s="4">
        <v>1635775.3384644187</v>
      </c>
      <c r="E148" s="5">
        <v>287</v>
      </c>
      <c r="F148" s="4">
        <v>419538.23447662551</v>
      </c>
      <c r="G148" s="5">
        <v>78</v>
      </c>
      <c r="H148" s="4">
        <v>88992.958828375122</v>
      </c>
      <c r="I148" s="5">
        <v>20</v>
      </c>
      <c r="J148" s="4">
        <v>4237.7599442083383</v>
      </c>
      <c r="K148" s="5">
        <v>1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22.912326389921873</v>
      </c>
      <c r="S148" s="6">
        <v>23.709678649902301</v>
      </c>
      <c r="U148" s="10">
        <f t="shared" si="4"/>
        <v>2148544.2917136275</v>
      </c>
      <c r="W148" s="14">
        <f t="shared" si="5"/>
        <v>-142141.53146198858</v>
      </c>
    </row>
    <row r="149" spans="1:23" ht="15" customHeight="1" x14ac:dyDescent="0.25">
      <c r="B149" s="13">
        <v>585</v>
      </c>
      <c r="C149" s="3">
        <v>44287.308321759258</v>
      </c>
      <c r="D149" s="4">
        <v>1792572.4564001272</v>
      </c>
      <c r="E149" s="5">
        <v>310</v>
      </c>
      <c r="F149" s="4">
        <v>478866.87369554222</v>
      </c>
      <c r="G149" s="5">
        <v>95</v>
      </c>
      <c r="H149" s="4">
        <v>76279.678995750102</v>
      </c>
      <c r="I149" s="5">
        <v>13</v>
      </c>
      <c r="J149" s="4">
        <v>21188.799721041691</v>
      </c>
      <c r="K149" s="5">
        <v>5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22.912326389921873</v>
      </c>
      <c r="S149" s="6">
        <v>23.709678649902301</v>
      </c>
      <c r="U149" s="10">
        <f t="shared" si="4"/>
        <v>2368907.8088124609</v>
      </c>
      <c r="W149" s="14">
        <f t="shared" si="5"/>
        <v>78221.985636844765</v>
      </c>
    </row>
    <row r="150" spans="1:23" ht="15" customHeight="1" x14ac:dyDescent="0.25">
      <c r="B150" s="13">
        <v>590</v>
      </c>
      <c r="C150" s="3">
        <v>44287.308379629627</v>
      </c>
      <c r="D150" s="4">
        <v>1559495.6594686685</v>
      </c>
      <c r="E150" s="5">
        <v>253</v>
      </c>
      <c r="F150" s="4">
        <v>487342.39358395891</v>
      </c>
      <c r="G150" s="5">
        <v>100</v>
      </c>
      <c r="H150" s="4">
        <v>63566.399163125076</v>
      </c>
      <c r="I150" s="5">
        <v>13</v>
      </c>
      <c r="J150" s="4">
        <v>8475.5198884166766</v>
      </c>
      <c r="K150" s="5">
        <v>2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22.912326389921873</v>
      </c>
      <c r="S150" s="6">
        <v>23.709678649902301</v>
      </c>
      <c r="U150" s="10">
        <f t="shared" si="4"/>
        <v>2118879.9721041694</v>
      </c>
      <c r="W150" s="14">
        <f t="shared" si="5"/>
        <v>-171805.85107144667</v>
      </c>
    </row>
    <row r="151" spans="1:23" ht="15" customHeight="1" x14ac:dyDescent="0.25">
      <c r="B151" s="13">
        <v>595</v>
      </c>
      <c r="C151" s="3">
        <v>44287.308437500003</v>
      </c>
      <c r="D151" s="4">
        <v>1610348.7787991688</v>
      </c>
      <c r="E151" s="5">
        <v>267</v>
      </c>
      <c r="F151" s="4">
        <v>478866.87369554222</v>
      </c>
      <c r="G151" s="5">
        <v>94</v>
      </c>
      <c r="H151" s="4">
        <v>80517.438939958432</v>
      </c>
      <c r="I151" s="5">
        <v>18</v>
      </c>
      <c r="J151" s="4">
        <v>4237.7599442083383</v>
      </c>
      <c r="K151" s="5">
        <v>1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22.912326389921873</v>
      </c>
      <c r="S151" s="6">
        <v>23.709678649902301</v>
      </c>
      <c r="U151" s="10">
        <f t="shared" si="4"/>
        <v>2173970.8513788776</v>
      </c>
      <c r="W151" s="14">
        <f t="shared" si="5"/>
        <v>-116714.97179673845</v>
      </c>
    </row>
    <row r="152" spans="1:23" ht="15" customHeight="1" x14ac:dyDescent="0.25">
      <c r="A152" s="13">
        <v>10</v>
      </c>
      <c r="B152" s="13">
        <v>600</v>
      </c>
      <c r="C152" s="3">
        <v>44287.308495370373</v>
      </c>
      <c r="D152" s="4">
        <v>1682390.6978507102</v>
      </c>
      <c r="E152" s="5">
        <v>282</v>
      </c>
      <c r="F152" s="4">
        <v>487342.39358395891</v>
      </c>
      <c r="G152" s="5">
        <v>97</v>
      </c>
      <c r="H152" s="4">
        <v>76279.678995750102</v>
      </c>
      <c r="I152" s="5">
        <v>17</v>
      </c>
      <c r="J152" s="4">
        <v>4237.7599442083383</v>
      </c>
      <c r="K152" s="5">
        <v>1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22.912326389921873</v>
      </c>
      <c r="S152" s="6">
        <v>23.548385620117202</v>
      </c>
      <c r="U152" s="10">
        <f t="shared" si="4"/>
        <v>2250250.5303746276</v>
      </c>
      <c r="W152" s="14">
        <f t="shared" si="5"/>
        <v>-40435.292800988536</v>
      </c>
    </row>
    <row r="153" spans="1:23" ht="15" customHeight="1" x14ac:dyDescent="0.25">
      <c r="B153" s="13">
        <v>605</v>
      </c>
      <c r="C153" s="3">
        <v>44287.308553240742</v>
      </c>
      <c r="D153" s="4">
        <v>1542544.6196918353</v>
      </c>
      <c r="E153" s="5">
        <v>254</v>
      </c>
      <c r="F153" s="4">
        <v>466153.59386291722</v>
      </c>
      <c r="G153" s="5">
        <v>93</v>
      </c>
      <c r="H153" s="4">
        <v>72041.919051541758</v>
      </c>
      <c r="I153" s="5">
        <v>16</v>
      </c>
      <c r="J153" s="4">
        <v>4237.7599442083383</v>
      </c>
      <c r="K153" s="5">
        <v>1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22.912326389921873</v>
      </c>
      <c r="S153" s="6">
        <v>23.548385620117202</v>
      </c>
      <c r="U153" s="10">
        <f t="shared" si="4"/>
        <v>2084977.8925505027</v>
      </c>
      <c r="W153" s="14">
        <f t="shared" si="5"/>
        <v>-205707.93062511343</v>
      </c>
    </row>
    <row r="154" spans="1:23" ht="15" customHeight="1" x14ac:dyDescent="0.25">
      <c r="B154" s="13">
        <v>610</v>
      </c>
      <c r="C154" s="3">
        <v>44287.308611111112</v>
      </c>
      <c r="D154" s="4">
        <v>1546782.3796360437</v>
      </c>
      <c r="E154" s="5">
        <v>241</v>
      </c>
      <c r="F154" s="4">
        <v>525482.23308183404</v>
      </c>
      <c r="G154" s="5">
        <v>97</v>
      </c>
      <c r="H154" s="4">
        <v>114419.51849362515</v>
      </c>
      <c r="I154" s="5">
        <v>24</v>
      </c>
      <c r="J154" s="4">
        <v>12713.279832625016</v>
      </c>
      <c r="K154" s="5">
        <v>3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22.912326389921873</v>
      </c>
      <c r="S154" s="6">
        <v>23.548385620117202</v>
      </c>
      <c r="U154" s="10">
        <f t="shared" si="4"/>
        <v>2199397.4110441278</v>
      </c>
      <c r="W154" s="14">
        <f t="shared" si="5"/>
        <v>-91288.412131488323</v>
      </c>
    </row>
    <row r="155" spans="1:23" ht="15" customHeight="1" x14ac:dyDescent="0.25">
      <c r="B155" s="13">
        <v>615</v>
      </c>
      <c r="C155" s="3">
        <v>44287.308668981481</v>
      </c>
      <c r="D155" s="4">
        <v>1517118.0600265851</v>
      </c>
      <c r="E155" s="5">
        <v>253</v>
      </c>
      <c r="F155" s="4">
        <v>444964.79414187558</v>
      </c>
      <c r="G155" s="5">
        <v>88</v>
      </c>
      <c r="H155" s="4">
        <v>72041.919051541758</v>
      </c>
      <c r="I155" s="5">
        <v>12</v>
      </c>
      <c r="J155" s="4">
        <v>21188.799721041691</v>
      </c>
      <c r="K155" s="5">
        <v>3</v>
      </c>
      <c r="L155" s="4">
        <v>8475.5198884166766</v>
      </c>
      <c r="M155" s="5">
        <v>2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22.912326389921873</v>
      </c>
      <c r="S155" s="6">
        <v>23.548385620117202</v>
      </c>
      <c r="U155" s="10">
        <f t="shared" si="4"/>
        <v>2063789.0928294607</v>
      </c>
      <c r="W155" s="14">
        <f t="shared" si="5"/>
        <v>-226896.73034615535</v>
      </c>
    </row>
    <row r="156" spans="1:23" ht="15" customHeight="1" x14ac:dyDescent="0.25">
      <c r="B156" s="13">
        <v>620</v>
      </c>
      <c r="C156" s="3">
        <v>44287.30872685185</v>
      </c>
      <c r="D156" s="4">
        <v>1411174.0614213767</v>
      </c>
      <c r="E156" s="5">
        <v>244</v>
      </c>
      <c r="F156" s="4">
        <v>377160.63503454212</v>
      </c>
      <c r="G156" s="5">
        <v>67</v>
      </c>
      <c r="H156" s="4">
        <v>93230.718772583452</v>
      </c>
      <c r="I156" s="5">
        <v>21</v>
      </c>
      <c r="J156" s="4">
        <v>4237.7599442083383</v>
      </c>
      <c r="K156" s="5">
        <v>1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22.912326389921873</v>
      </c>
      <c r="S156" s="6">
        <v>23.548385620117202</v>
      </c>
      <c r="U156" s="10">
        <f t="shared" si="4"/>
        <v>1885803.1751727106</v>
      </c>
      <c r="W156" s="14">
        <f t="shared" si="5"/>
        <v>-404882.64800290554</v>
      </c>
    </row>
    <row r="157" spans="1:23" ht="15" customHeight="1" x14ac:dyDescent="0.25">
      <c r="B157" s="13">
        <v>625</v>
      </c>
      <c r="C157" s="3">
        <v>44287.30878472222</v>
      </c>
      <c r="D157" s="4">
        <v>1559495.6594686685</v>
      </c>
      <c r="E157" s="5">
        <v>268</v>
      </c>
      <c r="F157" s="4">
        <v>423775.99442083383</v>
      </c>
      <c r="G157" s="5">
        <v>83</v>
      </c>
      <c r="H157" s="4">
        <v>72041.919051541758</v>
      </c>
      <c r="I157" s="5">
        <v>14</v>
      </c>
      <c r="J157" s="4">
        <v>12713.279832625016</v>
      </c>
      <c r="K157" s="5">
        <v>3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22.912326389921873</v>
      </c>
      <c r="S157" s="6">
        <v>23.548385620117202</v>
      </c>
      <c r="U157" s="10">
        <f t="shared" si="4"/>
        <v>2068026.8527736692</v>
      </c>
      <c r="W157" s="14">
        <f t="shared" si="5"/>
        <v>-222658.97040194692</v>
      </c>
    </row>
    <row r="158" spans="1:23" ht="15" customHeight="1" x14ac:dyDescent="0.25">
      <c r="B158" s="13">
        <v>630</v>
      </c>
      <c r="C158" s="3">
        <v>44287.308842592596</v>
      </c>
      <c r="D158" s="4">
        <v>1445076.1409750434</v>
      </c>
      <c r="E158" s="5">
        <v>248</v>
      </c>
      <c r="F158" s="4">
        <v>394111.67481137544</v>
      </c>
      <c r="G158" s="5">
        <v>76</v>
      </c>
      <c r="H158" s="4">
        <v>72041.919051541758</v>
      </c>
      <c r="I158" s="5">
        <v>14</v>
      </c>
      <c r="J158" s="4">
        <v>12713.279832625016</v>
      </c>
      <c r="K158" s="5">
        <v>3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22.912326389921873</v>
      </c>
      <c r="S158" s="6">
        <v>23.548385620117202</v>
      </c>
      <c r="U158" s="10">
        <f t="shared" si="4"/>
        <v>1923943.0146705857</v>
      </c>
      <c r="W158" s="14">
        <f t="shared" si="5"/>
        <v>-366742.80850503035</v>
      </c>
    </row>
    <row r="159" spans="1:23" ht="15" customHeight="1" x14ac:dyDescent="0.25">
      <c r="B159" s="13">
        <v>635</v>
      </c>
      <c r="C159" s="3">
        <v>44287.308900462966</v>
      </c>
      <c r="D159" s="4">
        <v>1551020.1395802519</v>
      </c>
      <c r="E159" s="5">
        <v>258</v>
      </c>
      <c r="F159" s="4">
        <v>457678.07397450058</v>
      </c>
      <c r="G159" s="5">
        <v>91</v>
      </c>
      <c r="H159" s="4">
        <v>72041.919051541758</v>
      </c>
      <c r="I159" s="5">
        <v>14</v>
      </c>
      <c r="J159" s="4">
        <v>12713.279832625016</v>
      </c>
      <c r="K159" s="5">
        <v>3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22.912326389921873</v>
      </c>
      <c r="S159" s="6">
        <v>23.548385620117202</v>
      </c>
      <c r="U159" s="10">
        <f t="shared" si="4"/>
        <v>2093453.4124389193</v>
      </c>
      <c r="W159" s="14">
        <f t="shared" si="5"/>
        <v>-197232.41073669679</v>
      </c>
    </row>
    <row r="160" spans="1:23" ht="15" customHeight="1" x14ac:dyDescent="0.25">
      <c r="B160" s="13">
        <v>640</v>
      </c>
      <c r="C160" s="3">
        <v>44287.308958333335</v>
      </c>
      <c r="D160" s="4">
        <v>1389985.261700335</v>
      </c>
      <c r="E160" s="5">
        <v>222</v>
      </c>
      <c r="F160" s="4">
        <v>449202.5540860839</v>
      </c>
      <c r="G160" s="5">
        <v>91</v>
      </c>
      <c r="H160" s="4">
        <v>63566.399163125076</v>
      </c>
      <c r="I160" s="5">
        <v>11</v>
      </c>
      <c r="J160" s="4">
        <v>16951.039776833353</v>
      </c>
      <c r="K160" s="5">
        <v>4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22.912326389921873</v>
      </c>
      <c r="S160" s="6">
        <v>23.548385620117202</v>
      </c>
      <c r="U160" s="10">
        <f t="shared" si="4"/>
        <v>1919705.2547263773</v>
      </c>
      <c r="W160" s="14">
        <f t="shared" si="5"/>
        <v>-370980.56844923878</v>
      </c>
    </row>
    <row r="161" spans="1:23" ht="15" customHeight="1" x14ac:dyDescent="0.25">
      <c r="B161" s="13">
        <v>645</v>
      </c>
      <c r="C161" s="3">
        <v>44287.309016203704</v>
      </c>
      <c r="D161" s="4">
        <v>1559495.6594686685</v>
      </c>
      <c r="E161" s="5">
        <v>242</v>
      </c>
      <c r="F161" s="4">
        <v>533957.75297025067</v>
      </c>
      <c r="G161" s="5">
        <v>105</v>
      </c>
      <c r="H161" s="4">
        <v>88992.958828375122</v>
      </c>
      <c r="I161" s="5">
        <v>18</v>
      </c>
      <c r="J161" s="4">
        <v>12713.279832625016</v>
      </c>
      <c r="K161" s="5">
        <v>3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22.912326389921873</v>
      </c>
      <c r="S161" s="6">
        <v>23.548385620117202</v>
      </c>
      <c r="U161" s="10">
        <f t="shared" si="4"/>
        <v>2195159.6510999193</v>
      </c>
      <c r="W161" s="14">
        <f t="shared" si="5"/>
        <v>-95526.172075696755</v>
      </c>
    </row>
    <row r="162" spans="1:23" ht="15" customHeight="1" x14ac:dyDescent="0.25">
      <c r="B162" s="13">
        <v>650</v>
      </c>
      <c r="C162" s="3">
        <v>44287.309074074074</v>
      </c>
      <c r="D162" s="4">
        <v>1474740.4605845017</v>
      </c>
      <c r="E162" s="5">
        <v>245</v>
      </c>
      <c r="F162" s="4">
        <v>436489.27425345883</v>
      </c>
      <c r="G162" s="5">
        <v>81</v>
      </c>
      <c r="H162" s="4">
        <v>93230.718772583452</v>
      </c>
      <c r="I162" s="5">
        <v>17</v>
      </c>
      <c r="J162" s="4">
        <v>21188.799721041691</v>
      </c>
      <c r="K162" s="5">
        <v>5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22.912326389921873</v>
      </c>
      <c r="S162" s="6">
        <v>23.548385620117202</v>
      </c>
      <c r="U162" s="10">
        <f t="shared" si="4"/>
        <v>2025649.2533315856</v>
      </c>
      <c r="W162" s="14">
        <f t="shared" si="5"/>
        <v>-265036.56984403054</v>
      </c>
    </row>
    <row r="163" spans="1:23" ht="15" customHeight="1" x14ac:dyDescent="0.25">
      <c r="B163" s="13">
        <v>655</v>
      </c>
      <c r="C163" s="3">
        <v>44287.309131944443</v>
      </c>
      <c r="D163" s="4">
        <v>1555257.8995244603</v>
      </c>
      <c r="E163" s="5">
        <v>231</v>
      </c>
      <c r="F163" s="4">
        <v>576335.35241233406</v>
      </c>
      <c r="G163" s="5">
        <v>112</v>
      </c>
      <c r="H163" s="4">
        <v>101706.23866100013</v>
      </c>
      <c r="I163" s="5">
        <v>22</v>
      </c>
      <c r="J163" s="4">
        <v>8475.5198884166766</v>
      </c>
      <c r="K163" s="5">
        <v>2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22.912326389921873</v>
      </c>
      <c r="S163" s="6">
        <v>23.548385620117202</v>
      </c>
      <c r="U163" s="10">
        <f t="shared" si="4"/>
        <v>2241775.0104862112</v>
      </c>
      <c r="W163" s="14">
        <f t="shared" si="5"/>
        <v>-48910.812689404935</v>
      </c>
    </row>
    <row r="164" spans="1:23" ht="15" customHeight="1" x14ac:dyDescent="0.25">
      <c r="A164" s="13">
        <v>11</v>
      </c>
      <c r="B164" s="13">
        <v>660</v>
      </c>
      <c r="C164" s="3">
        <v>44287.309189814812</v>
      </c>
      <c r="D164" s="4">
        <v>1487453.7404171268</v>
      </c>
      <c r="E164" s="5">
        <v>237</v>
      </c>
      <c r="F164" s="4">
        <v>483104.63363975059</v>
      </c>
      <c r="G164" s="5">
        <v>92</v>
      </c>
      <c r="H164" s="4">
        <v>93230.718772583452</v>
      </c>
      <c r="I164" s="5">
        <v>19</v>
      </c>
      <c r="J164" s="4">
        <v>12713.279832625016</v>
      </c>
      <c r="K164" s="5">
        <v>3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22.912326389921873</v>
      </c>
      <c r="S164" s="6">
        <v>23.548385620117202</v>
      </c>
      <c r="U164" s="10">
        <f t="shared" si="4"/>
        <v>2076502.3726620858</v>
      </c>
      <c r="W164" s="14">
        <f t="shared" si="5"/>
        <v>-214183.45051353029</v>
      </c>
    </row>
    <row r="165" spans="1:23" ht="15" customHeight="1" x14ac:dyDescent="0.25">
      <c r="B165" s="13">
        <v>665</v>
      </c>
      <c r="C165" s="3">
        <v>44287.309247685182</v>
      </c>
      <c r="D165" s="4">
        <v>1572208.9393012936</v>
      </c>
      <c r="E165" s="5">
        <v>271</v>
      </c>
      <c r="F165" s="4">
        <v>423775.99442083383</v>
      </c>
      <c r="G165" s="5">
        <v>84</v>
      </c>
      <c r="H165" s="4">
        <v>67804.159107333413</v>
      </c>
      <c r="I165" s="5">
        <v>12</v>
      </c>
      <c r="J165" s="4">
        <v>16951.039776833353</v>
      </c>
      <c r="K165" s="5">
        <v>4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22.912326389921873</v>
      </c>
      <c r="S165" s="6">
        <v>23.548385620117202</v>
      </c>
      <c r="U165" s="10">
        <f t="shared" si="4"/>
        <v>2080740.1326062942</v>
      </c>
      <c r="W165" s="14">
        <f t="shared" si="5"/>
        <v>-209945.69056932186</v>
      </c>
    </row>
    <row r="166" spans="1:23" ht="15" customHeight="1" x14ac:dyDescent="0.25">
      <c r="B166" s="13">
        <v>670</v>
      </c>
      <c r="C166" s="3">
        <v>44287.309305555558</v>
      </c>
      <c r="D166" s="4">
        <v>1402698.54153296</v>
      </c>
      <c r="E166" s="5">
        <v>232</v>
      </c>
      <c r="F166" s="4">
        <v>419538.23447662551</v>
      </c>
      <c r="G166" s="5">
        <v>84</v>
      </c>
      <c r="H166" s="4">
        <v>63566.399163125076</v>
      </c>
      <c r="I166" s="5">
        <v>14</v>
      </c>
      <c r="J166" s="4">
        <v>4237.7599442083383</v>
      </c>
      <c r="K166" s="5">
        <v>1</v>
      </c>
      <c r="L166" s="4">
        <v>0</v>
      </c>
      <c r="M166" s="5">
        <v>0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22.912326389921873</v>
      </c>
      <c r="S166" s="6">
        <v>23.548385620117202</v>
      </c>
      <c r="U166" s="10">
        <f t="shared" si="4"/>
        <v>1890040.935116919</v>
      </c>
      <c r="W166" s="14">
        <f t="shared" si="5"/>
        <v>-400644.88805869711</v>
      </c>
    </row>
    <row r="167" spans="1:23" ht="15" customHeight="1" x14ac:dyDescent="0.25">
      <c r="B167" s="13">
        <v>675</v>
      </c>
      <c r="C167" s="3">
        <v>44287.309363425928</v>
      </c>
      <c r="D167" s="4">
        <v>1512880.3000823769</v>
      </c>
      <c r="E167" s="5">
        <v>231</v>
      </c>
      <c r="F167" s="4">
        <v>533957.75297025067</v>
      </c>
      <c r="G167" s="5">
        <v>101</v>
      </c>
      <c r="H167" s="4">
        <v>105943.99860520846</v>
      </c>
      <c r="I167" s="5">
        <v>22</v>
      </c>
      <c r="J167" s="4">
        <v>12713.279832625016</v>
      </c>
      <c r="K167" s="5">
        <v>3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22.912326389921873</v>
      </c>
      <c r="S167" s="6">
        <v>23.548385620117202</v>
      </c>
      <c r="U167" s="10">
        <f t="shared" si="4"/>
        <v>2165495.3314904608</v>
      </c>
      <c r="W167" s="14">
        <f t="shared" si="5"/>
        <v>-125190.49168515531</v>
      </c>
    </row>
    <row r="168" spans="1:23" ht="15" customHeight="1" x14ac:dyDescent="0.25">
      <c r="B168" s="13">
        <v>680</v>
      </c>
      <c r="C168" s="3">
        <v>44287.309421296297</v>
      </c>
      <c r="D168" s="4">
        <v>1402698.54153296</v>
      </c>
      <c r="E168" s="5">
        <v>227</v>
      </c>
      <c r="F168" s="4">
        <v>440727.03419766721</v>
      </c>
      <c r="G168" s="5">
        <v>92</v>
      </c>
      <c r="H168" s="4">
        <v>50853.119330500063</v>
      </c>
      <c r="I168" s="5">
        <v>10</v>
      </c>
      <c r="J168" s="4">
        <v>8475.5198884166766</v>
      </c>
      <c r="K168" s="5">
        <v>2</v>
      </c>
      <c r="L168" s="4">
        <v>0</v>
      </c>
      <c r="M168" s="5">
        <v>0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22.912326389921873</v>
      </c>
      <c r="S168" s="6">
        <v>23.548385620117202</v>
      </c>
      <c r="U168" s="10">
        <f t="shared" si="4"/>
        <v>1902754.2149495438</v>
      </c>
      <c r="W168" s="14">
        <f t="shared" si="5"/>
        <v>-387931.60822607228</v>
      </c>
    </row>
    <row r="169" spans="1:23" ht="15" customHeight="1" x14ac:dyDescent="0.25">
      <c r="B169" s="13">
        <v>685</v>
      </c>
      <c r="C169" s="3">
        <v>44287.309479166666</v>
      </c>
      <c r="D169" s="4">
        <v>1313705.582704585</v>
      </c>
      <c r="E169" s="5">
        <v>226</v>
      </c>
      <c r="F169" s="4">
        <v>355971.83531350049</v>
      </c>
      <c r="G169" s="5">
        <v>71</v>
      </c>
      <c r="H169" s="4">
        <v>55090.879274708401</v>
      </c>
      <c r="I169" s="5">
        <v>10</v>
      </c>
      <c r="J169" s="4">
        <v>12713.279832625016</v>
      </c>
      <c r="K169" s="5">
        <v>3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22.912326389921873</v>
      </c>
      <c r="S169" s="6">
        <v>23.548385620117202</v>
      </c>
      <c r="U169" s="10">
        <f t="shared" si="4"/>
        <v>1737481.5771254189</v>
      </c>
      <c r="W169" s="14">
        <f t="shared" si="5"/>
        <v>-553204.24605019717</v>
      </c>
    </row>
    <row r="170" spans="1:23" ht="15" customHeight="1" x14ac:dyDescent="0.25">
      <c r="B170" s="13">
        <v>690</v>
      </c>
      <c r="C170" s="3">
        <v>44287.309537037036</v>
      </c>
      <c r="D170" s="4">
        <v>1457789.4208076685</v>
      </c>
      <c r="E170" s="5">
        <v>250</v>
      </c>
      <c r="F170" s="4">
        <v>398349.43475558388</v>
      </c>
      <c r="G170" s="5">
        <v>74</v>
      </c>
      <c r="H170" s="4">
        <v>84755.198884166763</v>
      </c>
      <c r="I170" s="5">
        <v>17</v>
      </c>
      <c r="J170" s="4">
        <v>12713.279832625016</v>
      </c>
      <c r="K170" s="5">
        <v>2</v>
      </c>
      <c r="L170" s="4">
        <v>4237.7599442083383</v>
      </c>
      <c r="M170" s="5">
        <v>1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22.912326389921873</v>
      </c>
      <c r="S170" s="6">
        <v>23.548385620117202</v>
      </c>
      <c r="U170" s="10">
        <f t="shared" si="4"/>
        <v>1957845.0942242525</v>
      </c>
      <c r="W170" s="14">
        <f t="shared" si="5"/>
        <v>-332840.72895136359</v>
      </c>
    </row>
    <row r="171" spans="1:23" ht="15" customHeight="1" x14ac:dyDescent="0.25">
      <c r="B171" s="13">
        <v>695</v>
      </c>
      <c r="C171" s="3">
        <v>44287.309594907405</v>
      </c>
      <c r="D171" s="4">
        <v>1453551.66086346</v>
      </c>
      <c r="E171" s="5">
        <v>246</v>
      </c>
      <c r="F171" s="4">
        <v>411062.71458820882</v>
      </c>
      <c r="G171" s="5">
        <v>80</v>
      </c>
      <c r="H171" s="4">
        <v>72041.919051541758</v>
      </c>
      <c r="I171" s="5">
        <v>13</v>
      </c>
      <c r="J171" s="4">
        <v>16951.039776833353</v>
      </c>
      <c r="K171" s="5">
        <v>4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22.912326389921873</v>
      </c>
      <c r="S171" s="6">
        <v>23.548385620117202</v>
      </c>
      <c r="U171" s="10">
        <f t="shared" si="4"/>
        <v>1953607.3342800438</v>
      </c>
      <c r="W171" s="14">
        <f t="shared" si="5"/>
        <v>-337078.48889557226</v>
      </c>
    </row>
    <row r="172" spans="1:23" ht="15" customHeight="1" x14ac:dyDescent="0.25">
      <c r="B172" s="13">
        <v>700</v>
      </c>
      <c r="C172" s="3">
        <v>44287.309652777774</v>
      </c>
      <c r="D172" s="4">
        <v>1453551.66086346</v>
      </c>
      <c r="E172" s="5">
        <v>244</v>
      </c>
      <c r="F172" s="4">
        <v>419538.23447662551</v>
      </c>
      <c r="G172" s="5">
        <v>79</v>
      </c>
      <c r="H172" s="4">
        <v>84755.198884166763</v>
      </c>
      <c r="I172" s="5">
        <v>17</v>
      </c>
      <c r="J172" s="4">
        <v>12713.279832625016</v>
      </c>
      <c r="K172" s="5">
        <v>3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22.912326389921873</v>
      </c>
      <c r="S172" s="6">
        <v>23.548385620117202</v>
      </c>
      <c r="U172" s="10">
        <f t="shared" si="4"/>
        <v>1970558.3740568773</v>
      </c>
      <c r="W172" s="14">
        <f t="shared" si="5"/>
        <v>-320127.44911873876</v>
      </c>
    </row>
    <row r="173" spans="1:23" ht="15" customHeight="1" x14ac:dyDescent="0.25">
      <c r="B173" s="13">
        <v>705</v>
      </c>
      <c r="C173" s="3">
        <v>44287.309710648151</v>
      </c>
      <c r="D173" s="4">
        <v>1559495.6594686685</v>
      </c>
      <c r="E173" s="5">
        <v>261</v>
      </c>
      <c r="F173" s="4">
        <v>453440.31403029221</v>
      </c>
      <c r="G173" s="5">
        <v>87</v>
      </c>
      <c r="H173" s="4">
        <v>84755.198884166763</v>
      </c>
      <c r="I173" s="5">
        <v>17</v>
      </c>
      <c r="J173" s="4">
        <v>12713.279832625016</v>
      </c>
      <c r="K173" s="5">
        <v>3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22.912326389921873</v>
      </c>
      <c r="S173" s="6">
        <v>23.548385620117202</v>
      </c>
      <c r="U173" s="10">
        <f t="shared" si="4"/>
        <v>2110404.4522157521</v>
      </c>
      <c r="W173" s="14">
        <f t="shared" si="5"/>
        <v>-180281.370959864</v>
      </c>
    </row>
    <row r="174" spans="1:23" ht="15" customHeight="1" x14ac:dyDescent="0.25">
      <c r="B174" s="13">
        <v>710</v>
      </c>
      <c r="C174" s="3">
        <v>44287.30976851852</v>
      </c>
      <c r="D174" s="4">
        <v>1500167.0202497519</v>
      </c>
      <c r="E174" s="5">
        <v>255</v>
      </c>
      <c r="F174" s="4">
        <v>419538.23447662551</v>
      </c>
      <c r="G174" s="5">
        <v>78</v>
      </c>
      <c r="H174" s="4">
        <v>88992.958828375122</v>
      </c>
      <c r="I174" s="5">
        <v>20</v>
      </c>
      <c r="J174" s="4">
        <v>4237.7599442083383</v>
      </c>
      <c r="K174" s="5">
        <v>1</v>
      </c>
      <c r="L174" s="4">
        <v>0</v>
      </c>
      <c r="M174" s="5">
        <v>0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22.912326389921873</v>
      </c>
      <c r="S174" s="6">
        <v>23.548385620117202</v>
      </c>
      <c r="U174" s="10">
        <f t="shared" si="4"/>
        <v>2012935.973498961</v>
      </c>
      <c r="W174" s="14">
        <f t="shared" si="5"/>
        <v>-277749.84967665514</v>
      </c>
    </row>
    <row r="175" spans="1:23" ht="15" customHeight="1" x14ac:dyDescent="0.25">
      <c r="B175" s="13">
        <v>715</v>
      </c>
      <c r="C175" s="3">
        <v>44287.30982638889</v>
      </c>
      <c r="D175" s="4">
        <v>1364558.7020350848</v>
      </c>
      <c r="E175" s="5">
        <v>228</v>
      </c>
      <c r="F175" s="4">
        <v>398349.43475558388</v>
      </c>
      <c r="G175" s="5">
        <v>77</v>
      </c>
      <c r="H175" s="4">
        <v>72041.919051541758</v>
      </c>
      <c r="I175" s="5">
        <v>15</v>
      </c>
      <c r="J175" s="4">
        <v>8475.5198884166766</v>
      </c>
      <c r="K175" s="5">
        <v>2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22.912326389921873</v>
      </c>
      <c r="S175" s="6">
        <v>23.548385620117202</v>
      </c>
      <c r="U175" s="10">
        <f t="shared" si="4"/>
        <v>1843425.5757306269</v>
      </c>
      <c r="W175" s="14">
        <f t="shared" si="5"/>
        <v>-447260.24744498916</v>
      </c>
    </row>
    <row r="176" spans="1:23" ht="15" customHeight="1" x14ac:dyDescent="0.25">
      <c r="A176" s="13">
        <v>12</v>
      </c>
      <c r="B176" s="13">
        <v>720</v>
      </c>
      <c r="C176" s="3">
        <v>44287.309884259259</v>
      </c>
      <c r="D176" s="4">
        <v>1428125.1011982101</v>
      </c>
      <c r="E176" s="5">
        <v>224</v>
      </c>
      <c r="F176" s="4">
        <v>478866.87369554222</v>
      </c>
      <c r="G176" s="5">
        <v>90</v>
      </c>
      <c r="H176" s="4">
        <v>97468.478716791782</v>
      </c>
      <c r="I176" s="5">
        <v>18</v>
      </c>
      <c r="J176" s="4">
        <v>21188.799721041691</v>
      </c>
      <c r="K176" s="5">
        <v>5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22.912326389921873</v>
      </c>
      <c r="S176" s="6">
        <v>23.548385620117202</v>
      </c>
      <c r="U176" s="10">
        <f t="shared" si="4"/>
        <v>2025649.253331586</v>
      </c>
      <c r="W176" s="14">
        <f t="shared" si="5"/>
        <v>-265036.56984403008</v>
      </c>
    </row>
    <row r="177" spans="1:23" ht="15" customHeight="1" x14ac:dyDescent="0.25">
      <c r="B177" s="13">
        <v>725</v>
      </c>
      <c r="C177" s="3">
        <v>44287.309942129628</v>
      </c>
      <c r="D177" s="4">
        <v>1394223.0216445434</v>
      </c>
      <c r="E177" s="5">
        <v>236</v>
      </c>
      <c r="F177" s="4">
        <v>394111.67481137544</v>
      </c>
      <c r="G177" s="5">
        <v>72</v>
      </c>
      <c r="H177" s="4">
        <v>88992.958828375122</v>
      </c>
      <c r="I177" s="5">
        <v>18</v>
      </c>
      <c r="J177" s="4">
        <v>12713.279832625016</v>
      </c>
      <c r="K177" s="5">
        <v>3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22.912326389921873</v>
      </c>
      <c r="S177" s="6">
        <v>23.548385620117202</v>
      </c>
      <c r="U177" s="10">
        <f t="shared" si="4"/>
        <v>1890040.935116919</v>
      </c>
      <c r="W177" s="14">
        <f t="shared" si="5"/>
        <v>-400644.88805869711</v>
      </c>
    </row>
    <row r="178" spans="1:23" ht="15" customHeight="1" x14ac:dyDescent="0.25">
      <c r="B178" s="13">
        <v>730</v>
      </c>
      <c r="C178" s="3">
        <v>44287.31</v>
      </c>
      <c r="D178" s="4">
        <v>1360320.9420908766</v>
      </c>
      <c r="E178" s="5">
        <v>223</v>
      </c>
      <c r="F178" s="4">
        <v>415300.4745324172</v>
      </c>
      <c r="G178" s="5">
        <v>77</v>
      </c>
      <c r="H178" s="4">
        <v>88992.958828375122</v>
      </c>
      <c r="I178" s="5">
        <v>18</v>
      </c>
      <c r="J178" s="4">
        <v>12713.279832625016</v>
      </c>
      <c r="K178" s="5">
        <v>3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22.912326389921873</v>
      </c>
      <c r="S178" s="6">
        <v>23.548385620117202</v>
      </c>
      <c r="U178" s="10">
        <f t="shared" si="4"/>
        <v>1877327.6552842942</v>
      </c>
      <c r="W178" s="14">
        <f t="shared" si="5"/>
        <v>-413358.16789132194</v>
      </c>
    </row>
    <row r="179" spans="1:23" ht="15" customHeight="1" x14ac:dyDescent="0.25">
      <c r="B179" s="13">
        <v>735</v>
      </c>
      <c r="C179" s="3">
        <v>44287.310057870367</v>
      </c>
      <c r="D179" s="4">
        <v>1368796.4619792935</v>
      </c>
      <c r="E179" s="5">
        <v>222</v>
      </c>
      <c r="F179" s="4">
        <v>428013.7543650422</v>
      </c>
      <c r="G179" s="5">
        <v>88</v>
      </c>
      <c r="H179" s="4">
        <v>55090.879274708401</v>
      </c>
      <c r="I179" s="5">
        <v>10</v>
      </c>
      <c r="J179" s="4">
        <v>12713.279832625016</v>
      </c>
      <c r="K179" s="5">
        <v>3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22.912326389921873</v>
      </c>
      <c r="S179" s="6">
        <v>23.548385620117202</v>
      </c>
      <c r="U179" s="10">
        <f t="shared" si="4"/>
        <v>1864614.3754516691</v>
      </c>
      <c r="W179" s="14">
        <f t="shared" si="5"/>
        <v>-426071.447723947</v>
      </c>
    </row>
    <row r="180" spans="1:23" ht="15" customHeight="1" x14ac:dyDescent="0.25">
      <c r="B180" s="13">
        <v>740</v>
      </c>
      <c r="C180" s="3">
        <v>44287.310115740744</v>
      </c>
      <c r="D180" s="4">
        <v>1389985.261700335</v>
      </c>
      <c r="E180" s="5">
        <v>236</v>
      </c>
      <c r="F180" s="4">
        <v>389873.91486716713</v>
      </c>
      <c r="G180" s="5">
        <v>82</v>
      </c>
      <c r="H180" s="4">
        <v>42377.599442083381</v>
      </c>
      <c r="I180" s="5">
        <v>8</v>
      </c>
      <c r="J180" s="4">
        <v>8475.5198884166766</v>
      </c>
      <c r="K180" s="5">
        <v>2</v>
      </c>
      <c r="L180" s="4">
        <v>0</v>
      </c>
      <c r="M180" s="5">
        <v>0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22.912326389921873</v>
      </c>
      <c r="S180" s="6">
        <v>23.548385620117202</v>
      </c>
      <c r="U180" s="10">
        <f t="shared" si="4"/>
        <v>1830712.2958980021</v>
      </c>
      <c r="W180" s="14">
        <f t="shared" si="5"/>
        <v>-459973.52727761399</v>
      </c>
    </row>
    <row r="181" spans="1:23" ht="15" customHeight="1" x14ac:dyDescent="0.25">
      <c r="B181" s="13">
        <v>745</v>
      </c>
      <c r="C181" s="3">
        <v>44287.310173611113</v>
      </c>
      <c r="D181" s="4">
        <v>1296754.5429277516</v>
      </c>
      <c r="E181" s="5">
        <v>225</v>
      </c>
      <c r="F181" s="4">
        <v>343258.55548087542</v>
      </c>
      <c r="G181" s="5">
        <v>68</v>
      </c>
      <c r="H181" s="4">
        <v>55090.879274708401</v>
      </c>
      <c r="I181" s="5">
        <v>10</v>
      </c>
      <c r="J181" s="4">
        <v>12713.279832625016</v>
      </c>
      <c r="K181" s="5">
        <v>3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22.912326389921873</v>
      </c>
      <c r="S181" s="6">
        <v>23.3870964050293</v>
      </c>
      <c r="U181" s="10">
        <f t="shared" si="4"/>
        <v>1707817.2575159604</v>
      </c>
      <c r="W181" s="14">
        <f t="shared" si="5"/>
        <v>-582868.56565965572</v>
      </c>
    </row>
    <row r="182" spans="1:23" ht="15" customHeight="1" x14ac:dyDescent="0.25">
      <c r="B182" s="13">
        <v>750</v>
      </c>
      <c r="C182" s="3">
        <v>44287.310231481482</v>
      </c>
      <c r="D182" s="4">
        <v>1394223.0216445434</v>
      </c>
      <c r="E182" s="5">
        <v>229</v>
      </c>
      <c r="F182" s="4">
        <v>423775.99442083383</v>
      </c>
      <c r="G182" s="5">
        <v>81</v>
      </c>
      <c r="H182" s="4">
        <v>80517.438939958432</v>
      </c>
      <c r="I182" s="5">
        <v>18</v>
      </c>
      <c r="J182" s="4">
        <v>4237.7599442083383</v>
      </c>
      <c r="K182" s="5">
        <v>1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22.912326389921873</v>
      </c>
      <c r="S182" s="6">
        <v>23.3870964050293</v>
      </c>
      <c r="U182" s="10">
        <f t="shared" si="4"/>
        <v>1902754.2149495441</v>
      </c>
      <c r="W182" s="14">
        <f t="shared" si="5"/>
        <v>-387931.60822607204</v>
      </c>
    </row>
    <row r="183" spans="1:23" ht="15" customHeight="1" x14ac:dyDescent="0.25">
      <c r="B183" s="13">
        <v>755</v>
      </c>
      <c r="C183" s="3">
        <v>44287.310289351852</v>
      </c>
      <c r="D183" s="4">
        <v>1309467.8227603764</v>
      </c>
      <c r="E183" s="5">
        <v>211</v>
      </c>
      <c r="F183" s="4">
        <v>415300.4745324172</v>
      </c>
      <c r="G183" s="5">
        <v>76</v>
      </c>
      <c r="H183" s="4">
        <v>93230.718772583452</v>
      </c>
      <c r="I183" s="5">
        <v>18</v>
      </c>
      <c r="J183" s="4">
        <v>16951.039776833353</v>
      </c>
      <c r="K183" s="5">
        <v>4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22.912326389921873</v>
      </c>
      <c r="S183" s="6">
        <v>23.3870964050293</v>
      </c>
      <c r="U183" s="10">
        <f t="shared" si="4"/>
        <v>1834950.0558422103</v>
      </c>
      <c r="W183" s="14">
        <f t="shared" si="5"/>
        <v>-455735.76733340579</v>
      </c>
    </row>
    <row r="184" spans="1:23" ht="15" customHeight="1" x14ac:dyDescent="0.25">
      <c r="B184" s="13">
        <v>760</v>
      </c>
      <c r="C184" s="3">
        <v>44287.310347222221</v>
      </c>
      <c r="D184" s="4">
        <v>1300992.3028719597</v>
      </c>
      <c r="E184" s="5">
        <v>213</v>
      </c>
      <c r="F184" s="4">
        <v>398349.43475558388</v>
      </c>
      <c r="G184" s="5">
        <v>77</v>
      </c>
      <c r="H184" s="4">
        <v>72041.919051541758</v>
      </c>
      <c r="I184" s="5">
        <v>16</v>
      </c>
      <c r="J184" s="4">
        <v>4237.7599442083383</v>
      </c>
      <c r="K184" s="5">
        <v>1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22.912326389921873</v>
      </c>
      <c r="S184" s="6">
        <v>23.3870964050293</v>
      </c>
      <c r="U184" s="10">
        <f t="shared" si="4"/>
        <v>1775621.4166232937</v>
      </c>
      <c r="W184" s="14">
        <f t="shared" si="5"/>
        <v>-515064.40655232244</v>
      </c>
    </row>
    <row r="185" spans="1:23" ht="15" customHeight="1" x14ac:dyDescent="0.25">
      <c r="B185" s="13">
        <v>765</v>
      </c>
      <c r="C185" s="3">
        <v>44287.31040509259</v>
      </c>
      <c r="D185" s="4">
        <v>1377271.9818677101</v>
      </c>
      <c r="E185" s="5">
        <v>227</v>
      </c>
      <c r="F185" s="4">
        <v>415300.4745324172</v>
      </c>
      <c r="G185" s="5">
        <v>77</v>
      </c>
      <c r="H185" s="4">
        <v>88992.958828375122</v>
      </c>
      <c r="I185" s="5">
        <v>18</v>
      </c>
      <c r="J185" s="4">
        <v>12713.279832625016</v>
      </c>
      <c r="K185" s="5">
        <v>3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22.912326389921873</v>
      </c>
      <c r="S185" s="6">
        <v>23.3870964050293</v>
      </c>
      <c r="U185" s="10">
        <f t="shared" si="4"/>
        <v>1894278.6950611277</v>
      </c>
      <c r="W185" s="14">
        <f t="shared" si="5"/>
        <v>-396407.12811448844</v>
      </c>
    </row>
    <row r="186" spans="1:23" ht="15" customHeight="1" x14ac:dyDescent="0.25">
      <c r="B186" s="13">
        <v>770</v>
      </c>
      <c r="C186" s="3">
        <v>44287.31046296296</v>
      </c>
      <c r="D186" s="4">
        <v>1313705.582704585</v>
      </c>
      <c r="E186" s="5">
        <v>221</v>
      </c>
      <c r="F186" s="4">
        <v>377160.63503454212</v>
      </c>
      <c r="G186" s="5">
        <v>74</v>
      </c>
      <c r="H186" s="4">
        <v>63566.399163125076</v>
      </c>
      <c r="I186" s="5">
        <v>15</v>
      </c>
      <c r="J186" s="4">
        <v>0</v>
      </c>
      <c r="K186" s="5">
        <v>0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22.912326389921873</v>
      </c>
      <c r="S186" s="6">
        <v>23.3870964050293</v>
      </c>
      <c r="U186" s="10">
        <f t="shared" si="4"/>
        <v>1754432.6169022522</v>
      </c>
      <c r="W186" s="14">
        <f t="shared" si="5"/>
        <v>-536253.2062733639</v>
      </c>
    </row>
    <row r="187" spans="1:23" ht="15" customHeight="1" x14ac:dyDescent="0.25">
      <c r="B187" s="13">
        <v>775</v>
      </c>
      <c r="C187" s="3">
        <v>44287.310520833336</v>
      </c>
      <c r="D187" s="4">
        <v>1389985.261700335</v>
      </c>
      <c r="E187" s="5">
        <v>238</v>
      </c>
      <c r="F187" s="4">
        <v>381398.39497875044</v>
      </c>
      <c r="G187" s="5">
        <v>76</v>
      </c>
      <c r="H187" s="4">
        <v>59328.639218916738</v>
      </c>
      <c r="I187" s="5">
        <v>13</v>
      </c>
      <c r="J187" s="4">
        <v>4237.7599442083383</v>
      </c>
      <c r="K187" s="5">
        <v>1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22.912326389921873</v>
      </c>
      <c r="S187" s="6">
        <v>23.3870964050293</v>
      </c>
      <c r="U187" s="10">
        <f t="shared" si="4"/>
        <v>1834950.0558422105</v>
      </c>
      <c r="W187" s="14">
        <f t="shared" si="5"/>
        <v>-455735.76733340556</v>
      </c>
    </row>
    <row r="188" spans="1:23" ht="15" customHeight="1" x14ac:dyDescent="0.25">
      <c r="A188" s="13">
        <v>13</v>
      </c>
      <c r="B188" s="13">
        <v>780</v>
      </c>
      <c r="C188" s="3">
        <v>44287.310578703706</v>
      </c>
      <c r="D188" s="4">
        <v>1313705.582704585</v>
      </c>
      <c r="E188" s="5">
        <v>229</v>
      </c>
      <c r="F188" s="4">
        <v>343258.55548087542</v>
      </c>
      <c r="G188" s="5">
        <v>68</v>
      </c>
      <c r="H188" s="4">
        <v>55090.879274708401</v>
      </c>
      <c r="I188" s="5">
        <v>10</v>
      </c>
      <c r="J188" s="4">
        <v>12713.279832625016</v>
      </c>
      <c r="K188" s="5">
        <v>3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22.912326389921873</v>
      </c>
      <c r="S188" s="6">
        <v>23.3870964050293</v>
      </c>
      <c r="U188" s="10">
        <f t="shared" si="4"/>
        <v>1724768.2972927941</v>
      </c>
      <c r="W188" s="14">
        <f t="shared" si="5"/>
        <v>-565917.525882822</v>
      </c>
    </row>
    <row r="189" spans="1:23" ht="15" customHeight="1" x14ac:dyDescent="0.25">
      <c r="B189" s="13">
        <v>785</v>
      </c>
      <c r="C189" s="3">
        <v>44287.310636574075</v>
      </c>
      <c r="D189" s="4">
        <v>1381509.7418119183</v>
      </c>
      <c r="E189" s="5">
        <v>223</v>
      </c>
      <c r="F189" s="4">
        <v>436489.27425345883</v>
      </c>
      <c r="G189" s="5">
        <v>86</v>
      </c>
      <c r="H189" s="4">
        <v>72041.919051541758</v>
      </c>
      <c r="I189" s="5">
        <v>16</v>
      </c>
      <c r="J189" s="4">
        <v>4237.7599442083383</v>
      </c>
      <c r="K189" s="5">
        <v>1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22.912326389921873</v>
      </c>
      <c r="S189" s="6">
        <v>23.3870964050293</v>
      </c>
      <c r="U189" s="10">
        <f t="shared" si="4"/>
        <v>1894278.6950611274</v>
      </c>
      <c r="W189" s="14">
        <f t="shared" si="5"/>
        <v>-396407.12811448867</v>
      </c>
    </row>
    <row r="190" spans="1:23" ht="15" customHeight="1" x14ac:dyDescent="0.25">
      <c r="B190" s="13">
        <v>790</v>
      </c>
      <c r="C190" s="3">
        <v>44287.310694444444</v>
      </c>
      <c r="D190" s="4">
        <v>1317943.3426487935</v>
      </c>
      <c r="E190" s="5">
        <v>214</v>
      </c>
      <c r="F190" s="4">
        <v>411062.71458820882</v>
      </c>
      <c r="G190" s="5">
        <v>81</v>
      </c>
      <c r="H190" s="4">
        <v>67804.159107333413</v>
      </c>
      <c r="I190" s="5">
        <v>13</v>
      </c>
      <c r="J190" s="4">
        <v>12713.279832625016</v>
      </c>
      <c r="K190" s="5">
        <v>3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22.912326389921873</v>
      </c>
      <c r="S190" s="6">
        <v>23.3870964050293</v>
      </c>
      <c r="U190" s="10">
        <f t="shared" si="4"/>
        <v>1809523.4961769609</v>
      </c>
      <c r="W190" s="14">
        <f t="shared" si="5"/>
        <v>-481162.32699865522</v>
      </c>
    </row>
    <row r="191" spans="1:23" ht="15" customHeight="1" x14ac:dyDescent="0.25">
      <c r="B191" s="13">
        <v>795</v>
      </c>
      <c r="C191" s="3">
        <v>44287.310752314814</v>
      </c>
      <c r="D191" s="4">
        <v>1279803.5031509183</v>
      </c>
      <c r="E191" s="5">
        <v>225</v>
      </c>
      <c r="F191" s="4">
        <v>326307.51570404205</v>
      </c>
      <c r="G191" s="5">
        <v>64</v>
      </c>
      <c r="H191" s="4">
        <v>55090.879274708401</v>
      </c>
      <c r="I191" s="5">
        <v>11</v>
      </c>
      <c r="J191" s="4">
        <v>8475.5198884166766</v>
      </c>
      <c r="K191" s="5">
        <v>2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22.912326389921873</v>
      </c>
      <c r="S191" s="6">
        <v>23.3870964050293</v>
      </c>
      <c r="U191" s="10">
        <f t="shared" si="4"/>
        <v>1669677.4180180854</v>
      </c>
      <c r="W191" s="14">
        <f t="shared" si="5"/>
        <v>-621008.40515753068</v>
      </c>
    </row>
    <row r="192" spans="1:23" ht="15" customHeight="1" x14ac:dyDescent="0.25">
      <c r="B192" s="13">
        <v>800</v>
      </c>
      <c r="C192" s="3">
        <v>44287.310810185183</v>
      </c>
      <c r="D192" s="4">
        <v>1398460.7815887516</v>
      </c>
      <c r="E192" s="5">
        <v>228</v>
      </c>
      <c r="F192" s="4">
        <v>432251.51430925052</v>
      </c>
      <c r="G192" s="5">
        <v>87</v>
      </c>
      <c r="H192" s="4">
        <v>63566.399163125076</v>
      </c>
      <c r="I192" s="5">
        <v>13</v>
      </c>
      <c r="J192" s="4">
        <v>8475.5198884166766</v>
      </c>
      <c r="K192" s="5">
        <v>2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22.912326389921873</v>
      </c>
      <c r="S192" s="6">
        <v>23.3870964050293</v>
      </c>
      <c r="U192" s="10">
        <f t="shared" si="4"/>
        <v>1902754.2149495438</v>
      </c>
      <c r="W192" s="14">
        <f t="shared" si="5"/>
        <v>-387931.60822607228</v>
      </c>
    </row>
    <row r="193" spans="1:23" ht="15" customHeight="1" x14ac:dyDescent="0.25">
      <c r="B193" s="13">
        <v>805</v>
      </c>
      <c r="C193" s="3">
        <v>44287.310868055552</v>
      </c>
      <c r="D193" s="4">
        <v>1406936.3014771685</v>
      </c>
      <c r="E193" s="5">
        <v>239</v>
      </c>
      <c r="F193" s="4">
        <v>394111.67481137544</v>
      </c>
      <c r="G193" s="5">
        <v>74</v>
      </c>
      <c r="H193" s="4">
        <v>80517.438939958432</v>
      </c>
      <c r="I193" s="5">
        <v>16</v>
      </c>
      <c r="J193" s="4">
        <v>12713.279832625016</v>
      </c>
      <c r="K193" s="5">
        <v>3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22.912326389921873</v>
      </c>
      <c r="S193" s="6">
        <v>23.3870964050293</v>
      </c>
      <c r="U193" s="10">
        <f t="shared" si="4"/>
        <v>1894278.6950611274</v>
      </c>
      <c r="W193" s="14">
        <f t="shared" si="5"/>
        <v>-396407.12811448867</v>
      </c>
    </row>
    <row r="194" spans="1:23" ht="15" customHeight="1" x14ac:dyDescent="0.25">
      <c r="B194" s="13">
        <v>810</v>
      </c>
      <c r="C194" s="3">
        <v>44287.310925925929</v>
      </c>
      <c r="D194" s="4">
        <v>1415411.8213655851</v>
      </c>
      <c r="E194" s="5">
        <v>232</v>
      </c>
      <c r="F194" s="4">
        <v>432251.51430925052</v>
      </c>
      <c r="G194" s="5">
        <v>78</v>
      </c>
      <c r="H194" s="4">
        <v>101706.23866100013</v>
      </c>
      <c r="I194" s="5">
        <v>22</v>
      </c>
      <c r="J194" s="4">
        <v>8475.5198884166766</v>
      </c>
      <c r="K194" s="5">
        <v>2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22.912326389921873</v>
      </c>
      <c r="S194" s="6">
        <v>23.3870964050293</v>
      </c>
      <c r="U194" s="10">
        <f t="shared" si="4"/>
        <v>1957845.0942242523</v>
      </c>
      <c r="W194" s="14">
        <f t="shared" si="5"/>
        <v>-332840.72895136382</v>
      </c>
    </row>
    <row r="195" spans="1:23" ht="15" customHeight="1" x14ac:dyDescent="0.25">
      <c r="B195" s="13">
        <v>815</v>
      </c>
      <c r="C195" s="3">
        <v>44287.310983796298</v>
      </c>
      <c r="D195" s="4">
        <v>1360320.9420908766</v>
      </c>
      <c r="E195" s="5">
        <v>229</v>
      </c>
      <c r="F195" s="4">
        <v>389873.91486716713</v>
      </c>
      <c r="G195" s="5">
        <v>74</v>
      </c>
      <c r="H195" s="4">
        <v>76279.678995750102</v>
      </c>
      <c r="I195" s="5">
        <v>15</v>
      </c>
      <c r="J195" s="4">
        <v>12713.279832625016</v>
      </c>
      <c r="K195" s="5">
        <v>3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22.912326389921873</v>
      </c>
      <c r="S195" s="6">
        <v>23.3870964050293</v>
      </c>
      <c r="U195" s="10">
        <f t="shared" si="4"/>
        <v>1839187.815786419</v>
      </c>
      <c r="W195" s="14">
        <f t="shared" si="5"/>
        <v>-451498.00738919713</v>
      </c>
    </row>
    <row r="196" spans="1:23" ht="15" customHeight="1" x14ac:dyDescent="0.25">
      <c r="B196" s="13">
        <v>820</v>
      </c>
      <c r="C196" s="3">
        <v>44287.311041666668</v>
      </c>
      <c r="D196" s="4">
        <v>1347607.6622582516</v>
      </c>
      <c r="E196" s="5">
        <v>219</v>
      </c>
      <c r="F196" s="4">
        <v>419538.23447662551</v>
      </c>
      <c r="G196" s="5">
        <v>80</v>
      </c>
      <c r="H196" s="4">
        <v>80517.438939958432</v>
      </c>
      <c r="I196" s="5">
        <v>18</v>
      </c>
      <c r="J196" s="4">
        <v>4237.7599442083383</v>
      </c>
      <c r="K196" s="5">
        <v>1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22.912326389921873</v>
      </c>
      <c r="S196" s="6">
        <v>23.3870964050293</v>
      </c>
      <c r="U196" s="10">
        <f t="shared" si="4"/>
        <v>1851901.0956190438</v>
      </c>
      <c r="W196" s="14">
        <f t="shared" si="5"/>
        <v>-438784.7275565723</v>
      </c>
    </row>
    <row r="197" spans="1:23" ht="15" customHeight="1" x14ac:dyDescent="0.25">
      <c r="B197" s="13">
        <v>825</v>
      </c>
      <c r="C197" s="3">
        <v>44287.311099537037</v>
      </c>
      <c r="D197" s="4">
        <v>1449313.9009192518</v>
      </c>
      <c r="E197" s="5">
        <v>241</v>
      </c>
      <c r="F197" s="4">
        <v>428013.7543650422</v>
      </c>
      <c r="G197" s="5">
        <v>87</v>
      </c>
      <c r="H197" s="4">
        <v>59328.639218916738</v>
      </c>
      <c r="I197" s="5">
        <v>12</v>
      </c>
      <c r="J197" s="4">
        <v>8475.5198884166766</v>
      </c>
      <c r="K197" s="5">
        <v>2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22.912326389921873</v>
      </c>
      <c r="S197" s="6">
        <v>23.3870964050293</v>
      </c>
      <c r="U197" s="10">
        <f t="shared" si="4"/>
        <v>1945131.8143916272</v>
      </c>
      <c r="W197" s="14">
        <f t="shared" si="5"/>
        <v>-345554.00878398889</v>
      </c>
    </row>
    <row r="198" spans="1:23" ht="15" customHeight="1" x14ac:dyDescent="0.25">
      <c r="B198" s="13">
        <v>830</v>
      </c>
      <c r="C198" s="3">
        <v>44287.311157407406</v>
      </c>
      <c r="D198" s="4">
        <v>1326418.8625372101</v>
      </c>
      <c r="E198" s="5">
        <v>232</v>
      </c>
      <c r="F198" s="4">
        <v>343258.55548087542</v>
      </c>
      <c r="G198" s="5">
        <v>67</v>
      </c>
      <c r="H198" s="4">
        <v>59328.639218916738</v>
      </c>
      <c r="I198" s="5">
        <v>12</v>
      </c>
      <c r="J198" s="4">
        <v>8475.5198884166766</v>
      </c>
      <c r="K198" s="5">
        <v>1</v>
      </c>
      <c r="L198" s="4">
        <v>4237.7599442083383</v>
      </c>
      <c r="M198" s="5">
        <v>1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22.912326389921873</v>
      </c>
      <c r="S198" s="6">
        <v>23.225807189941399</v>
      </c>
      <c r="U198" s="10">
        <f t="shared" si="4"/>
        <v>1741719.3370696271</v>
      </c>
      <c r="W198" s="14">
        <f t="shared" si="5"/>
        <v>-548966.48610598897</v>
      </c>
    </row>
    <row r="199" spans="1:23" ht="15" customHeight="1" x14ac:dyDescent="0.25">
      <c r="B199" s="13">
        <v>835</v>
      </c>
      <c r="C199" s="3">
        <v>44287.311215277776</v>
      </c>
      <c r="D199" s="4">
        <v>1275565.7432067099</v>
      </c>
      <c r="E199" s="5">
        <v>213</v>
      </c>
      <c r="F199" s="4">
        <v>372922.87509033381</v>
      </c>
      <c r="G199" s="5">
        <v>73</v>
      </c>
      <c r="H199" s="4">
        <v>63566.399163125076</v>
      </c>
      <c r="I199" s="5">
        <v>14</v>
      </c>
      <c r="J199" s="4">
        <v>4237.7599442083383</v>
      </c>
      <c r="K199" s="5">
        <v>1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22.912326389921873</v>
      </c>
      <c r="S199" s="6">
        <v>23.225807189941399</v>
      </c>
      <c r="U199" s="10">
        <f t="shared" si="4"/>
        <v>1716292.7774043772</v>
      </c>
      <c r="W199" s="14">
        <f t="shared" si="5"/>
        <v>-574393.04577123886</v>
      </c>
    </row>
    <row r="200" spans="1:23" ht="15" customHeight="1" x14ac:dyDescent="0.25">
      <c r="A200" s="13">
        <v>14</v>
      </c>
      <c r="B200" s="13">
        <v>840</v>
      </c>
      <c r="C200" s="3">
        <v>44287.311273148145</v>
      </c>
      <c r="D200" s="4">
        <v>1322181.1025930017</v>
      </c>
      <c r="E200" s="5">
        <v>216</v>
      </c>
      <c r="F200" s="4">
        <v>406824.95464400051</v>
      </c>
      <c r="G200" s="5">
        <v>81</v>
      </c>
      <c r="H200" s="4">
        <v>63566.399163125076</v>
      </c>
      <c r="I200" s="5">
        <v>12</v>
      </c>
      <c r="J200" s="4">
        <v>12713.279832625016</v>
      </c>
      <c r="K200" s="5">
        <v>3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22.912326389921873</v>
      </c>
      <c r="S200" s="6">
        <v>23.3870964050293</v>
      </c>
      <c r="U200" s="10">
        <f t="shared" si="4"/>
        <v>1805285.7362327522</v>
      </c>
      <c r="W200" s="14">
        <f t="shared" si="5"/>
        <v>-485400.08694286388</v>
      </c>
    </row>
    <row r="201" spans="1:23" ht="15" customHeight="1" x14ac:dyDescent="0.25">
      <c r="B201" s="13">
        <v>845</v>
      </c>
      <c r="C201" s="3">
        <v>44287.311331018522</v>
      </c>
      <c r="D201" s="4">
        <v>1275565.7432067099</v>
      </c>
      <c r="E201" s="5">
        <v>216</v>
      </c>
      <c r="F201" s="4">
        <v>360209.5952577088</v>
      </c>
      <c r="G201" s="5">
        <v>67</v>
      </c>
      <c r="H201" s="4">
        <v>76279.678995750102</v>
      </c>
      <c r="I201" s="5">
        <v>17</v>
      </c>
      <c r="J201" s="4">
        <v>4237.7599442083383</v>
      </c>
      <c r="K201" s="5">
        <v>1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22.912326389921873</v>
      </c>
      <c r="S201" s="6">
        <v>23.3870964050293</v>
      </c>
      <c r="U201" s="10">
        <f t="shared" ref="U201:U264" si="6">SUM(D201,F201,H201,J201,L201,N201)</f>
        <v>1716292.7774043772</v>
      </c>
      <c r="W201" s="14">
        <f t="shared" ref="W201:W264" si="7">U201-$V$31</f>
        <v>-574393.04577123886</v>
      </c>
    </row>
    <row r="202" spans="1:23" ht="15" customHeight="1" x14ac:dyDescent="0.25">
      <c r="B202" s="13">
        <v>850</v>
      </c>
      <c r="C202" s="3">
        <v>44287.311388888891</v>
      </c>
      <c r="D202" s="4">
        <v>1267090.2233182932</v>
      </c>
      <c r="E202" s="5">
        <v>205</v>
      </c>
      <c r="F202" s="4">
        <v>398349.43475558388</v>
      </c>
      <c r="G202" s="5">
        <v>73</v>
      </c>
      <c r="H202" s="4">
        <v>88992.958828375122</v>
      </c>
      <c r="I202" s="5">
        <v>19</v>
      </c>
      <c r="J202" s="4">
        <v>8475.5198884166766</v>
      </c>
      <c r="K202" s="5">
        <v>2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22.912326389921873</v>
      </c>
      <c r="S202" s="6">
        <v>23.225807189941399</v>
      </c>
      <c r="U202" s="10">
        <f t="shared" si="6"/>
        <v>1762908.1367906688</v>
      </c>
      <c r="W202" s="14">
        <f t="shared" si="7"/>
        <v>-527777.68638494727</v>
      </c>
    </row>
    <row r="203" spans="1:23" ht="15" customHeight="1" x14ac:dyDescent="0.25">
      <c r="B203" s="13">
        <v>855</v>
      </c>
      <c r="C203" s="3">
        <v>44287.31144675926</v>
      </c>
      <c r="D203" s="4">
        <v>1284041.2630951265</v>
      </c>
      <c r="E203" s="5">
        <v>204</v>
      </c>
      <c r="F203" s="4">
        <v>419538.23447662551</v>
      </c>
      <c r="G203" s="5">
        <v>83</v>
      </c>
      <c r="H203" s="4">
        <v>67804.159107333413</v>
      </c>
      <c r="I203" s="5">
        <v>14</v>
      </c>
      <c r="J203" s="4">
        <v>8475.5198884166766</v>
      </c>
      <c r="K203" s="5">
        <v>2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22.912326389921873</v>
      </c>
      <c r="S203" s="6">
        <v>23.225807189941399</v>
      </c>
      <c r="U203" s="10">
        <f t="shared" si="6"/>
        <v>1779859.1765675021</v>
      </c>
      <c r="W203" s="14">
        <f t="shared" si="7"/>
        <v>-510826.64660811401</v>
      </c>
    </row>
    <row r="204" spans="1:23" ht="15" customHeight="1" x14ac:dyDescent="0.25">
      <c r="B204" s="13">
        <v>860</v>
      </c>
      <c r="C204" s="3">
        <v>44287.31150462963</v>
      </c>
      <c r="D204" s="4">
        <v>1334894.3824256267</v>
      </c>
      <c r="E204" s="5">
        <v>220</v>
      </c>
      <c r="F204" s="4">
        <v>402587.19469979219</v>
      </c>
      <c r="G204" s="5">
        <v>76</v>
      </c>
      <c r="H204" s="4">
        <v>80517.438939958432</v>
      </c>
      <c r="I204" s="5">
        <v>17</v>
      </c>
      <c r="J204" s="4">
        <v>8475.5198884166766</v>
      </c>
      <c r="K204" s="5">
        <v>1</v>
      </c>
      <c r="L204" s="4">
        <v>4237.7599442083383</v>
      </c>
      <c r="M204" s="5">
        <v>1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22.912326389921873</v>
      </c>
      <c r="S204" s="6">
        <v>23.225807189941399</v>
      </c>
      <c r="U204" s="10">
        <f t="shared" si="6"/>
        <v>1830712.2958980023</v>
      </c>
      <c r="W204" s="14">
        <f t="shared" si="7"/>
        <v>-459973.52727761376</v>
      </c>
    </row>
    <row r="205" spans="1:23" ht="15" customHeight="1" x14ac:dyDescent="0.25">
      <c r="B205" s="13">
        <v>865</v>
      </c>
      <c r="C205" s="3">
        <v>44287.311562499999</v>
      </c>
      <c r="D205" s="4">
        <v>1373034.2219235017</v>
      </c>
      <c r="E205" s="5">
        <v>229</v>
      </c>
      <c r="F205" s="4">
        <v>402587.19469979219</v>
      </c>
      <c r="G205" s="5">
        <v>75</v>
      </c>
      <c r="H205" s="4">
        <v>84755.198884166763</v>
      </c>
      <c r="I205" s="5">
        <v>18</v>
      </c>
      <c r="J205" s="4">
        <v>8475.5198884166766</v>
      </c>
      <c r="K205" s="5">
        <v>2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22.912326389921873</v>
      </c>
      <c r="S205" s="6">
        <v>23.225807189941399</v>
      </c>
      <c r="U205" s="10">
        <f t="shared" si="6"/>
        <v>1868852.1353958773</v>
      </c>
      <c r="W205" s="14">
        <f t="shared" si="7"/>
        <v>-421833.6877797388</v>
      </c>
    </row>
    <row r="206" spans="1:23" ht="15" customHeight="1" x14ac:dyDescent="0.25">
      <c r="B206" s="13">
        <v>870</v>
      </c>
      <c r="C206" s="3">
        <v>44287.311620370368</v>
      </c>
      <c r="D206" s="4">
        <v>1330656.6224814183</v>
      </c>
      <c r="E206" s="5">
        <v>216</v>
      </c>
      <c r="F206" s="4">
        <v>415300.4745324172</v>
      </c>
      <c r="G206" s="5">
        <v>80</v>
      </c>
      <c r="H206" s="4">
        <v>76279.678995750102</v>
      </c>
      <c r="I206" s="5">
        <v>17</v>
      </c>
      <c r="J206" s="4">
        <v>4237.7599442083383</v>
      </c>
      <c r="K206" s="5">
        <v>1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22.912326389921873</v>
      </c>
      <c r="S206" s="6">
        <v>23.225807189941399</v>
      </c>
      <c r="U206" s="10">
        <f t="shared" si="6"/>
        <v>1826474.5359537941</v>
      </c>
      <c r="W206" s="14">
        <f t="shared" si="7"/>
        <v>-464211.28722182196</v>
      </c>
    </row>
    <row r="207" spans="1:23" ht="15" customHeight="1" x14ac:dyDescent="0.25">
      <c r="B207" s="13">
        <v>875</v>
      </c>
      <c r="C207" s="3">
        <v>44287.311678240738</v>
      </c>
      <c r="D207" s="4">
        <v>1419649.5813097933</v>
      </c>
      <c r="E207" s="5">
        <v>234</v>
      </c>
      <c r="F207" s="4">
        <v>428013.7543650422</v>
      </c>
      <c r="G207" s="5">
        <v>89</v>
      </c>
      <c r="H207" s="4">
        <v>50853.119330500063</v>
      </c>
      <c r="I207" s="5">
        <v>12</v>
      </c>
      <c r="J207" s="4">
        <v>0</v>
      </c>
      <c r="K207" s="5">
        <v>0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22.912326389921873</v>
      </c>
      <c r="S207" s="6">
        <v>23.225807189941399</v>
      </c>
      <c r="U207" s="10">
        <f t="shared" si="6"/>
        <v>1898516.4550053354</v>
      </c>
      <c r="W207" s="14">
        <f t="shared" si="7"/>
        <v>-392169.36817028071</v>
      </c>
    </row>
    <row r="208" spans="1:23" ht="15" customHeight="1" x14ac:dyDescent="0.25">
      <c r="B208" s="13">
        <v>880</v>
      </c>
      <c r="C208" s="3">
        <v>44287.311736111114</v>
      </c>
      <c r="D208" s="4">
        <v>1534069.0998034184</v>
      </c>
      <c r="E208" s="5">
        <v>236</v>
      </c>
      <c r="F208" s="4">
        <v>533957.75297025067</v>
      </c>
      <c r="G208" s="5">
        <v>108</v>
      </c>
      <c r="H208" s="4">
        <v>76279.678995750102</v>
      </c>
      <c r="I208" s="5">
        <v>13</v>
      </c>
      <c r="J208" s="4">
        <v>21188.799721041691</v>
      </c>
      <c r="K208" s="5">
        <v>5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22.912326389921873</v>
      </c>
      <c r="S208" s="6">
        <v>23.225807189941399</v>
      </c>
      <c r="U208" s="10">
        <f t="shared" si="6"/>
        <v>2165495.3314904608</v>
      </c>
      <c r="W208" s="14">
        <f t="shared" si="7"/>
        <v>-125190.49168515531</v>
      </c>
    </row>
    <row r="209" spans="1:23" ht="15" customHeight="1" x14ac:dyDescent="0.25">
      <c r="B209" s="13">
        <v>885</v>
      </c>
      <c r="C209" s="3">
        <v>44287.311793981484</v>
      </c>
      <c r="D209" s="4">
        <v>1233188.1437646265</v>
      </c>
      <c r="E209" s="5">
        <v>191</v>
      </c>
      <c r="F209" s="4">
        <v>423775.99442083383</v>
      </c>
      <c r="G209" s="5">
        <v>83</v>
      </c>
      <c r="H209" s="4">
        <v>72041.919051541758</v>
      </c>
      <c r="I209" s="5">
        <v>15</v>
      </c>
      <c r="J209" s="4">
        <v>8475.5198884166766</v>
      </c>
      <c r="K209" s="5">
        <v>2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22.912326389921873</v>
      </c>
      <c r="S209" s="6">
        <v>23.225807189941399</v>
      </c>
      <c r="U209" s="10">
        <f t="shared" si="6"/>
        <v>1737481.5771254187</v>
      </c>
      <c r="W209" s="14">
        <f t="shared" si="7"/>
        <v>-553204.2460501974</v>
      </c>
    </row>
    <row r="210" spans="1:23" ht="15" customHeight="1" x14ac:dyDescent="0.25">
      <c r="B210" s="13">
        <v>890</v>
      </c>
      <c r="C210" s="3">
        <v>44287.311851851853</v>
      </c>
      <c r="D210" s="4">
        <v>1385747.5017561268</v>
      </c>
      <c r="E210" s="5">
        <v>229</v>
      </c>
      <c r="F210" s="4">
        <v>415300.4745324172</v>
      </c>
      <c r="G210" s="5">
        <v>82</v>
      </c>
      <c r="H210" s="4">
        <v>67804.159107333413</v>
      </c>
      <c r="I210" s="5">
        <v>14</v>
      </c>
      <c r="J210" s="4">
        <v>8475.5198884166766</v>
      </c>
      <c r="K210" s="5">
        <v>2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22.912326389921873</v>
      </c>
      <c r="S210" s="6">
        <v>23.225807189941399</v>
      </c>
      <c r="U210" s="10">
        <f t="shared" si="6"/>
        <v>1877327.6552842942</v>
      </c>
      <c r="W210" s="14">
        <f t="shared" si="7"/>
        <v>-413358.16789132194</v>
      </c>
    </row>
    <row r="211" spans="1:23" ht="15" customHeight="1" x14ac:dyDescent="0.25">
      <c r="B211" s="13">
        <v>895</v>
      </c>
      <c r="C211" s="3">
        <v>44287.311909722222</v>
      </c>
      <c r="D211" s="4">
        <v>1381509.7418119183</v>
      </c>
      <c r="E211" s="5">
        <v>226</v>
      </c>
      <c r="F211" s="4">
        <v>423775.99442083383</v>
      </c>
      <c r="G211" s="5">
        <v>88</v>
      </c>
      <c r="H211" s="4">
        <v>50853.119330500063</v>
      </c>
      <c r="I211" s="5">
        <v>9</v>
      </c>
      <c r="J211" s="4">
        <v>12713.279832625016</v>
      </c>
      <c r="K211" s="5">
        <v>3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22.912326389921873</v>
      </c>
      <c r="S211" s="6">
        <v>23.225807189941399</v>
      </c>
      <c r="U211" s="10">
        <f t="shared" si="6"/>
        <v>1868852.1353958773</v>
      </c>
      <c r="W211" s="14">
        <f t="shared" si="7"/>
        <v>-421833.6877797388</v>
      </c>
    </row>
    <row r="212" spans="1:23" ht="15" customHeight="1" x14ac:dyDescent="0.25">
      <c r="A212" s="13">
        <v>15</v>
      </c>
      <c r="B212" s="13">
        <v>900</v>
      </c>
      <c r="C212" s="3">
        <v>44287.311967592592</v>
      </c>
      <c r="D212" s="4">
        <v>1377271.9818677101</v>
      </c>
      <c r="E212" s="5">
        <v>237</v>
      </c>
      <c r="F212" s="4">
        <v>372922.87509033381</v>
      </c>
      <c r="G212" s="5">
        <v>72</v>
      </c>
      <c r="H212" s="4">
        <v>67804.159107333413</v>
      </c>
      <c r="I212" s="5">
        <v>13</v>
      </c>
      <c r="J212" s="4">
        <v>12713.279832625016</v>
      </c>
      <c r="K212" s="5">
        <v>3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22.912326389921873</v>
      </c>
      <c r="S212" s="6">
        <v>23.225807189941399</v>
      </c>
      <c r="U212" s="10">
        <f t="shared" si="6"/>
        <v>1830712.2958980026</v>
      </c>
      <c r="W212" s="14">
        <f t="shared" si="7"/>
        <v>-459973.52727761352</v>
      </c>
    </row>
    <row r="213" spans="1:23" ht="15" customHeight="1" x14ac:dyDescent="0.25">
      <c r="B213" s="13">
        <v>905</v>
      </c>
      <c r="C213" s="3">
        <v>44287.312025462961</v>
      </c>
      <c r="D213" s="4">
        <v>1487453.7404171268</v>
      </c>
      <c r="E213" s="5">
        <v>238</v>
      </c>
      <c r="F213" s="4">
        <v>478866.87369554222</v>
      </c>
      <c r="G213" s="5">
        <v>98</v>
      </c>
      <c r="H213" s="4">
        <v>63566.399163125076</v>
      </c>
      <c r="I213" s="5">
        <v>12</v>
      </c>
      <c r="J213" s="4">
        <v>12713.279832625016</v>
      </c>
      <c r="K213" s="5">
        <v>3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22.912326389921873</v>
      </c>
      <c r="S213" s="6">
        <v>23.225807189941399</v>
      </c>
      <c r="U213" s="10">
        <f t="shared" si="6"/>
        <v>2042600.2931084193</v>
      </c>
      <c r="W213" s="14">
        <f t="shared" si="7"/>
        <v>-248085.53006719681</v>
      </c>
    </row>
    <row r="214" spans="1:23" ht="15" customHeight="1" x14ac:dyDescent="0.25">
      <c r="B214" s="13">
        <v>910</v>
      </c>
      <c r="C214" s="3">
        <v>44287.312083333331</v>
      </c>
      <c r="D214" s="4">
        <v>1419649.5813097933</v>
      </c>
      <c r="E214" s="5">
        <v>246</v>
      </c>
      <c r="F214" s="4">
        <v>377160.63503454212</v>
      </c>
      <c r="G214" s="5">
        <v>73</v>
      </c>
      <c r="H214" s="4">
        <v>67804.159107333413</v>
      </c>
      <c r="I214" s="5">
        <v>14</v>
      </c>
      <c r="J214" s="4">
        <v>8475.5198884166766</v>
      </c>
      <c r="K214" s="5">
        <v>1</v>
      </c>
      <c r="L214" s="4">
        <v>4237.7599442083383</v>
      </c>
      <c r="M214" s="5">
        <v>1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22.912326389921873</v>
      </c>
      <c r="S214" s="6">
        <v>23.225807189941399</v>
      </c>
      <c r="U214" s="10">
        <f t="shared" si="6"/>
        <v>1877327.6552842939</v>
      </c>
      <c r="W214" s="14">
        <f t="shared" si="7"/>
        <v>-413358.16789132217</v>
      </c>
    </row>
    <row r="215" spans="1:23" ht="15" customHeight="1" x14ac:dyDescent="0.25">
      <c r="B215" s="13">
        <v>915</v>
      </c>
      <c r="C215" s="3">
        <v>44287.312141203707</v>
      </c>
      <c r="D215" s="4">
        <v>1356083.1821466682</v>
      </c>
      <c r="E215" s="5">
        <v>236</v>
      </c>
      <c r="F215" s="4">
        <v>355971.83531350049</v>
      </c>
      <c r="G215" s="5">
        <v>70</v>
      </c>
      <c r="H215" s="4">
        <v>59328.639218916738</v>
      </c>
      <c r="I215" s="5">
        <v>13</v>
      </c>
      <c r="J215" s="4">
        <v>4237.7599442083383</v>
      </c>
      <c r="K215" s="5">
        <v>1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22.912326389921873</v>
      </c>
      <c r="S215" s="6">
        <v>23.225807189941399</v>
      </c>
      <c r="U215" s="10">
        <f t="shared" si="6"/>
        <v>1775621.4166232939</v>
      </c>
      <c r="W215" s="14">
        <f t="shared" si="7"/>
        <v>-515064.40655232221</v>
      </c>
    </row>
    <row r="216" spans="1:23" ht="15" customHeight="1" x14ac:dyDescent="0.25">
      <c r="B216" s="13">
        <v>920</v>
      </c>
      <c r="C216" s="3">
        <v>44287.312199074076</v>
      </c>
      <c r="D216" s="4">
        <v>1322181.1025930017</v>
      </c>
      <c r="E216" s="5">
        <v>221</v>
      </c>
      <c r="F216" s="4">
        <v>385636.15492295881</v>
      </c>
      <c r="G216" s="5">
        <v>76</v>
      </c>
      <c r="H216" s="4">
        <v>63566.399163125076</v>
      </c>
      <c r="I216" s="5">
        <v>13</v>
      </c>
      <c r="J216" s="4">
        <v>8475.5198884166766</v>
      </c>
      <c r="K216" s="5">
        <v>2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22.912326389921873</v>
      </c>
      <c r="S216" s="6">
        <v>23.225807189941399</v>
      </c>
      <c r="U216" s="10">
        <f t="shared" si="6"/>
        <v>1779859.1765675021</v>
      </c>
      <c r="W216" s="14">
        <f t="shared" si="7"/>
        <v>-510826.64660811401</v>
      </c>
    </row>
    <row r="217" spans="1:23" ht="15" customHeight="1" x14ac:dyDescent="0.25">
      <c r="B217" s="13">
        <v>925</v>
      </c>
      <c r="C217" s="3">
        <v>44287.312256944446</v>
      </c>
      <c r="D217" s="4">
        <v>1118768.6252710014</v>
      </c>
      <c r="E217" s="5">
        <v>179</v>
      </c>
      <c r="F217" s="4">
        <v>360209.5952577088</v>
      </c>
      <c r="G217" s="5">
        <v>68</v>
      </c>
      <c r="H217" s="4">
        <v>72041.919051541758</v>
      </c>
      <c r="I217" s="5">
        <v>14</v>
      </c>
      <c r="J217" s="4">
        <v>12713.279832625016</v>
      </c>
      <c r="K217" s="5">
        <v>3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22.912326389921873</v>
      </c>
      <c r="S217" s="6">
        <v>23.225807189941399</v>
      </c>
      <c r="U217" s="10">
        <f t="shared" si="6"/>
        <v>1563733.4194128769</v>
      </c>
      <c r="W217" s="14">
        <f t="shared" si="7"/>
        <v>-726952.40376273915</v>
      </c>
    </row>
    <row r="218" spans="1:23" ht="15" customHeight="1" x14ac:dyDescent="0.25">
      <c r="B218" s="13">
        <v>930</v>
      </c>
      <c r="C218" s="3">
        <v>44287.312314814815</v>
      </c>
      <c r="D218" s="4">
        <v>1262852.463374085</v>
      </c>
      <c r="E218" s="5">
        <v>199</v>
      </c>
      <c r="F218" s="4">
        <v>419538.23447662551</v>
      </c>
      <c r="G218" s="5">
        <v>80</v>
      </c>
      <c r="H218" s="4">
        <v>80517.438939958432</v>
      </c>
      <c r="I218" s="5">
        <v>16</v>
      </c>
      <c r="J218" s="4">
        <v>12713.279832625016</v>
      </c>
      <c r="K218" s="5">
        <v>3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22.912326389921873</v>
      </c>
      <c r="S218" s="6">
        <v>23.3870964050293</v>
      </c>
      <c r="U218" s="10">
        <f t="shared" si="6"/>
        <v>1775621.4166232939</v>
      </c>
      <c r="W218" s="14">
        <f t="shared" si="7"/>
        <v>-515064.40655232221</v>
      </c>
    </row>
    <row r="219" spans="1:23" ht="15" customHeight="1" x14ac:dyDescent="0.25">
      <c r="B219" s="13">
        <v>935</v>
      </c>
      <c r="C219" s="3">
        <v>44287.312372685185</v>
      </c>
      <c r="D219" s="4">
        <v>1288279.0230393349</v>
      </c>
      <c r="E219" s="5">
        <v>213</v>
      </c>
      <c r="F219" s="4">
        <v>385636.15492295881</v>
      </c>
      <c r="G219" s="5">
        <v>72</v>
      </c>
      <c r="H219" s="4">
        <v>80517.438939958432</v>
      </c>
      <c r="I219" s="5">
        <v>17</v>
      </c>
      <c r="J219" s="4">
        <v>8475.5198884166766</v>
      </c>
      <c r="K219" s="5">
        <v>2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22.912326389921873</v>
      </c>
      <c r="S219" s="6">
        <v>23.3870964050293</v>
      </c>
      <c r="U219" s="10">
        <f t="shared" si="6"/>
        <v>1762908.1367906688</v>
      </c>
      <c r="W219" s="14">
        <f t="shared" si="7"/>
        <v>-527777.68638494727</v>
      </c>
    </row>
    <row r="220" spans="1:23" ht="15" customHeight="1" x14ac:dyDescent="0.25">
      <c r="B220" s="13">
        <v>940</v>
      </c>
      <c r="C220" s="3">
        <v>44287.312430555554</v>
      </c>
      <c r="D220" s="4">
        <v>1245901.4235972515</v>
      </c>
      <c r="E220" s="5">
        <v>208</v>
      </c>
      <c r="F220" s="4">
        <v>364447.35520191712</v>
      </c>
      <c r="G220" s="5">
        <v>68</v>
      </c>
      <c r="H220" s="4">
        <v>76279.678995750102</v>
      </c>
      <c r="I220" s="5">
        <v>18</v>
      </c>
      <c r="J220" s="4">
        <v>0</v>
      </c>
      <c r="K220" s="5">
        <v>0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22.912326389921873</v>
      </c>
      <c r="S220" s="6">
        <v>23.225807189941399</v>
      </c>
      <c r="U220" s="10">
        <f t="shared" si="6"/>
        <v>1686628.4577949189</v>
      </c>
      <c r="W220" s="14">
        <f t="shared" si="7"/>
        <v>-604057.36538069719</v>
      </c>
    </row>
    <row r="221" spans="1:23" ht="15" customHeight="1" x14ac:dyDescent="0.25">
      <c r="B221" s="13">
        <v>945</v>
      </c>
      <c r="C221" s="3">
        <v>44287.312488425923</v>
      </c>
      <c r="D221" s="4">
        <v>1347607.6622582516</v>
      </c>
      <c r="E221" s="5">
        <v>212</v>
      </c>
      <c r="F221" s="4">
        <v>449202.5540860839</v>
      </c>
      <c r="G221" s="5">
        <v>80</v>
      </c>
      <c r="H221" s="4">
        <v>110181.7585494168</v>
      </c>
      <c r="I221" s="5">
        <v>21</v>
      </c>
      <c r="J221" s="4">
        <v>21188.799721041691</v>
      </c>
      <c r="K221" s="5">
        <v>5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22.912326389921873</v>
      </c>
      <c r="S221" s="6">
        <v>23.225807189941399</v>
      </c>
      <c r="U221" s="10">
        <f t="shared" si="6"/>
        <v>1928180.7746147942</v>
      </c>
      <c r="W221" s="14">
        <f t="shared" si="7"/>
        <v>-362505.04856082192</v>
      </c>
    </row>
    <row r="222" spans="1:23" ht="15" customHeight="1" x14ac:dyDescent="0.25">
      <c r="B222" s="13">
        <v>950</v>
      </c>
      <c r="C222" s="3">
        <v>44287.3125462963</v>
      </c>
      <c r="D222" s="4">
        <v>1292516.7829835431</v>
      </c>
      <c r="E222" s="5">
        <v>213</v>
      </c>
      <c r="F222" s="4">
        <v>389873.91486716713</v>
      </c>
      <c r="G222" s="5">
        <v>74</v>
      </c>
      <c r="H222" s="4">
        <v>76279.678995750102</v>
      </c>
      <c r="I222" s="5">
        <v>16</v>
      </c>
      <c r="J222" s="4">
        <v>8475.5198884166766</v>
      </c>
      <c r="K222" s="5">
        <v>2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22.912326389921873</v>
      </c>
      <c r="S222" s="6">
        <v>23.225807189941399</v>
      </c>
      <c r="U222" s="10">
        <f t="shared" si="6"/>
        <v>1767145.896734877</v>
      </c>
      <c r="W222" s="14">
        <f t="shared" si="7"/>
        <v>-523539.92644073907</v>
      </c>
    </row>
    <row r="223" spans="1:23" ht="15" customHeight="1" x14ac:dyDescent="0.25">
      <c r="B223" s="13">
        <v>955</v>
      </c>
      <c r="C223" s="3">
        <v>44287.312604166669</v>
      </c>
      <c r="D223" s="4">
        <v>1313705.582704585</v>
      </c>
      <c r="E223" s="5">
        <v>201</v>
      </c>
      <c r="F223" s="4">
        <v>461915.8339187089</v>
      </c>
      <c r="G223" s="5">
        <v>86</v>
      </c>
      <c r="H223" s="4">
        <v>97468.478716791782</v>
      </c>
      <c r="I223" s="5">
        <v>22</v>
      </c>
      <c r="J223" s="4">
        <v>4237.7599442083383</v>
      </c>
      <c r="K223" s="5">
        <v>0</v>
      </c>
      <c r="L223" s="4">
        <v>4237.7599442083383</v>
      </c>
      <c r="M223" s="5">
        <v>0</v>
      </c>
      <c r="N223" s="4">
        <v>4237.7599442083383</v>
      </c>
      <c r="O223" s="5">
        <v>1</v>
      </c>
      <c r="P223" s="5">
        <v>5</v>
      </c>
      <c r="Q223" s="6">
        <v>2.3597372509961577E-4</v>
      </c>
      <c r="R223" s="6">
        <v>22.912326389921873</v>
      </c>
      <c r="S223" s="6">
        <v>23.225807189941399</v>
      </c>
      <c r="U223" s="10">
        <f t="shared" si="6"/>
        <v>1885803.175172711</v>
      </c>
      <c r="W223" s="14">
        <f t="shared" si="7"/>
        <v>-404882.64800290507</v>
      </c>
    </row>
    <row r="224" spans="1:23" ht="15" customHeight="1" x14ac:dyDescent="0.25">
      <c r="A224" s="13">
        <v>16</v>
      </c>
      <c r="B224" s="13">
        <v>960</v>
      </c>
      <c r="C224" s="3">
        <v>44287.312662037039</v>
      </c>
      <c r="D224" s="4">
        <v>1224712.6238762098</v>
      </c>
      <c r="E224" s="5">
        <v>195</v>
      </c>
      <c r="F224" s="4">
        <v>398349.43475558388</v>
      </c>
      <c r="G224" s="5">
        <v>77</v>
      </c>
      <c r="H224" s="4">
        <v>72041.919051541758</v>
      </c>
      <c r="I224" s="5">
        <v>16</v>
      </c>
      <c r="J224" s="4">
        <v>4237.7599442083383</v>
      </c>
      <c r="K224" s="5">
        <v>1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22.912326389921873</v>
      </c>
      <c r="S224" s="6">
        <v>23.3870964050293</v>
      </c>
      <c r="U224" s="10">
        <f t="shared" si="6"/>
        <v>1699341.7376275437</v>
      </c>
      <c r="W224" s="14">
        <f t="shared" si="7"/>
        <v>-591344.08554807235</v>
      </c>
    </row>
    <row r="225" spans="1:23" ht="15" customHeight="1" x14ac:dyDescent="0.25">
      <c r="B225" s="13">
        <v>965</v>
      </c>
      <c r="C225" s="3">
        <v>44287.312719907408</v>
      </c>
      <c r="D225" s="4">
        <v>1440838.3810308352</v>
      </c>
      <c r="E225" s="5">
        <v>233</v>
      </c>
      <c r="F225" s="4">
        <v>453440.31403029221</v>
      </c>
      <c r="G225" s="5">
        <v>94</v>
      </c>
      <c r="H225" s="4">
        <v>55090.879274708401</v>
      </c>
      <c r="I225" s="5">
        <v>9</v>
      </c>
      <c r="J225" s="4">
        <v>16951.039776833353</v>
      </c>
      <c r="K225" s="5">
        <v>4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22.912326389921873</v>
      </c>
      <c r="S225" s="6">
        <v>23.3870964050293</v>
      </c>
      <c r="U225" s="10">
        <f t="shared" si="6"/>
        <v>1966320.6141126691</v>
      </c>
      <c r="W225" s="14">
        <f t="shared" si="7"/>
        <v>-324365.20906294696</v>
      </c>
    </row>
    <row r="226" spans="1:23" ht="15" customHeight="1" x14ac:dyDescent="0.25">
      <c r="B226" s="13">
        <v>970</v>
      </c>
      <c r="C226" s="3">
        <v>44287.312777777777</v>
      </c>
      <c r="D226" s="4">
        <v>1228950.3838204183</v>
      </c>
      <c r="E226" s="5">
        <v>206</v>
      </c>
      <c r="F226" s="4">
        <v>355971.83531350049</v>
      </c>
      <c r="G226" s="5">
        <v>65</v>
      </c>
      <c r="H226" s="4">
        <v>80517.438939958432</v>
      </c>
      <c r="I226" s="5">
        <v>16</v>
      </c>
      <c r="J226" s="4">
        <v>12713.279832625016</v>
      </c>
      <c r="K226" s="5">
        <v>3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22.912326389921873</v>
      </c>
      <c r="S226" s="6">
        <v>23.225807189941399</v>
      </c>
      <c r="U226" s="10">
        <f t="shared" si="6"/>
        <v>1678152.937906502</v>
      </c>
      <c r="W226" s="14">
        <f t="shared" si="7"/>
        <v>-612532.88526911405</v>
      </c>
    </row>
    <row r="227" spans="1:23" ht="15" customHeight="1" x14ac:dyDescent="0.25">
      <c r="B227" s="13">
        <v>975</v>
      </c>
      <c r="C227" s="3">
        <v>44287.312835648147</v>
      </c>
      <c r="D227" s="4">
        <v>1245901.4235972515</v>
      </c>
      <c r="E227" s="5">
        <v>204</v>
      </c>
      <c r="F227" s="4">
        <v>381398.39497875044</v>
      </c>
      <c r="G227" s="5">
        <v>76</v>
      </c>
      <c r="H227" s="4">
        <v>59328.639218916738</v>
      </c>
      <c r="I227" s="5">
        <v>11</v>
      </c>
      <c r="J227" s="4">
        <v>12713.279832625016</v>
      </c>
      <c r="K227" s="5">
        <v>3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22.912326389921873</v>
      </c>
      <c r="S227" s="6">
        <v>23.225807189941399</v>
      </c>
      <c r="U227" s="10">
        <f t="shared" si="6"/>
        <v>1699341.7376275437</v>
      </c>
      <c r="W227" s="14">
        <f t="shared" si="7"/>
        <v>-591344.08554807235</v>
      </c>
    </row>
    <row r="228" spans="1:23" ht="15" customHeight="1" x14ac:dyDescent="0.25">
      <c r="B228" s="13">
        <v>980</v>
      </c>
      <c r="C228" s="3">
        <v>44287.312893518516</v>
      </c>
      <c r="D228" s="4">
        <v>1360320.9420908766</v>
      </c>
      <c r="E228" s="5">
        <v>215</v>
      </c>
      <c r="F228" s="4">
        <v>449202.5540860839</v>
      </c>
      <c r="G228" s="5">
        <v>84</v>
      </c>
      <c r="H228" s="4">
        <v>93230.718772583452</v>
      </c>
      <c r="I228" s="5">
        <v>19</v>
      </c>
      <c r="J228" s="4">
        <v>12713.279832625016</v>
      </c>
      <c r="K228" s="5">
        <v>3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22.912326389921873</v>
      </c>
      <c r="S228" s="6">
        <v>23.225807189941399</v>
      </c>
      <c r="U228" s="10">
        <f t="shared" si="6"/>
        <v>1915467.4947821689</v>
      </c>
      <c r="W228" s="14">
        <f t="shared" si="7"/>
        <v>-375218.32839344721</v>
      </c>
    </row>
    <row r="229" spans="1:23" ht="15" customHeight="1" x14ac:dyDescent="0.25">
      <c r="B229" s="13">
        <v>985</v>
      </c>
      <c r="C229" s="3">
        <v>44287.312951388885</v>
      </c>
      <c r="D229" s="4">
        <v>1347607.6622582516</v>
      </c>
      <c r="E229" s="5">
        <v>240</v>
      </c>
      <c r="F229" s="4">
        <v>330545.27564825042</v>
      </c>
      <c r="G229" s="5">
        <v>60</v>
      </c>
      <c r="H229" s="4">
        <v>76279.678995750102</v>
      </c>
      <c r="I229" s="5">
        <v>17</v>
      </c>
      <c r="J229" s="4">
        <v>4237.7599442083383</v>
      </c>
      <c r="K229" s="5">
        <v>0</v>
      </c>
      <c r="L229" s="4">
        <v>4237.7599442083383</v>
      </c>
      <c r="M229" s="5">
        <v>1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22.912326389921873</v>
      </c>
      <c r="S229" s="6">
        <v>23.225807189941399</v>
      </c>
      <c r="U229" s="10">
        <f t="shared" si="6"/>
        <v>1762908.1367906691</v>
      </c>
      <c r="W229" s="14">
        <f t="shared" si="7"/>
        <v>-527777.68638494704</v>
      </c>
    </row>
    <row r="230" spans="1:23" ht="15" customHeight="1" x14ac:dyDescent="0.25">
      <c r="B230" s="13">
        <v>990</v>
      </c>
      <c r="C230" s="3">
        <v>44287.313009259262</v>
      </c>
      <c r="D230" s="4">
        <v>1296754.5429277516</v>
      </c>
      <c r="E230" s="5">
        <v>233</v>
      </c>
      <c r="F230" s="4">
        <v>309356.47592720872</v>
      </c>
      <c r="G230" s="5">
        <v>60</v>
      </c>
      <c r="H230" s="4">
        <v>55090.879274708401</v>
      </c>
      <c r="I230" s="5">
        <v>12</v>
      </c>
      <c r="J230" s="4">
        <v>4237.7599442083383</v>
      </c>
      <c r="K230" s="5">
        <v>1</v>
      </c>
      <c r="L230" s="4">
        <v>0</v>
      </c>
      <c r="M230" s="5">
        <v>0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22.912326389921873</v>
      </c>
      <c r="S230" s="6">
        <v>23.225807189941399</v>
      </c>
      <c r="U230" s="10">
        <f t="shared" si="6"/>
        <v>1665439.6580738772</v>
      </c>
      <c r="W230" s="14">
        <f t="shared" si="7"/>
        <v>-625246.16510173888</v>
      </c>
    </row>
    <row r="231" spans="1:23" ht="15" customHeight="1" x14ac:dyDescent="0.25">
      <c r="B231" s="13">
        <v>995</v>
      </c>
      <c r="C231" s="3">
        <v>44287.313067129631</v>
      </c>
      <c r="D231" s="4">
        <v>1305230.0628161682</v>
      </c>
      <c r="E231" s="5">
        <v>215</v>
      </c>
      <c r="F231" s="4">
        <v>394111.67481137544</v>
      </c>
      <c r="G231" s="5">
        <v>81</v>
      </c>
      <c r="H231" s="4">
        <v>50853.119330500063</v>
      </c>
      <c r="I231" s="5">
        <v>11</v>
      </c>
      <c r="J231" s="4">
        <v>4237.7599442083383</v>
      </c>
      <c r="K231" s="5">
        <v>1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22.912326389921873</v>
      </c>
      <c r="S231" s="6">
        <v>23.225807189941399</v>
      </c>
      <c r="U231" s="10">
        <f t="shared" si="6"/>
        <v>1754432.616902252</v>
      </c>
      <c r="W231" s="14">
        <f t="shared" si="7"/>
        <v>-536253.20627336414</v>
      </c>
    </row>
    <row r="232" spans="1:23" ht="15" customHeight="1" x14ac:dyDescent="0.25">
      <c r="B232" s="13">
        <v>1000</v>
      </c>
      <c r="C232" s="3">
        <v>44287.313125000001</v>
      </c>
      <c r="D232" s="4">
        <v>1364558.7020350848</v>
      </c>
      <c r="E232" s="5">
        <v>230</v>
      </c>
      <c r="F232" s="4">
        <v>389873.91486716713</v>
      </c>
      <c r="G232" s="5">
        <v>71</v>
      </c>
      <c r="H232" s="4">
        <v>88992.958828375122</v>
      </c>
      <c r="I232" s="5">
        <v>19</v>
      </c>
      <c r="J232" s="4">
        <v>8475.5198884166766</v>
      </c>
      <c r="K232" s="5">
        <v>2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22.912326389921873</v>
      </c>
      <c r="S232" s="6">
        <v>23.225807189941399</v>
      </c>
      <c r="U232" s="10">
        <f t="shared" si="6"/>
        <v>1851901.0956190438</v>
      </c>
      <c r="W232" s="14">
        <f t="shared" si="7"/>
        <v>-438784.7275565723</v>
      </c>
    </row>
    <row r="233" spans="1:23" ht="15" customHeight="1" x14ac:dyDescent="0.25">
      <c r="B233" s="13">
        <v>1005</v>
      </c>
      <c r="C233" s="3">
        <v>44287.31318287037</v>
      </c>
      <c r="D233" s="4">
        <v>1207761.5840993766</v>
      </c>
      <c r="E233" s="5">
        <v>199</v>
      </c>
      <c r="F233" s="4">
        <v>364447.35520191712</v>
      </c>
      <c r="G233" s="5">
        <v>73</v>
      </c>
      <c r="H233" s="4">
        <v>55090.879274708401</v>
      </c>
      <c r="I233" s="5">
        <v>13</v>
      </c>
      <c r="J233" s="4">
        <v>0</v>
      </c>
      <c r="K233" s="5">
        <v>0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22.912326389921873</v>
      </c>
      <c r="S233" s="6">
        <v>23.225807189941399</v>
      </c>
      <c r="U233" s="10">
        <f t="shared" si="6"/>
        <v>1627299.8185760023</v>
      </c>
      <c r="W233" s="14">
        <f t="shared" si="7"/>
        <v>-663386.00459961384</v>
      </c>
    </row>
    <row r="234" spans="1:23" ht="15" customHeight="1" x14ac:dyDescent="0.25">
      <c r="B234" s="13">
        <v>1010</v>
      </c>
      <c r="C234" s="3">
        <v>44287.313240740739</v>
      </c>
      <c r="D234" s="4">
        <v>1262852.463374085</v>
      </c>
      <c r="E234" s="5">
        <v>212</v>
      </c>
      <c r="F234" s="4">
        <v>364447.35520191712</v>
      </c>
      <c r="G234" s="5">
        <v>71</v>
      </c>
      <c r="H234" s="4">
        <v>63566.399163125076</v>
      </c>
      <c r="I234" s="5">
        <v>12</v>
      </c>
      <c r="J234" s="4">
        <v>12713.279832625016</v>
      </c>
      <c r="K234" s="5">
        <v>3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22.912326389921873</v>
      </c>
      <c r="S234" s="6">
        <v>23.225807189941399</v>
      </c>
      <c r="U234" s="10">
        <f t="shared" si="6"/>
        <v>1703579.4975717522</v>
      </c>
      <c r="W234" s="14">
        <f t="shared" si="7"/>
        <v>-587106.32560386392</v>
      </c>
    </row>
    <row r="235" spans="1:23" ht="15" customHeight="1" x14ac:dyDescent="0.25">
      <c r="B235" s="13">
        <v>1015</v>
      </c>
      <c r="C235" s="3">
        <v>44287.313298611109</v>
      </c>
      <c r="D235" s="4">
        <v>1309467.8227603764</v>
      </c>
      <c r="E235" s="5">
        <v>222</v>
      </c>
      <c r="F235" s="4">
        <v>368685.11514612543</v>
      </c>
      <c r="G235" s="5">
        <v>72</v>
      </c>
      <c r="H235" s="4">
        <v>63566.399163125076</v>
      </c>
      <c r="I235" s="5">
        <v>11</v>
      </c>
      <c r="J235" s="4">
        <v>16951.039776833353</v>
      </c>
      <c r="K235" s="5">
        <v>4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22.912326389921873</v>
      </c>
      <c r="S235" s="6">
        <v>23.225807189941399</v>
      </c>
      <c r="U235" s="10">
        <f t="shared" si="6"/>
        <v>1758670.3768464602</v>
      </c>
      <c r="W235" s="14">
        <f t="shared" si="7"/>
        <v>-532015.44632915594</v>
      </c>
    </row>
    <row r="236" spans="1:23" ht="15" customHeight="1" x14ac:dyDescent="0.25">
      <c r="A236" s="13">
        <v>17</v>
      </c>
      <c r="B236" s="13">
        <v>1020</v>
      </c>
      <c r="C236" s="3">
        <v>44287.313356481478</v>
      </c>
      <c r="D236" s="4">
        <v>1271327.9832625017</v>
      </c>
      <c r="E236" s="5">
        <v>217</v>
      </c>
      <c r="F236" s="4">
        <v>351734.07536929211</v>
      </c>
      <c r="G236" s="5">
        <v>67</v>
      </c>
      <c r="H236" s="4">
        <v>67804.159107333413</v>
      </c>
      <c r="I236" s="5">
        <v>16</v>
      </c>
      <c r="J236" s="4">
        <v>0</v>
      </c>
      <c r="K236" s="5">
        <v>0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22.912326389921873</v>
      </c>
      <c r="S236" s="6">
        <v>23.225807189941399</v>
      </c>
      <c r="U236" s="10">
        <f t="shared" si="6"/>
        <v>1690866.2177391273</v>
      </c>
      <c r="W236" s="14">
        <f t="shared" si="7"/>
        <v>-599819.60543648875</v>
      </c>
    </row>
    <row r="237" spans="1:23" ht="15" customHeight="1" x14ac:dyDescent="0.25">
      <c r="B237" s="13">
        <v>1025</v>
      </c>
      <c r="C237" s="3">
        <v>44287.313414351855</v>
      </c>
      <c r="D237" s="4">
        <v>1258614.7034298766</v>
      </c>
      <c r="E237" s="5">
        <v>219</v>
      </c>
      <c r="F237" s="4">
        <v>330545.27564825042</v>
      </c>
      <c r="G237" s="5">
        <v>65</v>
      </c>
      <c r="H237" s="4">
        <v>55090.879274708401</v>
      </c>
      <c r="I237" s="5">
        <v>8</v>
      </c>
      <c r="J237" s="4">
        <v>21188.799721041691</v>
      </c>
      <c r="K237" s="5">
        <v>5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22.912326389921873</v>
      </c>
      <c r="S237" s="6">
        <v>23.225807189941399</v>
      </c>
      <c r="U237" s="10">
        <f t="shared" si="6"/>
        <v>1665439.6580738772</v>
      </c>
      <c r="W237" s="14">
        <f t="shared" si="7"/>
        <v>-625246.16510173888</v>
      </c>
    </row>
    <row r="238" spans="1:23" ht="15" customHeight="1" x14ac:dyDescent="0.25">
      <c r="B238" s="13">
        <v>1030</v>
      </c>
      <c r="C238" s="3">
        <v>44287.313472222224</v>
      </c>
      <c r="D238" s="4">
        <v>1394223.0216445434</v>
      </c>
      <c r="E238" s="5">
        <v>240</v>
      </c>
      <c r="F238" s="4">
        <v>377160.63503454212</v>
      </c>
      <c r="G238" s="5">
        <v>72</v>
      </c>
      <c r="H238" s="4">
        <v>72041.919051541758</v>
      </c>
      <c r="I238" s="5">
        <v>15</v>
      </c>
      <c r="J238" s="4">
        <v>8475.5198884166766</v>
      </c>
      <c r="K238" s="5">
        <v>2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22.912326389921873</v>
      </c>
      <c r="S238" s="6">
        <v>23.225807189941399</v>
      </c>
      <c r="U238" s="10">
        <f t="shared" si="6"/>
        <v>1851901.0956190438</v>
      </c>
      <c r="W238" s="14">
        <f t="shared" si="7"/>
        <v>-438784.7275565723</v>
      </c>
    </row>
    <row r="239" spans="1:23" ht="15" customHeight="1" x14ac:dyDescent="0.25">
      <c r="B239" s="13">
        <v>1035</v>
      </c>
      <c r="C239" s="3">
        <v>44287.313530092593</v>
      </c>
      <c r="D239" s="4">
        <v>1199286.0642109597</v>
      </c>
      <c r="E239" s="5">
        <v>201</v>
      </c>
      <c r="F239" s="4">
        <v>347496.31542508374</v>
      </c>
      <c r="G239" s="5">
        <v>68</v>
      </c>
      <c r="H239" s="4">
        <v>59328.639218916738</v>
      </c>
      <c r="I239" s="5">
        <v>13</v>
      </c>
      <c r="J239" s="4">
        <v>4237.7599442083383</v>
      </c>
      <c r="K239" s="5">
        <v>1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22.912326389921873</v>
      </c>
      <c r="S239" s="6">
        <v>23.225807189941399</v>
      </c>
      <c r="U239" s="10">
        <f t="shared" si="6"/>
        <v>1610348.7787991685</v>
      </c>
      <c r="W239" s="14">
        <f t="shared" si="7"/>
        <v>-680337.04437644756</v>
      </c>
    </row>
    <row r="240" spans="1:23" ht="15" customHeight="1" x14ac:dyDescent="0.25">
      <c r="B240" s="13">
        <v>1040</v>
      </c>
      <c r="C240" s="3">
        <v>44287.313587962963</v>
      </c>
      <c r="D240" s="4">
        <v>1373034.2219235017</v>
      </c>
      <c r="E240" s="5">
        <v>225</v>
      </c>
      <c r="F240" s="4">
        <v>419538.23447662551</v>
      </c>
      <c r="G240" s="5">
        <v>79</v>
      </c>
      <c r="H240" s="4">
        <v>84755.198884166763</v>
      </c>
      <c r="I240" s="5">
        <v>20</v>
      </c>
      <c r="J240" s="4">
        <v>0</v>
      </c>
      <c r="K240" s="5">
        <v>0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22.912326389921873</v>
      </c>
      <c r="S240" s="6">
        <v>23.225807189941399</v>
      </c>
      <c r="U240" s="10">
        <f t="shared" si="6"/>
        <v>1877327.6552842939</v>
      </c>
      <c r="W240" s="14">
        <f t="shared" si="7"/>
        <v>-413358.16789132217</v>
      </c>
    </row>
    <row r="241" spans="1:23" ht="15" customHeight="1" x14ac:dyDescent="0.25">
      <c r="B241" s="13">
        <v>1045</v>
      </c>
      <c r="C241" s="3">
        <v>44287.313645833332</v>
      </c>
      <c r="D241" s="4">
        <v>1389985.261700335</v>
      </c>
      <c r="E241" s="5">
        <v>234</v>
      </c>
      <c r="F241" s="4">
        <v>398349.43475558388</v>
      </c>
      <c r="G241" s="5">
        <v>76</v>
      </c>
      <c r="H241" s="4">
        <v>76279.678995750102</v>
      </c>
      <c r="I241" s="5">
        <v>13</v>
      </c>
      <c r="J241" s="4">
        <v>21188.799721041691</v>
      </c>
      <c r="K241" s="5">
        <v>5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22.912326389921873</v>
      </c>
      <c r="S241" s="6">
        <v>23.225807189941399</v>
      </c>
      <c r="U241" s="10">
        <f t="shared" si="6"/>
        <v>1885803.1751727106</v>
      </c>
      <c r="W241" s="14">
        <f t="shared" si="7"/>
        <v>-404882.64800290554</v>
      </c>
    </row>
    <row r="242" spans="1:23" ht="15" customHeight="1" x14ac:dyDescent="0.25">
      <c r="B242" s="13">
        <v>1050</v>
      </c>
      <c r="C242" s="3">
        <v>44287.313703703701</v>
      </c>
      <c r="D242" s="4">
        <v>1326418.8625372101</v>
      </c>
      <c r="E242" s="5">
        <v>218</v>
      </c>
      <c r="F242" s="4">
        <v>402587.19469979219</v>
      </c>
      <c r="G242" s="5">
        <v>77</v>
      </c>
      <c r="H242" s="4">
        <v>76279.678995750102</v>
      </c>
      <c r="I242" s="5">
        <v>14</v>
      </c>
      <c r="J242" s="4">
        <v>16951.039776833353</v>
      </c>
      <c r="K242" s="5">
        <v>4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22.912326389921873</v>
      </c>
      <c r="S242" s="6">
        <v>23.225807189941399</v>
      </c>
      <c r="U242" s="10">
        <f t="shared" si="6"/>
        <v>1822236.7760095857</v>
      </c>
      <c r="W242" s="14">
        <f t="shared" si="7"/>
        <v>-468449.04716603039</v>
      </c>
    </row>
    <row r="243" spans="1:23" ht="15" customHeight="1" x14ac:dyDescent="0.25">
      <c r="B243" s="13">
        <v>1055</v>
      </c>
      <c r="C243" s="3">
        <v>44287.313761574071</v>
      </c>
      <c r="D243" s="4">
        <v>1347607.6622582516</v>
      </c>
      <c r="E243" s="5">
        <v>217</v>
      </c>
      <c r="F243" s="4">
        <v>428013.7543650422</v>
      </c>
      <c r="G243" s="5">
        <v>84</v>
      </c>
      <c r="H243" s="4">
        <v>72041.919051541758</v>
      </c>
      <c r="I243" s="5">
        <v>13</v>
      </c>
      <c r="J243" s="4">
        <v>16951.039776833353</v>
      </c>
      <c r="K243" s="5">
        <v>4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22.912326389921873</v>
      </c>
      <c r="S243" s="6">
        <v>23.225807189941399</v>
      </c>
      <c r="U243" s="10">
        <f t="shared" si="6"/>
        <v>1864614.3754516689</v>
      </c>
      <c r="W243" s="14">
        <f t="shared" si="7"/>
        <v>-426071.44772394723</v>
      </c>
    </row>
    <row r="244" spans="1:23" ht="15" customHeight="1" x14ac:dyDescent="0.25">
      <c r="B244" s="13">
        <v>1060</v>
      </c>
      <c r="C244" s="3">
        <v>44287.313819444447</v>
      </c>
      <c r="D244" s="4">
        <v>1203523.8241551681</v>
      </c>
      <c r="E244" s="5">
        <v>205</v>
      </c>
      <c r="F244" s="4">
        <v>334783.03559245873</v>
      </c>
      <c r="G244" s="5">
        <v>66</v>
      </c>
      <c r="H244" s="4">
        <v>55090.879274708401</v>
      </c>
      <c r="I244" s="5">
        <v>12</v>
      </c>
      <c r="J244" s="4">
        <v>4237.7599442083383</v>
      </c>
      <c r="K244" s="5">
        <v>1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22.912326389921873</v>
      </c>
      <c r="S244" s="6">
        <v>23.225807189941399</v>
      </c>
      <c r="U244" s="10">
        <f t="shared" si="6"/>
        <v>1597635.4989665437</v>
      </c>
      <c r="W244" s="14">
        <f t="shared" si="7"/>
        <v>-693050.32420907239</v>
      </c>
    </row>
    <row r="245" spans="1:23" ht="15" customHeight="1" x14ac:dyDescent="0.25">
      <c r="B245" s="13">
        <v>1065</v>
      </c>
      <c r="C245" s="3">
        <v>44287.313877314817</v>
      </c>
      <c r="D245" s="4">
        <v>1207761.5840993766</v>
      </c>
      <c r="E245" s="5">
        <v>215</v>
      </c>
      <c r="F245" s="4">
        <v>296643.19609458366</v>
      </c>
      <c r="G245" s="5">
        <v>58</v>
      </c>
      <c r="H245" s="4">
        <v>50853.119330500063</v>
      </c>
      <c r="I245" s="5">
        <v>11</v>
      </c>
      <c r="J245" s="4">
        <v>4237.7599442083383</v>
      </c>
      <c r="K245" s="5">
        <v>1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22.912326389921873</v>
      </c>
      <c r="S245" s="6">
        <v>23.225807189941399</v>
      </c>
      <c r="U245" s="10">
        <f t="shared" si="6"/>
        <v>1559495.6594686687</v>
      </c>
      <c r="W245" s="14">
        <f t="shared" si="7"/>
        <v>-731190.16370694735</v>
      </c>
    </row>
    <row r="246" spans="1:23" ht="15" customHeight="1" x14ac:dyDescent="0.25">
      <c r="B246" s="13">
        <v>1070</v>
      </c>
      <c r="C246" s="3">
        <v>44287.313935185186</v>
      </c>
      <c r="D246" s="4">
        <v>1317943.3426487935</v>
      </c>
      <c r="E246" s="5">
        <v>219</v>
      </c>
      <c r="F246" s="4">
        <v>389873.91486716713</v>
      </c>
      <c r="G246" s="5">
        <v>76</v>
      </c>
      <c r="H246" s="4">
        <v>67804.159107333413</v>
      </c>
      <c r="I246" s="5">
        <v>14</v>
      </c>
      <c r="J246" s="4">
        <v>8475.5198884166766</v>
      </c>
      <c r="K246" s="5">
        <v>2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22.912326389921873</v>
      </c>
      <c r="S246" s="6">
        <v>23.225807189941399</v>
      </c>
      <c r="U246" s="10">
        <f t="shared" si="6"/>
        <v>1784096.9365117108</v>
      </c>
      <c r="W246" s="14">
        <f t="shared" si="7"/>
        <v>-506588.88666390534</v>
      </c>
    </row>
    <row r="247" spans="1:23" ht="15" customHeight="1" x14ac:dyDescent="0.25">
      <c r="B247" s="13">
        <v>1075</v>
      </c>
      <c r="C247" s="3">
        <v>44287.313993055555</v>
      </c>
      <c r="D247" s="4">
        <v>1313705.582704585</v>
      </c>
      <c r="E247" s="5">
        <v>202</v>
      </c>
      <c r="F247" s="4">
        <v>457678.07397450058</v>
      </c>
      <c r="G247" s="5">
        <v>92</v>
      </c>
      <c r="H247" s="4">
        <v>67804.159107333413</v>
      </c>
      <c r="I247" s="5">
        <v>15</v>
      </c>
      <c r="J247" s="4">
        <v>4237.7599442083383</v>
      </c>
      <c r="K247" s="5">
        <v>1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22.912326389921873</v>
      </c>
      <c r="S247" s="6">
        <v>23.225807189941399</v>
      </c>
      <c r="U247" s="10">
        <f t="shared" si="6"/>
        <v>1843425.5757306276</v>
      </c>
      <c r="W247" s="14">
        <f t="shared" si="7"/>
        <v>-447260.24744498846</v>
      </c>
    </row>
    <row r="248" spans="1:23" ht="15" customHeight="1" x14ac:dyDescent="0.25">
      <c r="A248" s="13">
        <v>18</v>
      </c>
      <c r="B248" s="13">
        <v>1080</v>
      </c>
      <c r="C248" s="3">
        <v>44287.314050925925</v>
      </c>
      <c r="D248" s="4">
        <v>1279803.5031509183</v>
      </c>
      <c r="E248" s="5">
        <v>216</v>
      </c>
      <c r="F248" s="4">
        <v>364447.35520191712</v>
      </c>
      <c r="G248" s="5">
        <v>75</v>
      </c>
      <c r="H248" s="4">
        <v>46615.359386291726</v>
      </c>
      <c r="I248" s="5">
        <v>9</v>
      </c>
      <c r="J248" s="4">
        <v>8475.5198884166766</v>
      </c>
      <c r="K248" s="5">
        <v>2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22.912326389921873</v>
      </c>
      <c r="S248" s="6">
        <v>23.225807189941399</v>
      </c>
      <c r="U248" s="10">
        <f t="shared" si="6"/>
        <v>1699341.7376275437</v>
      </c>
      <c r="W248" s="14">
        <f t="shared" si="7"/>
        <v>-591344.08554807235</v>
      </c>
    </row>
    <row r="249" spans="1:23" ht="15" customHeight="1" x14ac:dyDescent="0.25">
      <c r="B249" s="13">
        <v>1085</v>
      </c>
      <c r="C249" s="3">
        <v>44287.314108796294</v>
      </c>
      <c r="D249" s="4">
        <v>1275565.7432067099</v>
      </c>
      <c r="E249" s="5">
        <v>219</v>
      </c>
      <c r="F249" s="4">
        <v>347496.31542508374</v>
      </c>
      <c r="G249" s="5">
        <v>70</v>
      </c>
      <c r="H249" s="4">
        <v>50853.119330500063</v>
      </c>
      <c r="I249" s="5">
        <v>11</v>
      </c>
      <c r="J249" s="4">
        <v>4237.7599442083383</v>
      </c>
      <c r="K249" s="5">
        <v>1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22.912326389921873</v>
      </c>
      <c r="S249" s="6">
        <v>23.225807189941399</v>
      </c>
      <c r="U249" s="10">
        <f t="shared" si="6"/>
        <v>1678152.937906502</v>
      </c>
      <c r="W249" s="14">
        <f t="shared" si="7"/>
        <v>-612532.88526911405</v>
      </c>
    </row>
    <row r="250" spans="1:23" ht="15" customHeight="1" x14ac:dyDescent="0.25">
      <c r="B250" s="13">
        <v>1090</v>
      </c>
      <c r="C250" s="3">
        <v>44287.314166666663</v>
      </c>
      <c r="D250" s="4">
        <v>1317943.3426487935</v>
      </c>
      <c r="E250" s="5">
        <v>231</v>
      </c>
      <c r="F250" s="4">
        <v>339020.79553666705</v>
      </c>
      <c r="G250" s="5">
        <v>64</v>
      </c>
      <c r="H250" s="4">
        <v>67804.159107333413</v>
      </c>
      <c r="I250" s="5">
        <v>15</v>
      </c>
      <c r="J250" s="4">
        <v>4237.7599442083383</v>
      </c>
      <c r="K250" s="5">
        <v>1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22.912326389921873</v>
      </c>
      <c r="S250" s="6">
        <v>23.225807189941399</v>
      </c>
      <c r="U250" s="10">
        <f t="shared" si="6"/>
        <v>1729006.0572370025</v>
      </c>
      <c r="W250" s="14">
        <f t="shared" si="7"/>
        <v>-561679.76593861356</v>
      </c>
    </row>
    <row r="251" spans="1:23" ht="15" customHeight="1" x14ac:dyDescent="0.25">
      <c r="B251" s="13">
        <v>1095</v>
      </c>
      <c r="C251" s="3">
        <v>44287.31422453704</v>
      </c>
      <c r="D251" s="4">
        <v>1250139.1835414597</v>
      </c>
      <c r="E251" s="5">
        <v>206</v>
      </c>
      <c r="F251" s="4">
        <v>377160.63503454212</v>
      </c>
      <c r="G251" s="5">
        <v>80</v>
      </c>
      <c r="H251" s="4">
        <v>38139.839497875051</v>
      </c>
      <c r="I251" s="5">
        <v>9</v>
      </c>
      <c r="J251" s="4">
        <v>0</v>
      </c>
      <c r="K251" s="5">
        <v>0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22.912326389921873</v>
      </c>
      <c r="S251" s="6">
        <v>23.225807189941399</v>
      </c>
      <c r="U251" s="10">
        <f t="shared" si="6"/>
        <v>1665439.6580738768</v>
      </c>
      <c r="W251" s="14">
        <f t="shared" si="7"/>
        <v>-625246.16510173935</v>
      </c>
    </row>
    <row r="252" spans="1:23" ht="15" customHeight="1" x14ac:dyDescent="0.25">
      <c r="B252" s="13">
        <v>1100</v>
      </c>
      <c r="C252" s="3">
        <v>44287.314282407409</v>
      </c>
      <c r="D252" s="4">
        <v>1211999.344043585</v>
      </c>
      <c r="E252" s="5">
        <v>209</v>
      </c>
      <c r="F252" s="4">
        <v>326307.51570404205</v>
      </c>
      <c r="G252" s="5">
        <v>62</v>
      </c>
      <c r="H252" s="4">
        <v>63566.399163125076</v>
      </c>
      <c r="I252" s="5">
        <v>12</v>
      </c>
      <c r="J252" s="4">
        <v>12713.279832625016</v>
      </c>
      <c r="K252" s="5">
        <v>3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22.912326389921873</v>
      </c>
      <c r="S252" s="6">
        <v>23.225807189941399</v>
      </c>
      <c r="U252" s="10">
        <f t="shared" si="6"/>
        <v>1614586.5387433772</v>
      </c>
      <c r="W252" s="14">
        <f t="shared" si="7"/>
        <v>-676099.2844322389</v>
      </c>
    </row>
    <row r="253" spans="1:23" ht="15" customHeight="1" x14ac:dyDescent="0.25">
      <c r="B253" s="13">
        <v>1105</v>
      </c>
      <c r="C253" s="3">
        <v>44287.314340277779</v>
      </c>
      <c r="D253" s="4">
        <v>1203523.8241551681</v>
      </c>
      <c r="E253" s="5">
        <v>197</v>
      </c>
      <c r="F253" s="4">
        <v>368685.11514612543</v>
      </c>
      <c r="G253" s="5">
        <v>78</v>
      </c>
      <c r="H253" s="4">
        <v>38139.839497875051</v>
      </c>
      <c r="I253" s="5">
        <v>9</v>
      </c>
      <c r="J253" s="4">
        <v>0</v>
      </c>
      <c r="K253" s="5">
        <v>0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22.912326389921873</v>
      </c>
      <c r="S253" s="6">
        <v>23.225807189941399</v>
      </c>
      <c r="U253" s="10">
        <f t="shared" si="6"/>
        <v>1610348.7787991685</v>
      </c>
      <c r="W253" s="14">
        <f t="shared" si="7"/>
        <v>-680337.04437644756</v>
      </c>
    </row>
    <row r="254" spans="1:23" ht="15" customHeight="1" x14ac:dyDescent="0.25">
      <c r="B254" s="13">
        <v>1110</v>
      </c>
      <c r="C254" s="3">
        <v>44287.314398148148</v>
      </c>
      <c r="D254" s="4">
        <v>1245901.4235972515</v>
      </c>
      <c r="E254" s="5">
        <v>192</v>
      </c>
      <c r="F254" s="4">
        <v>432251.51430925052</v>
      </c>
      <c r="G254" s="5">
        <v>89</v>
      </c>
      <c r="H254" s="4">
        <v>55090.879274708401</v>
      </c>
      <c r="I254" s="5">
        <v>13</v>
      </c>
      <c r="J254" s="4">
        <v>0</v>
      </c>
      <c r="K254" s="5">
        <v>0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22.912326389921873</v>
      </c>
      <c r="S254" s="6">
        <v>23.225807189941399</v>
      </c>
      <c r="U254" s="10">
        <f t="shared" si="6"/>
        <v>1733243.8171812105</v>
      </c>
      <c r="W254" s="14">
        <f t="shared" si="7"/>
        <v>-557442.0059944056</v>
      </c>
    </row>
    <row r="255" spans="1:23" ht="15" customHeight="1" x14ac:dyDescent="0.25">
      <c r="B255" s="13">
        <v>1115</v>
      </c>
      <c r="C255" s="3">
        <v>44287.314456018517</v>
      </c>
      <c r="D255" s="4">
        <v>1356083.1821466682</v>
      </c>
      <c r="E255" s="5">
        <v>243</v>
      </c>
      <c r="F255" s="4">
        <v>326307.51570404205</v>
      </c>
      <c r="G255" s="5">
        <v>61</v>
      </c>
      <c r="H255" s="4">
        <v>67804.159107333413</v>
      </c>
      <c r="I255" s="5">
        <v>14</v>
      </c>
      <c r="J255" s="4">
        <v>8475.5198884166766</v>
      </c>
      <c r="K255" s="5">
        <v>2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22.912326389921873</v>
      </c>
      <c r="S255" s="6">
        <v>23.225807189941399</v>
      </c>
      <c r="U255" s="10">
        <f t="shared" si="6"/>
        <v>1758670.3768464604</v>
      </c>
      <c r="W255" s="14">
        <f t="shared" si="7"/>
        <v>-532015.4463291557</v>
      </c>
    </row>
    <row r="256" spans="1:23" ht="15" customHeight="1" x14ac:dyDescent="0.25">
      <c r="B256" s="13">
        <v>1120</v>
      </c>
      <c r="C256" s="3">
        <v>44287.314513888887</v>
      </c>
      <c r="D256" s="4">
        <v>1190810.5443225431</v>
      </c>
      <c r="E256" s="5">
        <v>202</v>
      </c>
      <c r="F256" s="4">
        <v>334783.03559245873</v>
      </c>
      <c r="G256" s="5">
        <v>62</v>
      </c>
      <c r="H256" s="4">
        <v>72041.919051541758</v>
      </c>
      <c r="I256" s="5">
        <v>14</v>
      </c>
      <c r="J256" s="4">
        <v>12713.279832625016</v>
      </c>
      <c r="K256" s="5">
        <v>3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22.912326389921873</v>
      </c>
      <c r="S256" s="6">
        <v>23.225807189941399</v>
      </c>
      <c r="U256" s="10">
        <f t="shared" si="6"/>
        <v>1610348.7787991685</v>
      </c>
      <c r="W256" s="14">
        <f t="shared" si="7"/>
        <v>-680337.04437644756</v>
      </c>
    </row>
    <row r="257" spans="1:23" ht="15" customHeight="1" x14ac:dyDescent="0.25">
      <c r="B257" s="13">
        <v>1125</v>
      </c>
      <c r="C257" s="3">
        <v>44287.314571759256</v>
      </c>
      <c r="D257" s="4">
        <v>1241663.6636530431</v>
      </c>
      <c r="E257" s="5">
        <v>195</v>
      </c>
      <c r="F257" s="4">
        <v>415300.4745324172</v>
      </c>
      <c r="G257" s="5">
        <v>87</v>
      </c>
      <c r="H257" s="4">
        <v>46615.359386291726</v>
      </c>
      <c r="I257" s="5">
        <v>10</v>
      </c>
      <c r="J257" s="4">
        <v>4237.7599442083383</v>
      </c>
      <c r="K257" s="5">
        <v>0</v>
      </c>
      <c r="L257" s="4">
        <v>4237.7599442083383</v>
      </c>
      <c r="M257" s="5">
        <v>1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22.912326389921873</v>
      </c>
      <c r="S257" s="6">
        <v>23.225807189941399</v>
      </c>
      <c r="U257" s="10">
        <f t="shared" si="6"/>
        <v>1712055.017460169</v>
      </c>
      <c r="W257" s="14">
        <f t="shared" si="7"/>
        <v>-578630.80571544706</v>
      </c>
    </row>
    <row r="258" spans="1:23" ht="15" customHeight="1" x14ac:dyDescent="0.25">
      <c r="B258" s="13">
        <v>1130</v>
      </c>
      <c r="C258" s="3">
        <v>44287.314629629633</v>
      </c>
      <c r="D258" s="4">
        <v>1195048.3042667513</v>
      </c>
      <c r="E258" s="5">
        <v>191</v>
      </c>
      <c r="F258" s="4">
        <v>385636.15492295881</v>
      </c>
      <c r="G258" s="5">
        <v>78</v>
      </c>
      <c r="H258" s="4">
        <v>55090.879274708401</v>
      </c>
      <c r="I258" s="5">
        <v>12</v>
      </c>
      <c r="J258" s="4">
        <v>4237.7599442083383</v>
      </c>
      <c r="K258" s="5">
        <v>1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22.912326389921873</v>
      </c>
      <c r="S258" s="6">
        <v>23.225807189941399</v>
      </c>
      <c r="U258" s="10">
        <f t="shared" si="6"/>
        <v>1640013.0984086271</v>
      </c>
      <c r="W258" s="14">
        <f t="shared" si="7"/>
        <v>-650672.72476698901</v>
      </c>
    </row>
    <row r="259" spans="1:23" ht="15" customHeight="1" x14ac:dyDescent="0.25">
      <c r="B259" s="13">
        <v>1135</v>
      </c>
      <c r="C259" s="3">
        <v>44287.314687500002</v>
      </c>
      <c r="D259" s="4">
        <v>1262852.463374085</v>
      </c>
      <c r="E259" s="5">
        <v>213</v>
      </c>
      <c r="F259" s="4">
        <v>360209.5952577088</v>
      </c>
      <c r="G259" s="5">
        <v>64</v>
      </c>
      <c r="H259" s="4">
        <v>88992.958828375122</v>
      </c>
      <c r="I259" s="5">
        <v>17</v>
      </c>
      <c r="J259" s="4">
        <v>16951.039776833353</v>
      </c>
      <c r="K259" s="5">
        <v>4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22.912326389921873</v>
      </c>
      <c r="S259" s="6">
        <v>23.225807189941399</v>
      </c>
      <c r="U259" s="10">
        <f t="shared" si="6"/>
        <v>1729006.0572370023</v>
      </c>
      <c r="W259" s="14">
        <f t="shared" si="7"/>
        <v>-561679.7659386138</v>
      </c>
    </row>
    <row r="260" spans="1:23" ht="15" customHeight="1" x14ac:dyDescent="0.25">
      <c r="A260" s="13">
        <v>19</v>
      </c>
      <c r="B260" s="13">
        <v>1140</v>
      </c>
      <c r="C260" s="3">
        <v>44287.314745370371</v>
      </c>
      <c r="D260" s="4">
        <v>1195048.3042667513</v>
      </c>
      <c r="E260" s="5">
        <v>196</v>
      </c>
      <c r="F260" s="4">
        <v>364447.35520191712</v>
      </c>
      <c r="G260" s="5">
        <v>72</v>
      </c>
      <c r="H260" s="4">
        <v>59328.639218916738</v>
      </c>
      <c r="I260" s="5">
        <v>13</v>
      </c>
      <c r="J260" s="4">
        <v>4237.7599442083383</v>
      </c>
      <c r="K260" s="5">
        <v>1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22.912326389921873</v>
      </c>
      <c r="S260" s="6">
        <v>23.225807189941399</v>
      </c>
      <c r="U260" s="10">
        <f t="shared" si="6"/>
        <v>1623062.0586317936</v>
      </c>
      <c r="W260" s="14">
        <f t="shared" si="7"/>
        <v>-667623.7645438225</v>
      </c>
    </row>
    <row r="261" spans="1:23" ht="15" customHeight="1" x14ac:dyDescent="0.25">
      <c r="B261" s="13">
        <v>1145</v>
      </c>
      <c r="C261" s="3">
        <v>44287.314803240741</v>
      </c>
      <c r="D261" s="4">
        <v>1245901.4235972515</v>
      </c>
      <c r="E261" s="5">
        <v>205</v>
      </c>
      <c r="F261" s="4">
        <v>377160.63503454212</v>
      </c>
      <c r="G261" s="5">
        <v>73</v>
      </c>
      <c r="H261" s="4">
        <v>67804.159107333413</v>
      </c>
      <c r="I261" s="5">
        <v>14</v>
      </c>
      <c r="J261" s="4">
        <v>8475.5198884166766</v>
      </c>
      <c r="K261" s="5">
        <v>2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22.912326389921873</v>
      </c>
      <c r="S261" s="6">
        <v>23.225807189941399</v>
      </c>
      <c r="U261" s="10">
        <f t="shared" si="6"/>
        <v>1699341.7376275437</v>
      </c>
      <c r="W261" s="14">
        <f t="shared" si="7"/>
        <v>-591344.08554807235</v>
      </c>
    </row>
    <row r="262" spans="1:23" ht="15" customHeight="1" x14ac:dyDescent="0.25">
      <c r="B262" s="13">
        <v>1150</v>
      </c>
      <c r="C262" s="3">
        <v>44287.31486111111</v>
      </c>
      <c r="D262" s="4">
        <v>1343369.9023140434</v>
      </c>
      <c r="E262" s="5">
        <v>222</v>
      </c>
      <c r="F262" s="4">
        <v>402587.19469979219</v>
      </c>
      <c r="G262" s="5">
        <v>80</v>
      </c>
      <c r="H262" s="4">
        <v>63566.399163125076</v>
      </c>
      <c r="I262" s="5">
        <v>14</v>
      </c>
      <c r="J262" s="4">
        <v>4237.7599442083383</v>
      </c>
      <c r="K262" s="5">
        <v>1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22.912326389921873</v>
      </c>
      <c r="S262" s="6">
        <v>23.064517974853501</v>
      </c>
      <c r="U262" s="10">
        <f t="shared" si="6"/>
        <v>1813761.2561211691</v>
      </c>
      <c r="W262" s="14">
        <f t="shared" si="7"/>
        <v>-476924.56705444702</v>
      </c>
    </row>
    <row r="263" spans="1:23" ht="15" customHeight="1" x14ac:dyDescent="0.25">
      <c r="B263" s="13">
        <v>1155</v>
      </c>
      <c r="C263" s="3">
        <v>44287.314918981479</v>
      </c>
      <c r="D263" s="4">
        <v>1373034.2219235017</v>
      </c>
      <c r="E263" s="5">
        <v>216</v>
      </c>
      <c r="F263" s="4">
        <v>457678.07397450058</v>
      </c>
      <c r="G263" s="5">
        <v>81</v>
      </c>
      <c r="H263" s="4">
        <v>114419.51849362515</v>
      </c>
      <c r="I263" s="5">
        <v>21</v>
      </c>
      <c r="J263" s="4">
        <v>25426.559665250032</v>
      </c>
      <c r="K263" s="5">
        <v>5</v>
      </c>
      <c r="L263" s="4">
        <v>4237.7599442083383</v>
      </c>
      <c r="M263" s="5">
        <v>1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22.912326389921873</v>
      </c>
      <c r="S263" s="6">
        <v>23.064517974853501</v>
      </c>
      <c r="U263" s="10">
        <f t="shared" si="6"/>
        <v>1974796.134001086</v>
      </c>
      <c r="W263" s="14">
        <f t="shared" si="7"/>
        <v>-315889.6891745301</v>
      </c>
    </row>
    <row r="264" spans="1:23" ht="15" customHeight="1" x14ac:dyDescent="0.25">
      <c r="B264" s="13">
        <v>1160</v>
      </c>
      <c r="C264" s="3">
        <v>44287.314976851849</v>
      </c>
      <c r="D264" s="4">
        <v>1271327.9832625017</v>
      </c>
      <c r="E264" s="5">
        <v>198</v>
      </c>
      <c r="F264" s="4">
        <v>432251.51430925052</v>
      </c>
      <c r="G264" s="5">
        <v>85</v>
      </c>
      <c r="H264" s="4">
        <v>72041.919051541758</v>
      </c>
      <c r="I264" s="5">
        <v>15</v>
      </c>
      <c r="J264" s="4">
        <v>8475.5198884166766</v>
      </c>
      <c r="K264" s="5">
        <v>2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22.912326389921873</v>
      </c>
      <c r="S264" s="6">
        <v>23.225807189941399</v>
      </c>
      <c r="U264" s="10">
        <f t="shared" si="6"/>
        <v>1784096.9365117105</v>
      </c>
      <c r="W264" s="14">
        <f t="shared" si="7"/>
        <v>-506588.88666390558</v>
      </c>
    </row>
    <row r="265" spans="1:23" ht="15" customHeight="1" x14ac:dyDescent="0.25">
      <c r="B265" s="13">
        <v>1165</v>
      </c>
      <c r="C265" s="3">
        <v>44287.315034722225</v>
      </c>
      <c r="D265" s="4">
        <v>1279803.5031509183</v>
      </c>
      <c r="E265" s="5">
        <v>220</v>
      </c>
      <c r="F265" s="4">
        <v>347496.31542508374</v>
      </c>
      <c r="G265" s="5">
        <v>72</v>
      </c>
      <c r="H265" s="4">
        <v>42377.599442083381</v>
      </c>
      <c r="I265" s="5">
        <v>7</v>
      </c>
      <c r="J265" s="4">
        <v>12713.279832625016</v>
      </c>
      <c r="K265" s="5">
        <v>2</v>
      </c>
      <c r="L265" s="4">
        <v>4237.7599442083383</v>
      </c>
      <c r="M265" s="5">
        <v>1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22.912326389921873</v>
      </c>
      <c r="S265" s="6">
        <v>23.064517974853501</v>
      </c>
      <c r="U265" s="10">
        <f t="shared" ref="U265:U328" si="8">SUM(D265,F265,H265,J265,L265,N265)</f>
        <v>1686628.4577949189</v>
      </c>
      <c r="W265" s="14">
        <f t="shared" ref="W265:W328" si="9">U265-$V$31</f>
        <v>-604057.36538069719</v>
      </c>
    </row>
    <row r="266" spans="1:23" ht="15" customHeight="1" x14ac:dyDescent="0.25">
      <c r="B266" s="13">
        <v>1170</v>
      </c>
      <c r="C266" s="3">
        <v>44287.315092592595</v>
      </c>
      <c r="D266" s="4">
        <v>1300992.3028719597</v>
      </c>
      <c r="E266" s="5">
        <v>215</v>
      </c>
      <c r="F266" s="4">
        <v>389873.91486716713</v>
      </c>
      <c r="G266" s="5">
        <v>71</v>
      </c>
      <c r="H266" s="4">
        <v>88992.958828375122</v>
      </c>
      <c r="I266" s="5">
        <v>20</v>
      </c>
      <c r="J266" s="4">
        <v>4237.7599442083383</v>
      </c>
      <c r="K266" s="5">
        <v>1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22.912326389921873</v>
      </c>
      <c r="S266" s="6">
        <v>23.225807189941399</v>
      </c>
      <c r="U266" s="10">
        <f t="shared" si="8"/>
        <v>1784096.9365117105</v>
      </c>
      <c r="W266" s="14">
        <f t="shared" si="9"/>
        <v>-506588.88666390558</v>
      </c>
    </row>
    <row r="267" spans="1:23" ht="15" customHeight="1" x14ac:dyDescent="0.25">
      <c r="B267" s="13">
        <v>1175</v>
      </c>
      <c r="C267" s="3">
        <v>44287.315150462964</v>
      </c>
      <c r="D267" s="4">
        <v>1296754.5429277516</v>
      </c>
      <c r="E267" s="5">
        <v>217</v>
      </c>
      <c r="F267" s="4">
        <v>377160.63503454212</v>
      </c>
      <c r="G267" s="5">
        <v>69</v>
      </c>
      <c r="H267" s="4">
        <v>84755.198884166763</v>
      </c>
      <c r="I267" s="5">
        <v>16</v>
      </c>
      <c r="J267" s="4">
        <v>16951.039776833353</v>
      </c>
      <c r="K267" s="5">
        <v>4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22.912326389921873</v>
      </c>
      <c r="S267" s="6">
        <v>23.225807189941399</v>
      </c>
      <c r="U267" s="10">
        <f t="shared" si="8"/>
        <v>1775621.4166232937</v>
      </c>
      <c r="W267" s="14">
        <f t="shared" si="9"/>
        <v>-515064.40655232244</v>
      </c>
    </row>
    <row r="268" spans="1:23" ht="15" customHeight="1" x14ac:dyDescent="0.25">
      <c r="B268" s="13">
        <v>1180</v>
      </c>
      <c r="C268" s="3">
        <v>44287.315208333333</v>
      </c>
      <c r="D268" s="4">
        <v>1173859.5045457098</v>
      </c>
      <c r="E268" s="5">
        <v>196</v>
      </c>
      <c r="F268" s="4">
        <v>343258.55548087542</v>
      </c>
      <c r="G268" s="5">
        <v>64</v>
      </c>
      <c r="H268" s="4">
        <v>72041.919051541758</v>
      </c>
      <c r="I268" s="5">
        <v>16</v>
      </c>
      <c r="J268" s="4">
        <v>4237.7599442083383</v>
      </c>
      <c r="K268" s="5">
        <v>1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22.912326389921873</v>
      </c>
      <c r="S268" s="6">
        <v>23.225807189941399</v>
      </c>
      <c r="U268" s="10">
        <f t="shared" si="8"/>
        <v>1593397.7390223353</v>
      </c>
      <c r="W268" s="14">
        <f t="shared" si="9"/>
        <v>-697288.08415328083</v>
      </c>
    </row>
    <row r="269" spans="1:23" ht="15" customHeight="1" x14ac:dyDescent="0.25">
      <c r="B269" s="13">
        <v>1185</v>
      </c>
      <c r="C269" s="3">
        <v>44287.315266203703</v>
      </c>
      <c r="D269" s="4">
        <v>1377271.9818677101</v>
      </c>
      <c r="E269" s="5">
        <v>238</v>
      </c>
      <c r="F269" s="4">
        <v>368685.11514612543</v>
      </c>
      <c r="G269" s="5">
        <v>73</v>
      </c>
      <c r="H269" s="4">
        <v>59328.639218916738</v>
      </c>
      <c r="I269" s="5">
        <v>10</v>
      </c>
      <c r="J269" s="4">
        <v>16951.039776833353</v>
      </c>
      <c r="K269" s="5">
        <v>4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22.912326389921873</v>
      </c>
      <c r="S269" s="6">
        <v>23.064517974853501</v>
      </c>
      <c r="U269" s="10">
        <f t="shared" si="8"/>
        <v>1822236.7760095855</v>
      </c>
      <c r="W269" s="14">
        <f t="shared" si="9"/>
        <v>-468449.04716603062</v>
      </c>
    </row>
    <row r="270" spans="1:23" ht="15" customHeight="1" x14ac:dyDescent="0.25">
      <c r="B270" s="13">
        <v>1190</v>
      </c>
      <c r="C270" s="3">
        <v>44287.315324074072</v>
      </c>
      <c r="D270" s="4">
        <v>1313705.582704585</v>
      </c>
      <c r="E270" s="5">
        <v>206</v>
      </c>
      <c r="F270" s="4">
        <v>440727.03419766721</v>
      </c>
      <c r="G270" s="5">
        <v>89</v>
      </c>
      <c r="H270" s="4">
        <v>63566.399163125076</v>
      </c>
      <c r="I270" s="5">
        <v>13</v>
      </c>
      <c r="J270" s="4">
        <v>8475.5198884166766</v>
      </c>
      <c r="K270" s="5">
        <v>2</v>
      </c>
      <c r="L270" s="4">
        <v>0</v>
      </c>
      <c r="M270" s="5">
        <v>0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22.912326389921873</v>
      </c>
      <c r="S270" s="6">
        <v>23.064517974853501</v>
      </c>
      <c r="U270" s="10">
        <f t="shared" si="8"/>
        <v>1826474.5359537939</v>
      </c>
      <c r="W270" s="14">
        <f t="shared" si="9"/>
        <v>-464211.28722182219</v>
      </c>
    </row>
    <row r="271" spans="1:23" ht="15" customHeight="1" x14ac:dyDescent="0.25">
      <c r="B271" s="13">
        <v>1195</v>
      </c>
      <c r="C271" s="3">
        <v>44287.315381944441</v>
      </c>
      <c r="D271" s="4">
        <v>1356083.1821466682</v>
      </c>
      <c r="E271" s="5">
        <v>224</v>
      </c>
      <c r="F271" s="4">
        <v>406824.95464400051</v>
      </c>
      <c r="G271" s="5">
        <v>77</v>
      </c>
      <c r="H271" s="4">
        <v>80517.438939958432</v>
      </c>
      <c r="I271" s="5">
        <v>17</v>
      </c>
      <c r="J271" s="4">
        <v>8475.5198884166766</v>
      </c>
      <c r="K271" s="5">
        <v>2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22.912326389921873</v>
      </c>
      <c r="S271" s="6">
        <v>23.225807189941399</v>
      </c>
      <c r="U271" s="10">
        <f t="shared" si="8"/>
        <v>1851901.0956190436</v>
      </c>
      <c r="W271" s="14">
        <f t="shared" si="9"/>
        <v>-438784.72755657253</v>
      </c>
    </row>
    <row r="272" spans="1:23" ht="15" customHeight="1" x14ac:dyDescent="0.25">
      <c r="A272" s="13">
        <v>20</v>
      </c>
      <c r="B272" s="13">
        <v>1200</v>
      </c>
      <c r="C272" s="3">
        <v>44287.315439814818</v>
      </c>
      <c r="D272" s="4">
        <v>1292516.7829835431</v>
      </c>
      <c r="E272" s="5">
        <v>207</v>
      </c>
      <c r="F272" s="4">
        <v>415300.4745324172</v>
      </c>
      <c r="G272" s="5">
        <v>79</v>
      </c>
      <c r="H272" s="4">
        <v>80517.438939958432</v>
      </c>
      <c r="I272" s="5">
        <v>14</v>
      </c>
      <c r="J272" s="4">
        <v>21188.799721041691</v>
      </c>
      <c r="K272" s="5">
        <v>5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22.912326389921873</v>
      </c>
      <c r="S272" s="6">
        <v>23.225807189941399</v>
      </c>
      <c r="U272" s="10">
        <f t="shared" si="8"/>
        <v>1809523.4961769604</v>
      </c>
      <c r="W272" s="14">
        <f t="shared" si="9"/>
        <v>-481162.32699865568</v>
      </c>
    </row>
    <row r="273" spans="1:23" ht="15" customHeight="1" x14ac:dyDescent="0.25">
      <c r="B273" s="13">
        <v>1205</v>
      </c>
      <c r="C273" s="3">
        <v>44287.315497685187</v>
      </c>
      <c r="D273" s="4">
        <v>1415411.8213655851</v>
      </c>
      <c r="E273" s="5">
        <v>243</v>
      </c>
      <c r="F273" s="4">
        <v>385636.15492295881</v>
      </c>
      <c r="G273" s="5">
        <v>76</v>
      </c>
      <c r="H273" s="4">
        <v>63566.399163125076</v>
      </c>
      <c r="I273" s="5">
        <v>15</v>
      </c>
      <c r="J273" s="4">
        <v>0</v>
      </c>
      <c r="K273" s="5">
        <v>0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22.912326389921873</v>
      </c>
      <c r="S273" s="6">
        <v>23.225807189941399</v>
      </c>
      <c r="U273" s="10">
        <f t="shared" si="8"/>
        <v>1864614.3754516691</v>
      </c>
      <c r="W273" s="14">
        <f t="shared" si="9"/>
        <v>-426071.447723947</v>
      </c>
    </row>
    <row r="274" spans="1:23" ht="15" customHeight="1" x14ac:dyDescent="0.25">
      <c r="B274" s="13">
        <v>1210</v>
      </c>
      <c r="C274" s="3">
        <v>44287.315555555557</v>
      </c>
      <c r="D274" s="4">
        <v>1245901.4235972515</v>
      </c>
      <c r="E274" s="5">
        <v>209</v>
      </c>
      <c r="F274" s="4">
        <v>360209.5952577088</v>
      </c>
      <c r="G274" s="5">
        <v>73</v>
      </c>
      <c r="H274" s="4">
        <v>50853.119330500063</v>
      </c>
      <c r="I274" s="5">
        <v>9</v>
      </c>
      <c r="J274" s="4">
        <v>12713.279832625016</v>
      </c>
      <c r="K274" s="5">
        <v>3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22.912326389921873</v>
      </c>
      <c r="S274" s="6">
        <v>23.225807189941399</v>
      </c>
      <c r="U274" s="10">
        <f t="shared" si="8"/>
        <v>1669677.4180180854</v>
      </c>
      <c r="W274" s="14">
        <f t="shared" si="9"/>
        <v>-621008.40515753068</v>
      </c>
    </row>
    <row r="275" spans="1:23" ht="15" customHeight="1" x14ac:dyDescent="0.25">
      <c r="B275" s="13">
        <v>1215</v>
      </c>
      <c r="C275" s="3">
        <v>44287.315613425926</v>
      </c>
      <c r="D275" s="4">
        <v>1322181.1025930017</v>
      </c>
      <c r="E275" s="5">
        <v>219</v>
      </c>
      <c r="F275" s="4">
        <v>394111.67481137544</v>
      </c>
      <c r="G275" s="5">
        <v>77</v>
      </c>
      <c r="H275" s="4">
        <v>67804.159107333413</v>
      </c>
      <c r="I275" s="5">
        <v>14</v>
      </c>
      <c r="J275" s="4">
        <v>8475.5198884166766</v>
      </c>
      <c r="K275" s="5">
        <v>2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22.912326389921873</v>
      </c>
      <c r="S275" s="6">
        <v>23.064517974853501</v>
      </c>
      <c r="U275" s="10">
        <f t="shared" si="8"/>
        <v>1792572.4564001274</v>
      </c>
      <c r="W275" s="14">
        <f t="shared" si="9"/>
        <v>-498113.36677548871</v>
      </c>
    </row>
    <row r="276" spans="1:23" ht="15" customHeight="1" x14ac:dyDescent="0.25">
      <c r="B276" s="13">
        <v>1220</v>
      </c>
      <c r="C276" s="3">
        <v>44287.315671296295</v>
      </c>
      <c r="D276" s="4">
        <v>1368796.4619792935</v>
      </c>
      <c r="E276" s="5">
        <v>236</v>
      </c>
      <c r="F276" s="4">
        <v>368685.11514612543</v>
      </c>
      <c r="G276" s="5">
        <v>67</v>
      </c>
      <c r="H276" s="4">
        <v>84755.198884166763</v>
      </c>
      <c r="I276" s="5">
        <v>16</v>
      </c>
      <c r="J276" s="4">
        <v>16951.039776833353</v>
      </c>
      <c r="K276" s="5">
        <v>4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22.912326389921873</v>
      </c>
      <c r="S276" s="6">
        <v>23.064517974853501</v>
      </c>
      <c r="U276" s="10">
        <f t="shared" si="8"/>
        <v>1839187.815786419</v>
      </c>
      <c r="W276" s="14">
        <f t="shared" si="9"/>
        <v>-451498.00738919713</v>
      </c>
    </row>
    <row r="277" spans="1:23" ht="15" customHeight="1" x14ac:dyDescent="0.25">
      <c r="B277" s="13">
        <v>1225</v>
      </c>
      <c r="C277" s="3">
        <v>44287.315729166665</v>
      </c>
      <c r="D277" s="4">
        <v>1288279.0230393349</v>
      </c>
      <c r="E277" s="5">
        <v>207</v>
      </c>
      <c r="F277" s="4">
        <v>411062.71458820882</v>
      </c>
      <c r="G277" s="5">
        <v>79</v>
      </c>
      <c r="H277" s="4">
        <v>76279.678995750102</v>
      </c>
      <c r="I277" s="5">
        <v>16</v>
      </c>
      <c r="J277" s="4">
        <v>8475.5198884166766</v>
      </c>
      <c r="K277" s="5">
        <v>2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22.912326389921873</v>
      </c>
      <c r="S277" s="6">
        <v>23.064517974853501</v>
      </c>
      <c r="U277" s="10">
        <f t="shared" si="8"/>
        <v>1784096.9365117105</v>
      </c>
      <c r="W277" s="14">
        <f t="shared" si="9"/>
        <v>-506588.88666390558</v>
      </c>
    </row>
    <row r="278" spans="1:23" ht="15" customHeight="1" x14ac:dyDescent="0.25">
      <c r="B278" s="13">
        <v>1230</v>
      </c>
      <c r="C278" s="3">
        <v>44287.315787037034</v>
      </c>
      <c r="D278" s="4">
        <v>1106055.3454383763</v>
      </c>
      <c r="E278" s="5">
        <v>193</v>
      </c>
      <c r="F278" s="4">
        <v>288167.67620616703</v>
      </c>
      <c r="G278" s="5">
        <v>57</v>
      </c>
      <c r="H278" s="4">
        <v>46615.359386291726</v>
      </c>
      <c r="I278" s="5">
        <v>9</v>
      </c>
      <c r="J278" s="4">
        <v>8475.5198884166766</v>
      </c>
      <c r="K278" s="5">
        <v>2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22.912326389921873</v>
      </c>
      <c r="S278" s="6">
        <v>23.064517974853501</v>
      </c>
      <c r="U278" s="10">
        <f t="shared" si="8"/>
        <v>1449313.9009192518</v>
      </c>
      <c r="W278" s="14">
        <f t="shared" si="9"/>
        <v>-841371.92225636425</v>
      </c>
    </row>
    <row r="279" spans="1:23" ht="15" customHeight="1" x14ac:dyDescent="0.25">
      <c r="B279" s="13">
        <v>1235</v>
      </c>
      <c r="C279" s="3">
        <v>44287.315844907411</v>
      </c>
      <c r="D279" s="4">
        <v>1292516.7829835431</v>
      </c>
      <c r="E279" s="5">
        <v>212</v>
      </c>
      <c r="F279" s="4">
        <v>394111.67481137544</v>
      </c>
      <c r="G279" s="5">
        <v>74</v>
      </c>
      <c r="H279" s="4">
        <v>80517.438939958432</v>
      </c>
      <c r="I279" s="5">
        <v>15</v>
      </c>
      <c r="J279" s="4">
        <v>16951.039776833353</v>
      </c>
      <c r="K279" s="5">
        <v>4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22.912326389921873</v>
      </c>
      <c r="S279" s="6">
        <v>23.064517974853501</v>
      </c>
      <c r="U279" s="10">
        <f t="shared" si="8"/>
        <v>1784096.9365117103</v>
      </c>
      <c r="W279" s="14">
        <f t="shared" si="9"/>
        <v>-506588.88666390581</v>
      </c>
    </row>
    <row r="280" spans="1:23" ht="15" customHeight="1" x14ac:dyDescent="0.25">
      <c r="B280" s="13">
        <v>1240</v>
      </c>
      <c r="C280" s="3">
        <v>44287.31590277778</v>
      </c>
      <c r="D280" s="4">
        <v>1284041.2630951265</v>
      </c>
      <c r="E280" s="5">
        <v>210</v>
      </c>
      <c r="F280" s="4">
        <v>394111.67481137544</v>
      </c>
      <c r="G280" s="5">
        <v>81</v>
      </c>
      <c r="H280" s="4">
        <v>50853.119330500063</v>
      </c>
      <c r="I280" s="5">
        <v>10</v>
      </c>
      <c r="J280" s="4">
        <v>8475.5198884166766</v>
      </c>
      <c r="K280" s="5">
        <v>2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22.912326389921873</v>
      </c>
      <c r="S280" s="6">
        <v>23.064517974853501</v>
      </c>
      <c r="U280" s="10">
        <f t="shared" si="8"/>
        <v>1737481.5771254185</v>
      </c>
      <c r="W280" s="14">
        <f t="shared" si="9"/>
        <v>-553204.24605019763</v>
      </c>
    </row>
    <row r="281" spans="1:23" ht="15" customHeight="1" x14ac:dyDescent="0.25">
      <c r="B281" s="13">
        <v>1245</v>
      </c>
      <c r="C281" s="3">
        <v>44287.315960648149</v>
      </c>
      <c r="D281" s="4">
        <v>1368796.4619792935</v>
      </c>
      <c r="E281" s="5">
        <v>231</v>
      </c>
      <c r="F281" s="4">
        <v>389873.91486716713</v>
      </c>
      <c r="G281" s="5">
        <v>81</v>
      </c>
      <c r="H281" s="4">
        <v>46615.359386291726</v>
      </c>
      <c r="I281" s="5">
        <v>10</v>
      </c>
      <c r="J281" s="4">
        <v>4237.7599442083383</v>
      </c>
      <c r="K281" s="5">
        <v>1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22.912326389921873</v>
      </c>
      <c r="S281" s="6">
        <v>23.064517974853501</v>
      </c>
      <c r="U281" s="10">
        <f t="shared" si="8"/>
        <v>1809523.4961769609</v>
      </c>
      <c r="W281" s="14">
        <f t="shared" si="9"/>
        <v>-481162.32699865522</v>
      </c>
    </row>
    <row r="282" spans="1:23" ht="15" customHeight="1" x14ac:dyDescent="0.25">
      <c r="B282" s="13">
        <v>1250</v>
      </c>
      <c r="C282" s="3">
        <v>44287.316018518519</v>
      </c>
      <c r="D282" s="4">
        <v>1309467.8227603764</v>
      </c>
      <c r="E282" s="5">
        <v>216</v>
      </c>
      <c r="F282" s="4">
        <v>394111.67481137544</v>
      </c>
      <c r="G282" s="5">
        <v>80</v>
      </c>
      <c r="H282" s="4">
        <v>55090.879274708401</v>
      </c>
      <c r="I282" s="5">
        <v>13</v>
      </c>
      <c r="J282" s="4">
        <v>0</v>
      </c>
      <c r="K282" s="5">
        <v>0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23.183593751054687</v>
      </c>
      <c r="S282" s="6">
        <v>23.064517974853501</v>
      </c>
      <c r="U282" s="10">
        <f t="shared" si="8"/>
        <v>1758670.3768464604</v>
      </c>
      <c r="W282" s="14">
        <f t="shared" si="9"/>
        <v>-532015.4463291557</v>
      </c>
    </row>
    <row r="283" spans="1:23" ht="15" customHeight="1" x14ac:dyDescent="0.25">
      <c r="B283" s="13">
        <v>1255</v>
      </c>
      <c r="C283" s="3">
        <v>44287.316076388888</v>
      </c>
      <c r="D283" s="4">
        <v>1275565.7432067099</v>
      </c>
      <c r="E283" s="5">
        <v>219</v>
      </c>
      <c r="F283" s="4">
        <v>347496.31542508374</v>
      </c>
      <c r="G283" s="5">
        <v>71</v>
      </c>
      <c r="H283" s="4">
        <v>46615.359386291726</v>
      </c>
      <c r="I283" s="5">
        <v>9</v>
      </c>
      <c r="J283" s="4">
        <v>8475.5198884166766</v>
      </c>
      <c r="K283" s="5">
        <v>2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22.912326389921873</v>
      </c>
      <c r="S283" s="6">
        <v>23.064517974853501</v>
      </c>
      <c r="U283" s="10">
        <f t="shared" si="8"/>
        <v>1678152.937906502</v>
      </c>
      <c r="W283" s="14">
        <f t="shared" si="9"/>
        <v>-612532.88526911405</v>
      </c>
    </row>
    <row r="284" spans="1:23" ht="15" customHeight="1" x14ac:dyDescent="0.25">
      <c r="A284" s="13">
        <v>21</v>
      </c>
      <c r="B284" s="13">
        <v>1260</v>
      </c>
      <c r="C284" s="3">
        <v>44287.316134259258</v>
      </c>
      <c r="D284" s="4">
        <v>1250139.1835414597</v>
      </c>
      <c r="E284" s="5">
        <v>202</v>
      </c>
      <c r="F284" s="4">
        <v>394111.67481137544</v>
      </c>
      <c r="G284" s="5">
        <v>85</v>
      </c>
      <c r="H284" s="4">
        <v>33902.079553666706</v>
      </c>
      <c r="I284" s="5">
        <v>8</v>
      </c>
      <c r="J284" s="4">
        <v>0</v>
      </c>
      <c r="K284" s="5">
        <v>0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22.912326389921873</v>
      </c>
      <c r="S284" s="6">
        <v>23.064517974853501</v>
      </c>
      <c r="U284" s="10">
        <f t="shared" si="8"/>
        <v>1678152.937906502</v>
      </c>
      <c r="W284" s="14">
        <f t="shared" si="9"/>
        <v>-612532.88526911405</v>
      </c>
    </row>
    <row r="285" spans="1:23" ht="15" customHeight="1" x14ac:dyDescent="0.25">
      <c r="B285" s="13">
        <v>1265</v>
      </c>
      <c r="C285" s="3">
        <v>44287.316192129627</v>
      </c>
      <c r="D285" s="4">
        <v>1351845.42220246</v>
      </c>
      <c r="E285" s="5">
        <v>216</v>
      </c>
      <c r="F285" s="4">
        <v>436489.27425345883</v>
      </c>
      <c r="G285" s="5">
        <v>83</v>
      </c>
      <c r="H285" s="4">
        <v>84755.198884166763</v>
      </c>
      <c r="I285" s="5">
        <v>19</v>
      </c>
      <c r="J285" s="4">
        <v>4237.7599442083383</v>
      </c>
      <c r="K285" s="5">
        <v>1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22.912326389921873</v>
      </c>
      <c r="S285" s="6">
        <v>23.064517974853501</v>
      </c>
      <c r="U285" s="10">
        <f t="shared" si="8"/>
        <v>1877327.6552842939</v>
      </c>
      <c r="W285" s="14">
        <f t="shared" si="9"/>
        <v>-413358.16789132217</v>
      </c>
    </row>
    <row r="286" spans="1:23" ht="15" customHeight="1" x14ac:dyDescent="0.25">
      <c r="B286" s="13">
        <v>1270</v>
      </c>
      <c r="C286" s="3">
        <v>44287.316250000003</v>
      </c>
      <c r="D286" s="4">
        <v>1292516.7829835431</v>
      </c>
      <c r="E286" s="5">
        <v>195</v>
      </c>
      <c r="F286" s="4">
        <v>466153.59386291722</v>
      </c>
      <c r="G286" s="5">
        <v>89</v>
      </c>
      <c r="H286" s="4">
        <v>88992.958828375122</v>
      </c>
      <c r="I286" s="5">
        <v>19</v>
      </c>
      <c r="J286" s="4">
        <v>8475.5198884166766</v>
      </c>
      <c r="K286" s="5">
        <v>2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23.183593751054687</v>
      </c>
      <c r="S286" s="6">
        <v>23.064517974853501</v>
      </c>
      <c r="U286" s="10">
        <f t="shared" si="8"/>
        <v>1856138.8555632522</v>
      </c>
      <c r="W286" s="14">
        <f t="shared" si="9"/>
        <v>-434546.96761236386</v>
      </c>
    </row>
    <row r="287" spans="1:23" ht="15" customHeight="1" x14ac:dyDescent="0.25">
      <c r="B287" s="13">
        <v>1275</v>
      </c>
      <c r="C287" s="3">
        <v>44287.316307870373</v>
      </c>
      <c r="D287" s="4">
        <v>1271327.9832625017</v>
      </c>
      <c r="E287" s="5">
        <v>215</v>
      </c>
      <c r="F287" s="4">
        <v>360209.5952577088</v>
      </c>
      <c r="G287" s="5">
        <v>72</v>
      </c>
      <c r="H287" s="4">
        <v>55090.879274708401</v>
      </c>
      <c r="I287" s="5">
        <v>12</v>
      </c>
      <c r="J287" s="4">
        <v>4237.7599442083383</v>
      </c>
      <c r="K287" s="5">
        <v>1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22.912326389921873</v>
      </c>
      <c r="S287" s="6">
        <v>23.064517974853501</v>
      </c>
      <c r="U287" s="10">
        <f t="shared" si="8"/>
        <v>1690866.2177391273</v>
      </c>
      <c r="W287" s="14">
        <f t="shared" si="9"/>
        <v>-599819.60543648875</v>
      </c>
    </row>
    <row r="288" spans="1:23" ht="15" customHeight="1" x14ac:dyDescent="0.25">
      <c r="B288" s="13">
        <v>1280</v>
      </c>
      <c r="C288" s="3">
        <v>44287.316365740742</v>
      </c>
      <c r="D288" s="4">
        <v>1305230.0628161682</v>
      </c>
      <c r="E288" s="5">
        <v>199</v>
      </c>
      <c r="F288" s="4">
        <v>461915.8339187089</v>
      </c>
      <c r="G288" s="5">
        <v>84</v>
      </c>
      <c r="H288" s="4">
        <v>105943.99860520846</v>
      </c>
      <c r="I288" s="5">
        <v>20</v>
      </c>
      <c r="J288" s="4">
        <v>21188.799721041691</v>
      </c>
      <c r="K288" s="5">
        <v>5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23.183593751054687</v>
      </c>
      <c r="S288" s="6">
        <v>23.064517974853501</v>
      </c>
      <c r="U288" s="10">
        <f t="shared" si="8"/>
        <v>1894278.6950611272</v>
      </c>
      <c r="W288" s="14">
        <f t="shared" si="9"/>
        <v>-396407.12811448891</v>
      </c>
    </row>
    <row r="289" spans="1:23" ht="15" customHeight="1" x14ac:dyDescent="0.25">
      <c r="B289" s="13">
        <v>1285</v>
      </c>
      <c r="C289" s="3">
        <v>44287.316423611112</v>
      </c>
      <c r="D289" s="4">
        <v>1334894.3824256267</v>
      </c>
      <c r="E289" s="5">
        <v>224</v>
      </c>
      <c r="F289" s="4">
        <v>385636.15492295881</v>
      </c>
      <c r="G289" s="5">
        <v>73</v>
      </c>
      <c r="H289" s="4">
        <v>76279.678995750102</v>
      </c>
      <c r="I289" s="5">
        <v>15</v>
      </c>
      <c r="J289" s="4">
        <v>12713.279832625016</v>
      </c>
      <c r="K289" s="5">
        <v>3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22.912326389921873</v>
      </c>
      <c r="S289" s="6">
        <v>23.064517974853501</v>
      </c>
      <c r="U289" s="10">
        <f t="shared" si="8"/>
        <v>1809523.4961769609</v>
      </c>
      <c r="W289" s="14">
        <f t="shared" si="9"/>
        <v>-481162.32699865522</v>
      </c>
    </row>
    <row r="290" spans="1:23" ht="15" customHeight="1" x14ac:dyDescent="0.25">
      <c r="B290" s="13">
        <v>1290</v>
      </c>
      <c r="C290" s="3">
        <v>44287.316481481481</v>
      </c>
      <c r="D290" s="4">
        <v>1207761.5840993766</v>
      </c>
      <c r="E290" s="5">
        <v>191</v>
      </c>
      <c r="F290" s="4">
        <v>398349.43475558388</v>
      </c>
      <c r="G290" s="5">
        <v>79</v>
      </c>
      <c r="H290" s="4">
        <v>63566.399163125076</v>
      </c>
      <c r="I290" s="5">
        <v>15</v>
      </c>
      <c r="J290" s="4">
        <v>0</v>
      </c>
      <c r="K290" s="5">
        <v>0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22.912326389921873</v>
      </c>
      <c r="S290" s="6">
        <v>23.064517974853501</v>
      </c>
      <c r="U290" s="10">
        <f t="shared" si="8"/>
        <v>1669677.4180180854</v>
      </c>
      <c r="W290" s="14">
        <f t="shared" si="9"/>
        <v>-621008.40515753068</v>
      </c>
    </row>
    <row r="291" spans="1:23" ht="15" customHeight="1" x14ac:dyDescent="0.25">
      <c r="B291" s="13">
        <v>1295</v>
      </c>
      <c r="C291" s="3">
        <v>44287.31653935185</v>
      </c>
      <c r="D291" s="4">
        <v>1343369.9023140434</v>
      </c>
      <c r="E291" s="5">
        <v>231</v>
      </c>
      <c r="F291" s="4">
        <v>364447.35520191712</v>
      </c>
      <c r="G291" s="5">
        <v>66</v>
      </c>
      <c r="H291" s="4">
        <v>84755.198884166763</v>
      </c>
      <c r="I291" s="5">
        <v>16</v>
      </c>
      <c r="J291" s="4">
        <v>16951.039776833353</v>
      </c>
      <c r="K291" s="5">
        <v>4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22.912326389921873</v>
      </c>
      <c r="S291" s="6">
        <v>23.064517974853501</v>
      </c>
      <c r="U291" s="10">
        <f t="shared" si="8"/>
        <v>1809523.4961769604</v>
      </c>
      <c r="W291" s="14">
        <f t="shared" si="9"/>
        <v>-481162.32699865568</v>
      </c>
    </row>
    <row r="292" spans="1:23" ht="15" customHeight="1" x14ac:dyDescent="0.25">
      <c r="B292" s="13">
        <v>1300</v>
      </c>
      <c r="C292" s="3">
        <v>44287.31659722222</v>
      </c>
      <c r="D292" s="4">
        <v>1292516.7829835431</v>
      </c>
      <c r="E292" s="5">
        <v>205</v>
      </c>
      <c r="F292" s="4">
        <v>423775.99442083383</v>
      </c>
      <c r="G292" s="5">
        <v>86</v>
      </c>
      <c r="H292" s="4">
        <v>59328.639218916738</v>
      </c>
      <c r="I292" s="5">
        <v>13</v>
      </c>
      <c r="J292" s="4">
        <v>4237.7599442083383</v>
      </c>
      <c r="K292" s="5">
        <v>1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22.912326389921873</v>
      </c>
      <c r="S292" s="6">
        <v>23.064517974853501</v>
      </c>
      <c r="U292" s="10">
        <f t="shared" si="8"/>
        <v>1779859.1765675021</v>
      </c>
      <c r="W292" s="14">
        <f t="shared" si="9"/>
        <v>-510826.64660811401</v>
      </c>
    </row>
    <row r="293" spans="1:23" ht="15" customHeight="1" x14ac:dyDescent="0.25">
      <c r="B293" s="13">
        <v>1305</v>
      </c>
      <c r="C293" s="3">
        <v>44287.316655092596</v>
      </c>
      <c r="D293" s="4">
        <v>1288279.0230393349</v>
      </c>
      <c r="E293" s="5">
        <v>209</v>
      </c>
      <c r="F293" s="4">
        <v>402587.19469979219</v>
      </c>
      <c r="G293" s="5">
        <v>81</v>
      </c>
      <c r="H293" s="4">
        <v>59328.639218916738</v>
      </c>
      <c r="I293" s="5">
        <v>9</v>
      </c>
      <c r="J293" s="4">
        <v>21188.799721041691</v>
      </c>
      <c r="K293" s="5">
        <v>5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22.912326389921873</v>
      </c>
      <c r="S293" s="6">
        <v>23.225807189941399</v>
      </c>
      <c r="U293" s="10">
        <f t="shared" si="8"/>
        <v>1771383.6566790855</v>
      </c>
      <c r="W293" s="14">
        <f t="shared" si="9"/>
        <v>-519302.16649653064</v>
      </c>
    </row>
    <row r="294" spans="1:23" ht="15" customHeight="1" x14ac:dyDescent="0.25">
      <c r="B294" s="13">
        <v>1310</v>
      </c>
      <c r="C294" s="3">
        <v>44287.316712962966</v>
      </c>
      <c r="D294" s="4">
        <v>1135719.6650478349</v>
      </c>
      <c r="E294" s="5">
        <v>170</v>
      </c>
      <c r="F294" s="4">
        <v>415300.4745324172</v>
      </c>
      <c r="G294" s="5">
        <v>84</v>
      </c>
      <c r="H294" s="4">
        <v>59328.639218916738</v>
      </c>
      <c r="I294" s="5">
        <v>11</v>
      </c>
      <c r="J294" s="4">
        <v>12713.279832625016</v>
      </c>
      <c r="K294" s="5">
        <v>3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23.183593751054687</v>
      </c>
      <c r="S294" s="6">
        <v>23.225807189941399</v>
      </c>
      <c r="U294" s="10">
        <f t="shared" si="8"/>
        <v>1623062.0586317938</v>
      </c>
      <c r="W294" s="14">
        <f t="shared" si="9"/>
        <v>-667623.76454382227</v>
      </c>
    </row>
    <row r="295" spans="1:23" ht="15" customHeight="1" x14ac:dyDescent="0.25">
      <c r="B295" s="13">
        <v>1315</v>
      </c>
      <c r="C295" s="3">
        <v>44287.316770833335</v>
      </c>
      <c r="D295" s="4">
        <v>1258614.7034298766</v>
      </c>
      <c r="E295" s="5">
        <v>200</v>
      </c>
      <c r="F295" s="4">
        <v>411062.71458820882</v>
      </c>
      <c r="G295" s="5">
        <v>77</v>
      </c>
      <c r="H295" s="4">
        <v>84755.198884166763</v>
      </c>
      <c r="I295" s="5">
        <v>16</v>
      </c>
      <c r="J295" s="4">
        <v>16951.039776833353</v>
      </c>
      <c r="K295" s="5">
        <v>3</v>
      </c>
      <c r="L295" s="4">
        <v>4237.7599442083383</v>
      </c>
      <c r="M295" s="5">
        <v>1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22.912326389921873</v>
      </c>
      <c r="S295" s="6">
        <v>23.064517974853501</v>
      </c>
      <c r="U295" s="10">
        <f t="shared" si="8"/>
        <v>1775621.4166232939</v>
      </c>
      <c r="W295" s="14">
        <f t="shared" si="9"/>
        <v>-515064.40655232221</v>
      </c>
    </row>
    <row r="296" spans="1:23" ht="15" customHeight="1" x14ac:dyDescent="0.25">
      <c r="A296" s="13">
        <v>22</v>
      </c>
      <c r="B296" s="13">
        <v>1320</v>
      </c>
      <c r="C296" s="3">
        <v>44287.316828703704</v>
      </c>
      <c r="D296" s="4">
        <v>1271327.9832625017</v>
      </c>
      <c r="E296" s="5">
        <v>210</v>
      </c>
      <c r="F296" s="4">
        <v>381398.39497875044</v>
      </c>
      <c r="G296" s="5">
        <v>78</v>
      </c>
      <c r="H296" s="4">
        <v>50853.119330500063</v>
      </c>
      <c r="I296" s="5">
        <v>12</v>
      </c>
      <c r="J296" s="4">
        <v>0</v>
      </c>
      <c r="K296" s="5">
        <v>0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22.912326389921873</v>
      </c>
      <c r="S296" s="6">
        <v>23.064517974853501</v>
      </c>
      <c r="U296" s="10">
        <f t="shared" si="8"/>
        <v>1703579.4975717522</v>
      </c>
      <c r="W296" s="14">
        <f t="shared" si="9"/>
        <v>-587106.32560386392</v>
      </c>
    </row>
    <row r="297" spans="1:23" ht="15" customHeight="1" x14ac:dyDescent="0.25">
      <c r="B297" s="13">
        <v>1325</v>
      </c>
      <c r="C297" s="3">
        <v>44287.316886574074</v>
      </c>
      <c r="D297" s="4">
        <v>1241663.6636530431</v>
      </c>
      <c r="E297" s="5">
        <v>194</v>
      </c>
      <c r="F297" s="4">
        <v>419538.23447662551</v>
      </c>
      <c r="G297" s="5">
        <v>87</v>
      </c>
      <c r="H297" s="4">
        <v>50853.119330500063</v>
      </c>
      <c r="I297" s="5">
        <v>12</v>
      </c>
      <c r="J297" s="4">
        <v>0</v>
      </c>
      <c r="K297" s="5">
        <v>0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22.912326389921873</v>
      </c>
      <c r="S297" s="6">
        <v>23.064517974853501</v>
      </c>
      <c r="U297" s="10">
        <f t="shared" si="8"/>
        <v>1712055.0174601686</v>
      </c>
      <c r="W297" s="14">
        <f t="shared" si="9"/>
        <v>-578630.80571544752</v>
      </c>
    </row>
    <row r="298" spans="1:23" ht="15" customHeight="1" x14ac:dyDescent="0.25">
      <c r="B298" s="13">
        <v>1330</v>
      </c>
      <c r="C298" s="3">
        <v>44287.316944444443</v>
      </c>
      <c r="D298" s="4">
        <v>1127244.145159418</v>
      </c>
      <c r="E298" s="5">
        <v>185</v>
      </c>
      <c r="F298" s="4">
        <v>343258.55548087542</v>
      </c>
      <c r="G298" s="5">
        <v>70</v>
      </c>
      <c r="H298" s="4">
        <v>46615.359386291726</v>
      </c>
      <c r="I298" s="5">
        <v>7</v>
      </c>
      <c r="J298" s="4">
        <v>16951.039776833353</v>
      </c>
      <c r="K298" s="5">
        <v>4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23.183593751054687</v>
      </c>
      <c r="S298" s="6">
        <v>23.064517974853501</v>
      </c>
      <c r="U298" s="10">
        <f t="shared" si="8"/>
        <v>1534069.0998034184</v>
      </c>
      <c r="W298" s="14">
        <f t="shared" si="9"/>
        <v>-756616.72337219771</v>
      </c>
    </row>
    <row r="299" spans="1:23" ht="15" customHeight="1" x14ac:dyDescent="0.25">
      <c r="B299" s="13">
        <v>1335</v>
      </c>
      <c r="C299" s="3">
        <v>44287.317002314812</v>
      </c>
      <c r="D299" s="4">
        <v>1309467.8227603764</v>
      </c>
      <c r="E299" s="5">
        <v>213</v>
      </c>
      <c r="F299" s="4">
        <v>406824.95464400051</v>
      </c>
      <c r="G299" s="5">
        <v>74</v>
      </c>
      <c r="H299" s="4">
        <v>93230.718772583452</v>
      </c>
      <c r="I299" s="5">
        <v>21</v>
      </c>
      <c r="J299" s="4">
        <v>4237.7599442083383</v>
      </c>
      <c r="K299" s="5">
        <v>1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23.183593751054687</v>
      </c>
      <c r="S299" s="6">
        <v>23.064517974853501</v>
      </c>
      <c r="U299" s="10">
        <f t="shared" si="8"/>
        <v>1813761.2561211686</v>
      </c>
      <c r="W299" s="14">
        <f t="shared" si="9"/>
        <v>-476924.56705444749</v>
      </c>
    </row>
    <row r="300" spans="1:23" ht="15" customHeight="1" x14ac:dyDescent="0.25">
      <c r="B300" s="13">
        <v>1340</v>
      </c>
      <c r="C300" s="3">
        <v>44287.317060185182</v>
      </c>
      <c r="D300" s="4">
        <v>1326418.8625372101</v>
      </c>
      <c r="E300" s="5">
        <v>223</v>
      </c>
      <c r="F300" s="4">
        <v>381398.39497875044</v>
      </c>
      <c r="G300" s="5">
        <v>78</v>
      </c>
      <c r="H300" s="4">
        <v>50853.119330500063</v>
      </c>
      <c r="I300" s="5">
        <v>11</v>
      </c>
      <c r="J300" s="4">
        <v>4237.7599442083383</v>
      </c>
      <c r="K300" s="5">
        <v>1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23.183593751054687</v>
      </c>
      <c r="S300" s="6">
        <v>23.225807189941399</v>
      </c>
      <c r="U300" s="10">
        <f t="shared" si="8"/>
        <v>1762908.1367906691</v>
      </c>
      <c r="W300" s="14">
        <f t="shared" si="9"/>
        <v>-527777.68638494704</v>
      </c>
    </row>
    <row r="301" spans="1:23" ht="15" customHeight="1" x14ac:dyDescent="0.25">
      <c r="B301" s="13">
        <v>1345</v>
      </c>
      <c r="C301" s="3">
        <v>44287.317118055558</v>
      </c>
      <c r="D301" s="4">
        <v>1241663.6636530431</v>
      </c>
      <c r="E301" s="5">
        <v>201</v>
      </c>
      <c r="F301" s="4">
        <v>389873.91486716713</v>
      </c>
      <c r="G301" s="5">
        <v>72</v>
      </c>
      <c r="H301" s="4">
        <v>84755.198884166763</v>
      </c>
      <c r="I301" s="5">
        <v>18</v>
      </c>
      <c r="J301" s="4">
        <v>8475.5198884166766</v>
      </c>
      <c r="K301" s="5">
        <v>2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22.912326389921873</v>
      </c>
      <c r="S301" s="6">
        <v>23.064517974853501</v>
      </c>
      <c r="U301" s="10">
        <f t="shared" si="8"/>
        <v>1724768.2972927936</v>
      </c>
      <c r="W301" s="14">
        <f t="shared" si="9"/>
        <v>-565917.52588282246</v>
      </c>
    </row>
    <row r="302" spans="1:23" ht="15" customHeight="1" x14ac:dyDescent="0.25">
      <c r="B302" s="13">
        <v>1350</v>
      </c>
      <c r="C302" s="3">
        <v>44287.317175925928</v>
      </c>
      <c r="D302" s="4">
        <v>1377271.9818677101</v>
      </c>
      <c r="E302" s="5">
        <v>220</v>
      </c>
      <c r="F302" s="4">
        <v>444964.79414187558</v>
      </c>
      <c r="G302" s="5">
        <v>93</v>
      </c>
      <c r="H302" s="4">
        <v>50853.119330500063</v>
      </c>
      <c r="I302" s="5">
        <v>11</v>
      </c>
      <c r="J302" s="4">
        <v>4237.7599442083383</v>
      </c>
      <c r="K302" s="5">
        <v>1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23.183593751054687</v>
      </c>
      <c r="S302" s="6">
        <v>23.225807189941399</v>
      </c>
      <c r="U302" s="10">
        <f t="shared" si="8"/>
        <v>1877327.6552842942</v>
      </c>
      <c r="W302" s="14">
        <f t="shared" si="9"/>
        <v>-413358.16789132194</v>
      </c>
    </row>
    <row r="303" spans="1:23" ht="15" customHeight="1" x14ac:dyDescent="0.25">
      <c r="B303" s="13">
        <v>1355</v>
      </c>
      <c r="C303" s="3">
        <v>44287.317233796297</v>
      </c>
      <c r="D303" s="4">
        <v>1262852.463374085</v>
      </c>
      <c r="E303" s="5">
        <v>209</v>
      </c>
      <c r="F303" s="4">
        <v>377160.63503454212</v>
      </c>
      <c r="G303" s="5">
        <v>71</v>
      </c>
      <c r="H303" s="4">
        <v>76279.678995750102</v>
      </c>
      <c r="I303" s="5">
        <v>17</v>
      </c>
      <c r="J303" s="4">
        <v>4237.7599442083383</v>
      </c>
      <c r="K303" s="5">
        <v>1</v>
      </c>
      <c r="L303" s="4">
        <v>0</v>
      </c>
      <c r="M303" s="5">
        <v>0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23.183593751054687</v>
      </c>
      <c r="S303" s="6">
        <v>23.225807189941399</v>
      </c>
      <c r="U303" s="10">
        <f t="shared" si="8"/>
        <v>1720530.5373485857</v>
      </c>
      <c r="W303" s="14">
        <f t="shared" si="9"/>
        <v>-570155.28582703043</v>
      </c>
    </row>
    <row r="304" spans="1:23" ht="15" customHeight="1" x14ac:dyDescent="0.25">
      <c r="B304" s="13">
        <v>1360</v>
      </c>
      <c r="C304" s="3">
        <v>44287.317291666666</v>
      </c>
      <c r="D304" s="4">
        <v>1186572.7843783346</v>
      </c>
      <c r="E304" s="5">
        <v>191</v>
      </c>
      <c r="F304" s="4">
        <v>377160.63503454212</v>
      </c>
      <c r="G304" s="5">
        <v>76</v>
      </c>
      <c r="H304" s="4">
        <v>55090.879274708401</v>
      </c>
      <c r="I304" s="5">
        <v>11</v>
      </c>
      <c r="J304" s="4">
        <v>8475.5198884166766</v>
      </c>
      <c r="K304" s="5">
        <v>2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22.912326389921873</v>
      </c>
      <c r="S304" s="6">
        <v>23.064517974853501</v>
      </c>
      <c r="U304" s="10">
        <f t="shared" si="8"/>
        <v>1627299.8185760018</v>
      </c>
      <c r="W304" s="14">
        <f t="shared" si="9"/>
        <v>-663386.0045996143</v>
      </c>
    </row>
    <row r="305" spans="1:23" ht="15" customHeight="1" x14ac:dyDescent="0.25">
      <c r="B305" s="13">
        <v>1365</v>
      </c>
      <c r="C305" s="3">
        <v>44287.317349537036</v>
      </c>
      <c r="D305" s="4">
        <v>1339132.1423698349</v>
      </c>
      <c r="E305" s="5">
        <v>207</v>
      </c>
      <c r="F305" s="4">
        <v>461915.8339187089</v>
      </c>
      <c r="G305" s="5">
        <v>88</v>
      </c>
      <c r="H305" s="4">
        <v>88992.958828375122</v>
      </c>
      <c r="I305" s="5">
        <v>19</v>
      </c>
      <c r="J305" s="4">
        <v>8475.5198884166766</v>
      </c>
      <c r="K305" s="5">
        <v>2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23.183593751054687</v>
      </c>
      <c r="S305" s="6">
        <v>23.064517974853501</v>
      </c>
      <c r="U305" s="10">
        <f t="shared" si="8"/>
        <v>1898516.4550053356</v>
      </c>
      <c r="W305" s="14">
        <f t="shared" si="9"/>
        <v>-392169.36817028048</v>
      </c>
    </row>
    <row r="306" spans="1:23" ht="15" customHeight="1" x14ac:dyDescent="0.25">
      <c r="B306" s="13">
        <v>1370</v>
      </c>
      <c r="C306" s="3">
        <v>44287.317407407405</v>
      </c>
      <c r="D306" s="4">
        <v>1271327.9832625017</v>
      </c>
      <c r="E306" s="5">
        <v>201</v>
      </c>
      <c r="F306" s="4">
        <v>419538.23447662551</v>
      </c>
      <c r="G306" s="5">
        <v>76</v>
      </c>
      <c r="H306" s="4">
        <v>97468.478716791782</v>
      </c>
      <c r="I306" s="5">
        <v>18</v>
      </c>
      <c r="J306" s="4">
        <v>21188.799721041691</v>
      </c>
      <c r="K306" s="5">
        <v>5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23.183593751054687</v>
      </c>
      <c r="S306" s="6">
        <v>23.064517974853501</v>
      </c>
      <c r="U306" s="10">
        <f t="shared" si="8"/>
        <v>1809523.4961769606</v>
      </c>
      <c r="W306" s="14">
        <f t="shared" si="9"/>
        <v>-481162.32699865545</v>
      </c>
    </row>
    <row r="307" spans="1:23" ht="15" customHeight="1" x14ac:dyDescent="0.25">
      <c r="B307" s="13">
        <v>1375</v>
      </c>
      <c r="C307" s="3">
        <v>44287.317465277774</v>
      </c>
      <c r="D307" s="4">
        <v>1462027.1807518767</v>
      </c>
      <c r="E307" s="5">
        <v>222</v>
      </c>
      <c r="F307" s="4">
        <v>521244.47313762561</v>
      </c>
      <c r="G307" s="5">
        <v>103</v>
      </c>
      <c r="H307" s="4">
        <v>84755.198884166763</v>
      </c>
      <c r="I307" s="5">
        <v>15</v>
      </c>
      <c r="J307" s="4">
        <v>21188.799721041691</v>
      </c>
      <c r="K307" s="5">
        <v>5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23.183593751054687</v>
      </c>
      <c r="S307" s="6">
        <v>23.225807189941399</v>
      </c>
      <c r="U307" s="10">
        <f t="shared" si="8"/>
        <v>2089215.6524947109</v>
      </c>
      <c r="W307" s="14">
        <f t="shared" si="9"/>
        <v>-201470.17068090523</v>
      </c>
    </row>
    <row r="308" spans="1:23" ht="15" customHeight="1" x14ac:dyDescent="0.25">
      <c r="A308" s="13">
        <v>23</v>
      </c>
      <c r="B308" s="13">
        <v>1380</v>
      </c>
      <c r="C308" s="3">
        <v>44287.317523148151</v>
      </c>
      <c r="D308" s="4">
        <v>1152670.7048246681</v>
      </c>
      <c r="E308" s="5">
        <v>193</v>
      </c>
      <c r="F308" s="4">
        <v>334783.03559245873</v>
      </c>
      <c r="G308" s="5">
        <v>56</v>
      </c>
      <c r="H308" s="4">
        <v>97468.478716791782</v>
      </c>
      <c r="I308" s="5">
        <v>22</v>
      </c>
      <c r="J308" s="4">
        <v>4237.7599442083383</v>
      </c>
      <c r="K308" s="5">
        <v>1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23.183593751054687</v>
      </c>
      <c r="S308" s="6">
        <v>23.225807189941399</v>
      </c>
      <c r="U308" s="10">
        <f t="shared" si="8"/>
        <v>1589159.9790781271</v>
      </c>
      <c r="W308" s="14">
        <f t="shared" si="9"/>
        <v>-701525.84409748903</v>
      </c>
    </row>
    <row r="309" spans="1:23" ht="15" customHeight="1" x14ac:dyDescent="0.25">
      <c r="B309" s="13">
        <v>1385</v>
      </c>
      <c r="C309" s="3">
        <v>44287.31758101852</v>
      </c>
      <c r="D309" s="4">
        <v>1377271.9818677101</v>
      </c>
      <c r="E309" s="5">
        <v>223</v>
      </c>
      <c r="F309" s="4">
        <v>432251.51430925052</v>
      </c>
      <c r="G309" s="5">
        <v>84</v>
      </c>
      <c r="H309" s="4">
        <v>76279.678995750102</v>
      </c>
      <c r="I309" s="5">
        <v>15</v>
      </c>
      <c r="J309" s="4">
        <v>12713.279832625016</v>
      </c>
      <c r="K309" s="5">
        <v>2</v>
      </c>
      <c r="L309" s="4">
        <v>4237.7599442083383</v>
      </c>
      <c r="M309" s="5">
        <v>1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23.183593751054687</v>
      </c>
      <c r="S309" s="6">
        <v>23.225807189941399</v>
      </c>
      <c r="U309" s="10">
        <f t="shared" si="8"/>
        <v>1902754.2149495443</v>
      </c>
      <c r="W309" s="14">
        <f t="shared" si="9"/>
        <v>-387931.60822607181</v>
      </c>
    </row>
    <row r="310" spans="1:23" ht="15" customHeight="1" x14ac:dyDescent="0.25">
      <c r="B310" s="13">
        <v>1390</v>
      </c>
      <c r="C310" s="3">
        <v>44287.31763888889</v>
      </c>
      <c r="D310" s="4">
        <v>1195048.3042667513</v>
      </c>
      <c r="E310" s="5">
        <v>198</v>
      </c>
      <c r="F310" s="4">
        <v>355971.83531350049</v>
      </c>
      <c r="G310" s="5">
        <v>67</v>
      </c>
      <c r="H310" s="4">
        <v>72041.919051541758</v>
      </c>
      <c r="I310" s="5">
        <v>12</v>
      </c>
      <c r="J310" s="4">
        <v>21188.799721041691</v>
      </c>
      <c r="K310" s="5">
        <v>5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23.183593751054687</v>
      </c>
      <c r="S310" s="6">
        <v>23.225807189941399</v>
      </c>
      <c r="U310" s="10">
        <f t="shared" si="8"/>
        <v>1644250.8583528351</v>
      </c>
      <c r="W310" s="14">
        <f t="shared" si="9"/>
        <v>-646434.96482278104</v>
      </c>
    </row>
    <row r="311" spans="1:23" ht="15" customHeight="1" x14ac:dyDescent="0.25">
      <c r="B311" s="13">
        <v>1395</v>
      </c>
      <c r="C311" s="3">
        <v>44287.317696759259</v>
      </c>
      <c r="D311" s="4">
        <v>1309467.8227603764</v>
      </c>
      <c r="E311" s="5">
        <v>223</v>
      </c>
      <c r="F311" s="4">
        <v>364447.35520191712</v>
      </c>
      <c r="G311" s="5">
        <v>75</v>
      </c>
      <c r="H311" s="4">
        <v>46615.359386291726</v>
      </c>
      <c r="I311" s="5">
        <v>10</v>
      </c>
      <c r="J311" s="4">
        <v>4237.7599442083383</v>
      </c>
      <c r="K311" s="5">
        <v>1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23.183593751054687</v>
      </c>
      <c r="S311" s="6">
        <v>23.225807189941399</v>
      </c>
      <c r="U311" s="10">
        <f t="shared" si="8"/>
        <v>1724768.2972927936</v>
      </c>
      <c r="W311" s="14">
        <f t="shared" si="9"/>
        <v>-565917.52588282246</v>
      </c>
    </row>
    <row r="312" spans="1:23" ht="15" customHeight="1" x14ac:dyDescent="0.25">
      <c r="B312" s="13">
        <v>1400</v>
      </c>
      <c r="C312" s="3">
        <v>44287.317754629628</v>
      </c>
      <c r="D312" s="4">
        <v>1360320.9420908766</v>
      </c>
      <c r="E312" s="5">
        <v>214</v>
      </c>
      <c r="F312" s="4">
        <v>453440.31403029221</v>
      </c>
      <c r="G312" s="5">
        <v>88</v>
      </c>
      <c r="H312" s="4">
        <v>80517.438939958432</v>
      </c>
      <c r="I312" s="5">
        <v>16</v>
      </c>
      <c r="J312" s="4">
        <v>12713.279832625016</v>
      </c>
      <c r="K312" s="5">
        <v>2</v>
      </c>
      <c r="L312" s="4">
        <v>4237.7599442083383</v>
      </c>
      <c r="M312" s="5">
        <v>0</v>
      </c>
      <c r="N312" s="4">
        <v>4237.7599442083383</v>
      </c>
      <c r="O312" s="5">
        <v>1</v>
      </c>
      <c r="P312" s="5">
        <v>5</v>
      </c>
      <c r="Q312" s="6">
        <v>2.3597372509961577E-4</v>
      </c>
      <c r="R312" s="6">
        <v>23.183593751054687</v>
      </c>
      <c r="S312" s="6">
        <v>23.064517974853501</v>
      </c>
      <c r="U312" s="10">
        <f t="shared" si="8"/>
        <v>1915467.4947821691</v>
      </c>
      <c r="W312" s="14">
        <f t="shared" si="9"/>
        <v>-375218.32839344698</v>
      </c>
    </row>
    <row r="313" spans="1:23" ht="15" customHeight="1" x14ac:dyDescent="0.25">
      <c r="B313" s="13">
        <v>1405</v>
      </c>
      <c r="C313" s="3">
        <v>44287.317812499998</v>
      </c>
      <c r="D313" s="4">
        <v>1402698.54153296</v>
      </c>
      <c r="E313" s="5">
        <v>236</v>
      </c>
      <c r="F313" s="4">
        <v>402587.19469979219</v>
      </c>
      <c r="G313" s="5">
        <v>75</v>
      </c>
      <c r="H313" s="4">
        <v>84755.198884166763</v>
      </c>
      <c r="I313" s="5">
        <v>16</v>
      </c>
      <c r="J313" s="4">
        <v>16951.039776833353</v>
      </c>
      <c r="K313" s="5">
        <v>4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23.183593751054687</v>
      </c>
      <c r="S313" s="6">
        <v>23.064517974853501</v>
      </c>
      <c r="U313" s="10">
        <f t="shared" si="8"/>
        <v>1906991.9748937523</v>
      </c>
      <c r="W313" s="14">
        <f t="shared" si="9"/>
        <v>-383693.84828186384</v>
      </c>
    </row>
    <row r="314" spans="1:23" ht="15" customHeight="1" x14ac:dyDescent="0.25">
      <c r="B314" s="13">
        <v>1410</v>
      </c>
      <c r="C314" s="3">
        <v>44287.317870370367</v>
      </c>
      <c r="D314" s="4">
        <v>1326418.8625372101</v>
      </c>
      <c r="E314" s="5">
        <v>213</v>
      </c>
      <c r="F314" s="4">
        <v>423775.99442083383</v>
      </c>
      <c r="G314" s="5">
        <v>81</v>
      </c>
      <c r="H314" s="4">
        <v>80517.438939958432</v>
      </c>
      <c r="I314" s="5">
        <v>18</v>
      </c>
      <c r="J314" s="4">
        <v>4237.7599442083383</v>
      </c>
      <c r="K314" s="5">
        <v>1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23.183593751054687</v>
      </c>
      <c r="S314" s="6">
        <v>23.064517974853501</v>
      </c>
      <c r="U314" s="10">
        <f t="shared" si="8"/>
        <v>1834950.0558422108</v>
      </c>
      <c r="W314" s="14">
        <f t="shared" si="9"/>
        <v>-455735.76733340533</v>
      </c>
    </row>
    <row r="315" spans="1:23" ht="15" customHeight="1" x14ac:dyDescent="0.25">
      <c r="B315" s="13">
        <v>1415</v>
      </c>
      <c r="C315" s="3">
        <v>44287.317928240744</v>
      </c>
      <c r="D315" s="4">
        <v>1326418.8625372101</v>
      </c>
      <c r="E315" s="5">
        <v>201</v>
      </c>
      <c r="F315" s="4">
        <v>474629.11375133391</v>
      </c>
      <c r="G315" s="5">
        <v>90</v>
      </c>
      <c r="H315" s="4">
        <v>93230.718772583452</v>
      </c>
      <c r="I315" s="5">
        <v>20</v>
      </c>
      <c r="J315" s="4">
        <v>8475.5198884166766</v>
      </c>
      <c r="K315" s="5">
        <v>2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23.183593751054687</v>
      </c>
      <c r="S315" s="6">
        <v>23.064517974853501</v>
      </c>
      <c r="U315" s="10">
        <f t="shared" si="8"/>
        <v>1902754.2149495441</v>
      </c>
      <c r="W315" s="14">
        <f t="shared" si="9"/>
        <v>-387931.60822607204</v>
      </c>
    </row>
    <row r="316" spans="1:23" ht="15" customHeight="1" x14ac:dyDescent="0.25">
      <c r="B316" s="13">
        <v>1420</v>
      </c>
      <c r="C316" s="3">
        <v>44287.317986111113</v>
      </c>
      <c r="D316" s="4">
        <v>1419649.5813097933</v>
      </c>
      <c r="E316" s="5">
        <v>242</v>
      </c>
      <c r="F316" s="4">
        <v>394111.67481137544</v>
      </c>
      <c r="G316" s="5">
        <v>75</v>
      </c>
      <c r="H316" s="4">
        <v>76279.678995750102</v>
      </c>
      <c r="I316" s="5">
        <v>16</v>
      </c>
      <c r="J316" s="4">
        <v>8475.5198884166766</v>
      </c>
      <c r="K316" s="5">
        <v>1</v>
      </c>
      <c r="L316" s="4">
        <v>4237.7599442083383</v>
      </c>
      <c r="M316" s="5">
        <v>1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23.183593751054687</v>
      </c>
      <c r="S316" s="6">
        <v>23.225807189941399</v>
      </c>
      <c r="U316" s="10">
        <f t="shared" si="8"/>
        <v>1902754.2149495441</v>
      </c>
      <c r="W316" s="14">
        <f t="shared" si="9"/>
        <v>-387931.60822607204</v>
      </c>
    </row>
    <row r="317" spans="1:23" ht="15" customHeight="1" x14ac:dyDescent="0.25">
      <c r="B317" s="13">
        <v>1425</v>
      </c>
      <c r="C317" s="3">
        <v>44287.318043981482</v>
      </c>
      <c r="D317" s="4">
        <v>1203523.8241551681</v>
      </c>
      <c r="E317" s="5">
        <v>208</v>
      </c>
      <c r="F317" s="4">
        <v>322069.75575983373</v>
      </c>
      <c r="G317" s="5">
        <v>66</v>
      </c>
      <c r="H317" s="4">
        <v>42377.599442083381</v>
      </c>
      <c r="I317" s="5">
        <v>9</v>
      </c>
      <c r="J317" s="4">
        <v>4237.7599442083383</v>
      </c>
      <c r="K317" s="5">
        <v>1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23.183593751054687</v>
      </c>
      <c r="S317" s="6">
        <v>23.225807189941399</v>
      </c>
      <c r="U317" s="10">
        <f t="shared" si="8"/>
        <v>1572208.9393012938</v>
      </c>
      <c r="W317" s="14">
        <f t="shared" si="9"/>
        <v>-718476.88387432229</v>
      </c>
    </row>
    <row r="318" spans="1:23" ht="15" customHeight="1" x14ac:dyDescent="0.25">
      <c r="B318" s="13">
        <v>1430</v>
      </c>
      <c r="C318" s="3">
        <v>44287.318101851852</v>
      </c>
      <c r="D318" s="4">
        <v>1173859.5045457098</v>
      </c>
      <c r="E318" s="5">
        <v>188</v>
      </c>
      <c r="F318" s="4">
        <v>377160.63503454212</v>
      </c>
      <c r="G318" s="5">
        <v>72</v>
      </c>
      <c r="H318" s="4">
        <v>72041.919051541758</v>
      </c>
      <c r="I318" s="5">
        <v>16</v>
      </c>
      <c r="J318" s="4">
        <v>4237.7599442083383</v>
      </c>
      <c r="K318" s="5">
        <v>1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23.183593751054687</v>
      </c>
      <c r="S318" s="6">
        <v>23.225807189941399</v>
      </c>
      <c r="U318" s="10">
        <f t="shared" si="8"/>
        <v>1627299.818576002</v>
      </c>
      <c r="W318" s="14">
        <f t="shared" si="9"/>
        <v>-663386.00459961407</v>
      </c>
    </row>
    <row r="319" spans="1:23" ht="15" customHeight="1" x14ac:dyDescent="0.25">
      <c r="B319" s="13">
        <v>1435</v>
      </c>
      <c r="C319" s="3">
        <v>44287.318159722221</v>
      </c>
      <c r="D319" s="4">
        <v>1330656.6224814183</v>
      </c>
      <c r="E319" s="5">
        <v>212</v>
      </c>
      <c r="F319" s="4">
        <v>432251.51430925052</v>
      </c>
      <c r="G319" s="5">
        <v>78</v>
      </c>
      <c r="H319" s="4">
        <v>101706.23866100013</v>
      </c>
      <c r="I319" s="5">
        <v>19</v>
      </c>
      <c r="J319" s="4">
        <v>21188.799721041691</v>
      </c>
      <c r="K319" s="5">
        <v>5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23.183593751054687</v>
      </c>
      <c r="S319" s="6">
        <v>23.064517974853501</v>
      </c>
      <c r="U319" s="10">
        <f t="shared" si="8"/>
        <v>1885803.1751727106</v>
      </c>
      <c r="W319" s="14">
        <f t="shared" si="9"/>
        <v>-404882.64800290554</v>
      </c>
    </row>
    <row r="320" spans="1:23" ht="15" customHeight="1" x14ac:dyDescent="0.25">
      <c r="A320" s="13">
        <v>24</v>
      </c>
      <c r="B320" s="13">
        <v>1440</v>
      </c>
      <c r="C320" s="3">
        <v>44287.31821759259</v>
      </c>
      <c r="D320" s="4">
        <v>1313705.582704585</v>
      </c>
      <c r="E320" s="5">
        <v>212</v>
      </c>
      <c r="F320" s="4">
        <v>415300.4745324172</v>
      </c>
      <c r="G320" s="5">
        <v>79</v>
      </c>
      <c r="H320" s="4">
        <v>80517.438939958432</v>
      </c>
      <c r="I320" s="5">
        <v>18</v>
      </c>
      <c r="J320" s="4">
        <v>4237.7599442083383</v>
      </c>
      <c r="K320" s="5">
        <v>1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23.183593751054687</v>
      </c>
      <c r="S320" s="6">
        <v>23.064517974853501</v>
      </c>
      <c r="U320" s="10">
        <f t="shared" si="8"/>
        <v>1813761.2561211691</v>
      </c>
      <c r="W320" s="14">
        <f t="shared" si="9"/>
        <v>-476924.56705444702</v>
      </c>
    </row>
    <row r="321" spans="1:23" ht="15" customHeight="1" x14ac:dyDescent="0.25">
      <c r="B321" s="13">
        <v>1445</v>
      </c>
      <c r="C321" s="3">
        <v>44287.31827546296</v>
      </c>
      <c r="D321" s="4">
        <v>1466264.9406960851</v>
      </c>
      <c r="E321" s="5">
        <v>232</v>
      </c>
      <c r="F321" s="4">
        <v>483104.63363975059</v>
      </c>
      <c r="G321" s="5">
        <v>91</v>
      </c>
      <c r="H321" s="4">
        <v>97468.478716791782</v>
      </c>
      <c r="I321" s="5">
        <v>20</v>
      </c>
      <c r="J321" s="4">
        <v>12713.279832625016</v>
      </c>
      <c r="K321" s="5">
        <v>3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23.183593751054687</v>
      </c>
      <c r="S321" s="6">
        <v>23.064517974853501</v>
      </c>
      <c r="U321" s="10">
        <f t="shared" si="8"/>
        <v>2059551.3328852525</v>
      </c>
      <c r="W321" s="14">
        <f t="shared" si="9"/>
        <v>-231134.49029036355</v>
      </c>
    </row>
    <row r="322" spans="1:23" ht="15" customHeight="1" x14ac:dyDescent="0.25">
      <c r="B322" s="13">
        <v>1450</v>
      </c>
      <c r="C322" s="3">
        <v>44287.318333333336</v>
      </c>
      <c r="D322" s="4">
        <v>1224712.6238762098</v>
      </c>
      <c r="E322" s="5">
        <v>198</v>
      </c>
      <c r="F322" s="4">
        <v>385636.15492295881</v>
      </c>
      <c r="G322" s="5">
        <v>75</v>
      </c>
      <c r="H322" s="4">
        <v>67804.159107333413</v>
      </c>
      <c r="I322" s="5">
        <v>14</v>
      </c>
      <c r="J322" s="4">
        <v>8475.5198884166766</v>
      </c>
      <c r="K322" s="5">
        <v>2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23.183593751054687</v>
      </c>
      <c r="S322" s="6">
        <v>23.064517974853501</v>
      </c>
      <c r="U322" s="10">
        <f t="shared" si="8"/>
        <v>1686628.4577949189</v>
      </c>
      <c r="W322" s="14">
        <f t="shared" si="9"/>
        <v>-604057.36538069719</v>
      </c>
    </row>
    <row r="323" spans="1:23" ht="15" customHeight="1" x14ac:dyDescent="0.25">
      <c r="B323" s="13">
        <v>1455</v>
      </c>
      <c r="C323" s="3">
        <v>44287.318391203706</v>
      </c>
      <c r="D323" s="4">
        <v>1207761.5840993766</v>
      </c>
      <c r="E323" s="5">
        <v>196</v>
      </c>
      <c r="F323" s="4">
        <v>377160.63503454212</v>
      </c>
      <c r="G323" s="5">
        <v>69</v>
      </c>
      <c r="H323" s="4">
        <v>84755.198884166763</v>
      </c>
      <c r="I323" s="5">
        <v>18</v>
      </c>
      <c r="J323" s="4">
        <v>8475.5198884166766</v>
      </c>
      <c r="K323" s="5">
        <v>2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23.183593751054687</v>
      </c>
      <c r="S323" s="6">
        <v>23.064517974853501</v>
      </c>
      <c r="U323" s="10">
        <f t="shared" si="8"/>
        <v>1678152.937906502</v>
      </c>
      <c r="W323" s="14">
        <f t="shared" si="9"/>
        <v>-612532.88526911405</v>
      </c>
    </row>
    <row r="324" spans="1:23" ht="15" customHeight="1" x14ac:dyDescent="0.25">
      <c r="B324" s="13">
        <v>1460</v>
      </c>
      <c r="C324" s="3">
        <v>44287.318449074075</v>
      </c>
      <c r="D324" s="4">
        <v>1419649.5813097933</v>
      </c>
      <c r="E324" s="5">
        <v>243</v>
      </c>
      <c r="F324" s="4">
        <v>389873.91486716713</v>
      </c>
      <c r="G324" s="5">
        <v>72</v>
      </c>
      <c r="H324" s="4">
        <v>84755.198884166763</v>
      </c>
      <c r="I324" s="5">
        <v>15</v>
      </c>
      <c r="J324" s="4">
        <v>21188.799721041691</v>
      </c>
      <c r="K324" s="5">
        <v>5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23.183593751054687</v>
      </c>
      <c r="S324" s="6">
        <v>23.064517974853501</v>
      </c>
      <c r="U324" s="10">
        <f t="shared" si="8"/>
        <v>1915467.4947821689</v>
      </c>
      <c r="W324" s="14">
        <f t="shared" si="9"/>
        <v>-375218.32839344721</v>
      </c>
    </row>
    <row r="325" spans="1:23" ht="15" customHeight="1" x14ac:dyDescent="0.25">
      <c r="B325" s="13">
        <v>1465</v>
      </c>
      <c r="C325" s="3">
        <v>44287.318506944444</v>
      </c>
      <c r="D325" s="4">
        <v>1224712.6238762098</v>
      </c>
      <c r="E325" s="5">
        <v>188</v>
      </c>
      <c r="F325" s="4">
        <v>428013.7543650422</v>
      </c>
      <c r="G325" s="5">
        <v>80</v>
      </c>
      <c r="H325" s="4">
        <v>88992.958828375122</v>
      </c>
      <c r="I325" s="5">
        <v>12</v>
      </c>
      <c r="J325" s="4">
        <v>38139.839497875051</v>
      </c>
      <c r="K325" s="5">
        <v>9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23.183593751054687</v>
      </c>
      <c r="S325" s="6">
        <v>23.064517974853501</v>
      </c>
      <c r="U325" s="10">
        <f t="shared" si="8"/>
        <v>1779859.1765675023</v>
      </c>
      <c r="W325" s="14">
        <f t="shared" si="9"/>
        <v>-510826.64660811378</v>
      </c>
    </row>
    <row r="326" spans="1:23" ht="15" customHeight="1" x14ac:dyDescent="0.25">
      <c r="B326" s="13">
        <v>1470</v>
      </c>
      <c r="C326" s="3">
        <v>44287.318564814814</v>
      </c>
      <c r="D326" s="4">
        <v>1360320.9420908766</v>
      </c>
      <c r="E326" s="5">
        <v>212</v>
      </c>
      <c r="F326" s="4">
        <v>461915.8339187089</v>
      </c>
      <c r="G326" s="5">
        <v>93</v>
      </c>
      <c r="H326" s="4">
        <v>67804.159107333413</v>
      </c>
      <c r="I326" s="5">
        <v>14</v>
      </c>
      <c r="J326" s="4">
        <v>8475.5198884166766</v>
      </c>
      <c r="K326" s="5">
        <v>2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23.183593751054687</v>
      </c>
      <c r="S326" s="6">
        <v>23.064517974853501</v>
      </c>
      <c r="U326" s="10">
        <f t="shared" si="8"/>
        <v>1898516.4550053356</v>
      </c>
      <c r="W326" s="14">
        <f t="shared" si="9"/>
        <v>-392169.36817028048</v>
      </c>
    </row>
    <row r="327" spans="1:23" ht="15" customHeight="1" x14ac:dyDescent="0.25">
      <c r="B327" s="13">
        <v>1475</v>
      </c>
      <c r="C327" s="3">
        <v>44287.318622685183</v>
      </c>
      <c r="D327" s="4">
        <v>1343369.9023140434</v>
      </c>
      <c r="E327" s="5">
        <v>229</v>
      </c>
      <c r="F327" s="4">
        <v>372922.87509033381</v>
      </c>
      <c r="G327" s="5">
        <v>70</v>
      </c>
      <c r="H327" s="4">
        <v>76279.678995750102</v>
      </c>
      <c r="I327" s="5">
        <v>14</v>
      </c>
      <c r="J327" s="4">
        <v>16951.039776833353</v>
      </c>
      <c r="K327" s="5">
        <v>4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23.183593751054687</v>
      </c>
      <c r="S327" s="6">
        <v>23.064517974853501</v>
      </c>
      <c r="U327" s="10">
        <f t="shared" si="8"/>
        <v>1809523.4961769606</v>
      </c>
      <c r="W327" s="14">
        <f t="shared" si="9"/>
        <v>-481162.32699865545</v>
      </c>
    </row>
    <row r="328" spans="1:23" ht="15" customHeight="1" x14ac:dyDescent="0.25">
      <c r="B328" s="13">
        <v>1480</v>
      </c>
      <c r="C328" s="3">
        <v>44287.318680555552</v>
      </c>
      <c r="D328" s="4">
        <v>1284041.2630951265</v>
      </c>
      <c r="E328" s="5">
        <v>205</v>
      </c>
      <c r="F328" s="4">
        <v>415300.4745324172</v>
      </c>
      <c r="G328" s="5">
        <v>83</v>
      </c>
      <c r="H328" s="4">
        <v>63566.399163125076</v>
      </c>
      <c r="I328" s="5">
        <v>11</v>
      </c>
      <c r="J328" s="4">
        <v>16951.039776833353</v>
      </c>
      <c r="K328" s="5">
        <v>4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23.183593751054687</v>
      </c>
      <c r="S328" s="6">
        <v>23.064517974853501</v>
      </c>
      <c r="U328" s="10">
        <f t="shared" si="8"/>
        <v>1779859.1765675021</v>
      </c>
      <c r="W328" s="14">
        <f t="shared" si="9"/>
        <v>-510826.64660811401</v>
      </c>
    </row>
    <row r="329" spans="1:23" ht="15" customHeight="1" x14ac:dyDescent="0.25">
      <c r="B329" s="13">
        <v>1485</v>
      </c>
      <c r="C329" s="3">
        <v>44287.318738425929</v>
      </c>
      <c r="D329" s="4">
        <v>1220474.8639320016</v>
      </c>
      <c r="E329" s="5">
        <v>187</v>
      </c>
      <c r="F329" s="4">
        <v>428013.7543650422</v>
      </c>
      <c r="G329" s="5">
        <v>83</v>
      </c>
      <c r="H329" s="4">
        <v>76279.678995750102</v>
      </c>
      <c r="I329" s="5">
        <v>17</v>
      </c>
      <c r="J329" s="4">
        <v>4237.7599442083383</v>
      </c>
      <c r="K329" s="5">
        <v>1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23.183593751054687</v>
      </c>
      <c r="S329" s="6">
        <v>23.064517974853501</v>
      </c>
      <c r="U329" s="10">
        <f t="shared" ref="U329:U392" si="10">SUM(D329,F329,H329,J329,L329,N329)</f>
        <v>1729006.0572370023</v>
      </c>
      <c r="W329" s="14">
        <f t="shared" ref="W329:W392" si="11">U329-$V$31</f>
        <v>-561679.7659386138</v>
      </c>
    </row>
    <row r="330" spans="1:23" ht="15" customHeight="1" x14ac:dyDescent="0.25">
      <c r="B330" s="13">
        <v>1490</v>
      </c>
      <c r="C330" s="3">
        <v>44287.318796296298</v>
      </c>
      <c r="D330" s="4">
        <v>1478978.2205287102</v>
      </c>
      <c r="E330" s="5">
        <v>218</v>
      </c>
      <c r="F330" s="4">
        <v>555146.55269129237</v>
      </c>
      <c r="G330" s="5">
        <v>106</v>
      </c>
      <c r="H330" s="4">
        <v>105943.99860520846</v>
      </c>
      <c r="I330" s="5">
        <v>22</v>
      </c>
      <c r="J330" s="4">
        <v>12713.279832625016</v>
      </c>
      <c r="K330" s="5">
        <v>3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23.183593751054687</v>
      </c>
      <c r="S330" s="6">
        <v>23.064517974853501</v>
      </c>
      <c r="U330" s="10">
        <f t="shared" si="10"/>
        <v>2152782.051657836</v>
      </c>
      <c r="W330" s="14">
        <f t="shared" si="11"/>
        <v>-137903.77151778014</v>
      </c>
    </row>
    <row r="331" spans="1:23" ht="15" customHeight="1" x14ac:dyDescent="0.25">
      <c r="B331" s="13">
        <v>1495</v>
      </c>
      <c r="C331" s="3">
        <v>44287.318854166668</v>
      </c>
      <c r="D331" s="4">
        <v>1296754.5429277516</v>
      </c>
      <c r="E331" s="5">
        <v>206</v>
      </c>
      <c r="F331" s="4">
        <v>423775.99442083383</v>
      </c>
      <c r="G331" s="5">
        <v>75</v>
      </c>
      <c r="H331" s="4">
        <v>105943.99860520846</v>
      </c>
      <c r="I331" s="5">
        <v>21</v>
      </c>
      <c r="J331" s="4">
        <v>16951.039776833353</v>
      </c>
      <c r="K331" s="5">
        <v>4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23.183593751054687</v>
      </c>
      <c r="S331" s="6">
        <v>23.064517974853501</v>
      </c>
      <c r="U331" s="10">
        <f t="shared" si="10"/>
        <v>1843425.5757306272</v>
      </c>
      <c r="W331" s="14">
        <f t="shared" si="11"/>
        <v>-447260.24744498893</v>
      </c>
    </row>
    <row r="332" spans="1:23" ht="15" customHeight="1" x14ac:dyDescent="0.25">
      <c r="A332" s="13">
        <v>25</v>
      </c>
      <c r="B332" s="13">
        <v>1500</v>
      </c>
      <c r="C332" s="3">
        <v>44287.318912037037</v>
      </c>
      <c r="D332" s="4">
        <v>1356083.1821466682</v>
      </c>
      <c r="E332" s="5">
        <v>224</v>
      </c>
      <c r="F332" s="4">
        <v>406824.95464400051</v>
      </c>
      <c r="G332" s="5">
        <v>67</v>
      </c>
      <c r="H332" s="4">
        <v>122895.03838204181</v>
      </c>
      <c r="I332" s="5">
        <v>26</v>
      </c>
      <c r="J332" s="4">
        <v>12713.279832625016</v>
      </c>
      <c r="K332" s="5">
        <v>3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23.183593751054687</v>
      </c>
      <c r="S332" s="6">
        <v>23.064517974853501</v>
      </c>
      <c r="U332" s="10">
        <f t="shared" si="10"/>
        <v>1898516.4550053354</v>
      </c>
      <c r="W332" s="14">
        <f t="shared" si="11"/>
        <v>-392169.36817028071</v>
      </c>
    </row>
    <row r="333" spans="1:23" ht="15" customHeight="1" x14ac:dyDescent="0.25">
      <c r="B333" s="13">
        <v>1505</v>
      </c>
      <c r="C333" s="3">
        <v>44287.318969907406</v>
      </c>
      <c r="D333" s="4">
        <v>1330656.6224814183</v>
      </c>
      <c r="E333" s="5">
        <v>215</v>
      </c>
      <c r="F333" s="4">
        <v>419538.23447662551</v>
      </c>
      <c r="G333" s="5">
        <v>75</v>
      </c>
      <c r="H333" s="4">
        <v>101706.23866100013</v>
      </c>
      <c r="I333" s="5">
        <v>24</v>
      </c>
      <c r="J333" s="4">
        <v>0</v>
      </c>
      <c r="K333" s="5">
        <v>0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23.183593751054687</v>
      </c>
      <c r="S333" s="6">
        <v>23.064517974853501</v>
      </c>
      <c r="U333" s="10">
        <f t="shared" si="10"/>
        <v>1851901.0956190438</v>
      </c>
      <c r="W333" s="14">
        <f t="shared" si="11"/>
        <v>-438784.7275565723</v>
      </c>
    </row>
    <row r="334" spans="1:23" ht="15" customHeight="1" x14ac:dyDescent="0.25">
      <c r="B334" s="13">
        <v>1510</v>
      </c>
      <c r="C334" s="3">
        <v>44287.319027777776</v>
      </c>
      <c r="D334" s="4">
        <v>1296754.5429277516</v>
      </c>
      <c r="E334" s="5">
        <v>195</v>
      </c>
      <c r="F334" s="4">
        <v>470391.35380712559</v>
      </c>
      <c r="G334" s="5">
        <v>88</v>
      </c>
      <c r="H334" s="4">
        <v>97468.478716791782</v>
      </c>
      <c r="I334" s="5">
        <v>22</v>
      </c>
      <c r="J334" s="4">
        <v>4237.7599442083383</v>
      </c>
      <c r="K334" s="5">
        <v>1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23.183593751054687</v>
      </c>
      <c r="S334" s="6">
        <v>23.064517974853501</v>
      </c>
      <c r="U334" s="10">
        <f t="shared" si="10"/>
        <v>1868852.1353958773</v>
      </c>
      <c r="W334" s="14">
        <f t="shared" si="11"/>
        <v>-421833.6877797388</v>
      </c>
    </row>
    <row r="335" spans="1:23" ht="15" customHeight="1" x14ac:dyDescent="0.25">
      <c r="B335" s="13">
        <v>1515</v>
      </c>
      <c r="C335" s="3">
        <v>44287.319085648145</v>
      </c>
      <c r="D335" s="4">
        <v>1364558.7020350848</v>
      </c>
      <c r="E335" s="5">
        <v>211</v>
      </c>
      <c r="F335" s="4">
        <v>470391.35380712559</v>
      </c>
      <c r="G335" s="5">
        <v>86</v>
      </c>
      <c r="H335" s="4">
        <v>105943.99860520846</v>
      </c>
      <c r="I335" s="5">
        <v>21</v>
      </c>
      <c r="J335" s="4">
        <v>16951.039776833353</v>
      </c>
      <c r="K335" s="5">
        <v>4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23.183593751054687</v>
      </c>
      <c r="S335" s="6">
        <v>23.064517974853501</v>
      </c>
      <c r="U335" s="10">
        <f t="shared" si="10"/>
        <v>1957845.0942242523</v>
      </c>
      <c r="W335" s="14">
        <f t="shared" si="11"/>
        <v>-332840.72895136382</v>
      </c>
    </row>
    <row r="336" spans="1:23" ht="15" customHeight="1" x14ac:dyDescent="0.25">
      <c r="B336" s="13">
        <v>1520</v>
      </c>
      <c r="C336" s="3">
        <v>44287.319143518522</v>
      </c>
      <c r="D336" s="4">
        <v>1334894.3824256267</v>
      </c>
      <c r="E336" s="5">
        <v>216</v>
      </c>
      <c r="F336" s="4">
        <v>419538.23447662551</v>
      </c>
      <c r="G336" s="5">
        <v>75</v>
      </c>
      <c r="H336" s="4">
        <v>101706.23866100013</v>
      </c>
      <c r="I336" s="5">
        <v>22</v>
      </c>
      <c r="J336" s="4">
        <v>8475.5198884166766</v>
      </c>
      <c r="K336" s="5">
        <v>2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23.183593751054687</v>
      </c>
      <c r="S336" s="6">
        <v>23.064517974853501</v>
      </c>
      <c r="U336" s="10">
        <f t="shared" si="10"/>
        <v>1864614.3754516689</v>
      </c>
      <c r="W336" s="14">
        <f t="shared" si="11"/>
        <v>-426071.44772394723</v>
      </c>
    </row>
    <row r="337" spans="1:23" ht="15" customHeight="1" x14ac:dyDescent="0.25">
      <c r="B337" s="13">
        <v>1525</v>
      </c>
      <c r="C337" s="3">
        <v>44287.319201388891</v>
      </c>
      <c r="D337" s="4">
        <v>1275565.7432067099</v>
      </c>
      <c r="E337" s="5">
        <v>210</v>
      </c>
      <c r="F337" s="4">
        <v>385636.15492295881</v>
      </c>
      <c r="G337" s="5">
        <v>72</v>
      </c>
      <c r="H337" s="4">
        <v>80517.438939958432</v>
      </c>
      <c r="I337" s="5">
        <v>14</v>
      </c>
      <c r="J337" s="4">
        <v>21188.799721041691</v>
      </c>
      <c r="K337" s="5">
        <v>5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23.183593751054687</v>
      </c>
      <c r="S337" s="6">
        <v>23.064517974853501</v>
      </c>
      <c r="U337" s="10">
        <f t="shared" si="10"/>
        <v>1762908.1367906686</v>
      </c>
      <c r="W337" s="14">
        <f t="shared" si="11"/>
        <v>-527777.6863849475</v>
      </c>
    </row>
    <row r="338" spans="1:23" ht="15" customHeight="1" x14ac:dyDescent="0.25">
      <c r="B338" s="13">
        <v>1530</v>
      </c>
      <c r="C338" s="3">
        <v>44287.31925925926</v>
      </c>
      <c r="D338" s="4">
        <v>1284041.2630951265</v>
      </c>
      <c r="E338" s="5">
        <v>217</v>
      </c>
      <c r="F338" s="4">
        <v>364447.35520191712</v>
      </c>
      <c r="G338" s="5">
        <v>69</v>
      </c>
      <c r="H338" s="4">
        <v>72041.919051541758</v>
      </c>
      <c r="I338" s="5">
        <v>13</v>
      </c>
      <c r="J338" s="4">
        <v>16951.039776833353</v>
      </c>
      <c r="K338" s="5">
        <v>4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23.183593751054687</v>
      </c>
      <c r="S338" s="6">
        <v>23.064517974853501</v>
      </c>
      <c r="U338" s="10">
        <f t="shared" si="10"/>
        <v>1737481.5771254187</v>
      </c>
      <c r="W338" s="14">
        <f t="shared" si="11"/>
        <v>-553204.2460501974</v>
      </c>
    </row>
    <row r="339" spans="1:23" ht="15" customHeight="1" x14ac:dyDescent="0.25">
      <c r="B339" s="13">
        <v>1535</v>
      </c>
      <c r="C339" s="3">
        <v>44287.31931712963</v>
      </c>
      <c r="D339" s="4">
        <v>1453551.66086346</v>
      </c>
      <c r="E339" s="5">
        <v>229</v>
      </c>
      <c r="F339" s="4">
        <v>483104.63363975059</v>
      </c>
      <c r="G339" s="5">
        <v>95</v>
      </c>
      <c r="H339" s="4">
        <v>80517.438939958432</v>
      </c>
      <c r="I339" s="5">
        <v>16</v>
      </c>
      <c r="J339" s="4">
        <v>12713.279832625016</v>
      </c>
      <c r="K339" s="5">
        <v>3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23.183593751054687</v>
      </c>
      <c r="S339" s="6">
        <v>23.064517974853501</v>
      </c>
      <c r="U339" s="10">
        <f t="shared" si="10"/>
        <v>2029887.013275794</v>
      </c>
      <c r="W339" s="14">
        <f t="shared" si="11"/>
        <v>-260798.80989982211</v>
      </c>
    </row>
    <row r="340" spans="1:23" ht="15" customHeight="1" x14ac:dyDescent="0.25">
      <c r="B340" s="13">
        <v>1540</v>
      </c>
      <c r="C340" s="3">
        <v>44287.319374999999</v>
      </c>
      <c r="D340" s="4">
        <v>1245901.4235972515</v>
      </c>
      <c r="E340" s="5">
        <v>196</v>
      </c>
      <c r="F340" s="4">
        <v>415300.4745324172</v>
      </c>
      <c r="G340" s="5">
        <v>76</v>
      </c>
      <c r="H340" s="4">
        <v>93230.718772583452</v>
      </c>
      <c r="I340" s="5">
        <v>19</v>
      </c>
      <c r="J340" s="4">
        <v>12713.279832625016</v>
      </c>
      <c r="K340" s="5">
        <v>3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23.183593751054687</v>
      </c>
      <c r="S340" s="6">
        <v>23.064517974853501</v>
      </c>
      <c r="U340" s="10">
        <f t="shared" si="10"/>
        <v>1767145.8967348773</v>
      </c>
      <c r="W340" s="14">
        <f t="shared" si="11"/>
        <v>-523539.92644073884</v>
      </c>
    </row>
    <row r="341" spans="1:23" ht="15" customHeight="1" x14ac:dyDescent="0.25">
      <c r="B341" s="13">
        <v>1545</v>
      </c>
      <c r="C341" s="3">
        <v>44287.319432870368</v>
      </c>
      <c r="D341" s="4">
        <v>1292516.7829835431</v>
      </c>
      <c r="E341" s="5">
        <v>204</v>
      </c>
      <c r="F341" s="4">
        <v>428013.7543650422</v>
      </c>
      <c r="G341" s="5">
        <v>73</v>
      </c>
      <c r="H341" s="4">
        <v>118657.27843783348</v>
      </c>
      <c r="I341" s="5">
        <v>26</v>
      </c>
      <c r="J341" s="4">
        <v>8475.5198884166766</v>
      </c>
      <c r="K341" s="5">
        <v>2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23.183593751054687</v>
      </c>
      <c r="S341" s="6">
        <v>23.064517974853501</v>
      </c>
      <c r="U341" s="10">
        <f t="shared" si="10"/>
        <v>1847663.3356748354</v>
      </c>
      <c r="W341" s="14">
        <f t="shared" si="11"/>
        <v>-443022.48750078073</v>
      </c>
    </row>
    <row r="342" spans="1:23" ht="15" customHeight="1" x14ac:dyDescent="0.25">
      <c r="B342" s="13">
        <v>1550</v>
      </c>
      <c r="C342" s="3">
        <v>44287.319490740738</v>
      </c>
      <c r="D342" s="4">
        <v>1351845.42220246</v>
      </c>
      <c r="E342" s="5">
        <v>211</v>
      </c>
      <c r="F342" s="4">
        <v>457678.07397450058</v>
      </c>
      <c r="G342" s="5">
        <v>85</v>
      </c>
      <c r="H342" s="4">
        <v>97468.478716791782</v>
      </c>
      <c r="I342" s="5">
        <v>20</v>
      </c>
      <c r="J342" s="4">
        <v>12713.279832625016</v>
      </c>
      <c r="K342" s="5">
        <v>3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22.912326389921873</v>
      </c>
      <c r="S342" s="6">
        <v>23.225807189941399</v>
      </c>
      <c r="U342" s="10">
        <f t="shared" si="10"/>
        <v>1919705.2547263775</v>
      </c>
      <c r="W342" s="14">
        <f t="shared" si="11"/>
        <v>-370980.56844923855</v>
      </c>
    </row>
    <row r="343" spans="1:23" ht="15" customHeight="1" x14ac:dyDescent="0.25">
      <c r="B343" s="13">
        <v>1555</v>
      </c>
      <c r="C343" s="3">
        <v>44287.319548611114</v>
      </c>
      <c r="D343" s="4">
        <v>1279803.5031509183</v>
      </c>
      <c r="E343" s="5">
        <v>209</v>
      </c>
      <c r="F343" s="4">
        <v>394111.67481137544</v>
      </c>
      <c r="G343" s="5">
        <v>65</v>
      </c>
      <c r="H343" s="4">
        <v>118657.27843783348</v>
      </c>
      <c r="I343" s="5">
        <v>23</v>
      </c>
      <c r="J343" s="4">
        <v>21188.799721041691</v>
      </c>
      <c r="K343" s="5">
        <v>5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23.183593751054687</v>
      </c>
      <c r="S343" s="6">
        <v>23.225807189941399</v>
      </c>
      <c r="U343" s="10">
        <f t="shared" si="10"/>
        <v>1813761.2561211691</v>
      </c>
      <c r="W343" s="14">
        <f t="shared" si="11"/>
        <v>-476924.56705444702</v>
      </c>
    </row>
    <row r="344" spans="1:23" ht="15" customHeight="1" x14ac:dyDescent="0.25">
      <c r="A344" s="13">
        <v>26</v>
      </c>
      <c r="B344" s="13">
        <v>1560</v>
      </c>
      <c r="C344" s="3">
        <v>44287.319606481484</v>
      </c>
      <c r="D344" s="4">
        <v>1275565.7432067099</v>
      </c>
      <c r="E344" s="5">
        <v>195</v>
      </c>
      <c r="F344" s="4">
        <v>449202.5540860839</v>
      </c>
      <c r="G344" s="5">
        <v>84</v>
      </c>
      <c r="H344" s="4">
        <v>93230.718772583452</v>
      </c>
      <c r="I344" s="5">
        <v>16</v>
      </c>
      <c r="J344" s="4">
        <v>25426.559665250032</v>
      </c>
      <c r="K344" s="5">
        <v>5</v>
      </c>
      <c r="L344" s="4">
        <v>4237.7599442083383</v>
      </c>
      <c r="M344" s="5">
        <v>0</v>
      </c>
      <c r="N344" s="4">
        <v>4237.7599442083383</v>
      </c>
      <c r="O344" s="5">
        <v>1</v>
      </c>
      <c r="P344" s="5">
        <v>5</v>
      </c>
      <c r="Q344" s="6">
        <v>2.3597372509961577E-4</v>
      </c>
      <c r="R344" s="6">
        <v>23.183593751054687</v>
      </c>
      <c r="S344" s="6">
        <v>23.064517974853501</v>
      </c>
      <c r="U344" s="10">
        <f t="shared" si="10"/>
        <v>1851901.095619044</v>
      </c>
      <c r="W344" s="14">
        <f t="shared" si="11"/>
        <v>-438784.72755657206</v>
      </c>
    </row>
    <row r="345" spans="1:23" ht="15" customHeight="1" x14ac:dyDescent="0.25">
      <c r="B345" s="13">
        <v>1565</v>
      </c>
      <c r="C345" s="3">
        <v>44287.319664351853</v>
      </c>
      <c r="D345" s="4">
        <v>1326418.8625372101</v>
      </c>
      <c r="E345" s="5">
        <v>214</v>
      </c>
      <c r="F345" s="4">
        <v>419538.23447662551</v>
      </c>
      <c r="G345" s="5">
        <v>66</v>
      </c>
      <c r="H345" s="4">
        <v>139846.07815887517</v>
      </c>
      <c r="I345" s="5">
        <v>30</v>
      </c>
      <c r="J345" s="4">
        <v>12713.279832625016</v>
      </c>
      <c r="K345" s="5">
        <v>3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23.183593751054687</v>
      </c>
      <c r="S345" s="6">
        <v>23.064517974853501</v>
      </c>
      <c r="U345" s="10">
        <f t="shared" si="10"/>
        <v>1898516.4550053359</v>
      </c>
      <c r="W345" s="14">
        <f t="shared" si="11"/>
        <v>-392169.36817028024</v>
      </c>
    </row>
    <row r="346" spans="1:23" ht="15" customHeight="1" x14ac:dyDescent="0.25">
      <c r="B346" s="13">
        <v>1570</v>
      </c>
      <c r="C346" s="3">
        <v>44287.319722222222</v>
      </c>
      <c r="D346" s="4">
        <v>1385747.5017561268</v>
      </c>
      <c r="E346" s="5">
        <v>204</v>
      </c>
      <c r="F346" s="4">
        <v>521244.47313762561</v>
      </c>
      <c r="G346" s="5">
        <v>96</v>
      </c>
      <c r="H346" s="4">
        <v>114419.51849362515</v>
      </c>
      <c r="I346" s="5">
        <v>20</v>
      </c>
      <c r="J346" s="4">
        <v>29664.319609458369</v>
      </c>
      <c r="K346" s="5">
        <v>7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23.183593751054687</v>
      </c>
      <c r="S346" s="6">
        <v>23.064517974853501</v>
      </c>
      <c r="U346" s="10">
        <f t="shared" si="10"/>
        <v>2051075.8129968359</v>
      </c>
      <c r="W346" s="14">
        <f t="shared" si="11"/>
        <v>-239610.01017878018</v>
      </c>
    </row>
    <row r="347" spans="1:23" ht="15" customHeight="1" x14ac:dyDescent="0.25">
      <c r="B347" s="13">
        <v>1575</v>
      </c>
      <c r="C347" s="3">
        <v>44287.319780092592</v>
      </c>
      <c r="D347" s="4">
        <v>1377271.9818677101</v>
      </c>
      <c r="E347" s="5">
        <v>218</v>
      </c>
      <c r="F347" s="4">
        <v>453440.31403029221</v>
      </c>
      <c r="G347" s="5">
        <v>81</v>
      </c>
      <c r="H347" s="4">
        <v>110181.7585494168</v>
      </c>
      <c r="I347" s="5">
        <v>21</v>
      </c>
      <c r="J347" s="4">
        <v>21188.799721041691</v>
      </c>
      <c r="K347" s="5">
        <v>5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23.183593751054687</v>
      </c>
      <c r="S347" s="6">
        <v>23.064517974853501</v>
      </c>
      <c r="U347" s="10">
        <f t="shared" si="10"/>
        <v>1962082.8541684609</v>
      </c>
      <c r="W347" s="14">
        <f t="shared" si="11"/>
        <v>-328602.96900715516</v>
      </c>
    </row>
    <row r="348" spans="1:23" ht="15" customHeight="1" x14ac:dyDescent="0.25">
      <c r="B348" s="13">
        <v>1580</v>
      </c>
      <c r="C348" s="3">
        <v>44287.319837962961</v>
      </c>
      <c r="D348" s="4">
        <v>1381509.7418119183</v>
      </c>
      <c r="E348" s="5">
        <v>221</v>
      </c>
      <c r="F348" s="4">
        <v>444964.79414187558</v>
      </c>
      <c r="G348" s="5">
        <v>83</v>
      </c>
      <c r="H348" s="4">
        <v>93230.718772583452</v>
      </c>
      <c r="I348" s="5">
        <v>15</v>
      </c>
      <c r="J348" s="4">
        <v>29664.319609458369</v>
      </c>
      <c r="K348" s="5">
        <v>7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23.183593751054687</v>
      </c>
      <c r="S348" s="6">
        <v>23.225807189941399</v>
      </c>
      <c r="U348" s="10">
        <f t="shared" si="10"/>
        <v>1949369.5743358356</v>
      </c>
      <c r="W348" s="14">
        <f t="shared" si="11"/>
        <v>-341316.24883978046</v>
      </c>
    </row>
    <row r="349" spans="1:23" ht="15" customHeight="1" x14ac:dyDescent="0.25">
      <c r="B349" s="13">
        <v>1585</v>
      </c>
      <c r="C349" s="3">
        <v>44287.319895833331</v>
      </c>
      <c r="D349" s="4">
        <v>1470502.7006402933</v>
      </c>
      <c r="E349" s="5">
        <v>225</v>
      </c>
      <c r="F349" s="4">
        <v>517006.71319341729</v>
      </c>
      <c r="G349" s="5">
        <v>94</v>
      </c>
      <c r="H349" s="4">
        <v>118657.27843783348</v>
      </c>
      <c r="I349" s="5">
        <v>23</v>
      </c>
      <c r="J349" s="4">
        <v>21188.799721041691</v>
      </c>
      <c r="K349" s="5">
        <v>4</v>
      </c>
      <c r="L349" s="4">
        <v>4237.7599442083383</v>
      </c>
      <c r="M349" s="5">
        <v>1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23.183593751054687</v>
      </c>
      <c r="S349" s="6">
        <v>23.225807189941399</v>
      </c>
      <c r="U349" s="10">
        <f t="shared" si="10"/>
        <v>2131593.2519367943</v>
      </c>
      <c r="W349" s="14">
        <f t="shared" si="11"/>
        <v>-159092.57123882184</v>
      </c>
    </row>
    <row r="350" spans="1:23" ht="15" customHeight="1" x14ac:dyDescent="0.25">
      <c r="B350" s="13">
        <v>1590</v>
      </c>
      <c r="C350" s="3">
        <v>44287.319953703707</v>
      </c>
      <c r="D350" s="4">
        <v>1521355.8199707936</v>
      </c>
      <c r="E350" s="5">
        <v>244</v>
      </c>
      <c r="F350" s="4">
        <v>487342.39358395891</v>
      </c>
      <c r="G350" s="5">
        <v>95</v>
      </c>
      <c r="H350" s="4">
        <v>84755.198884166763</v>
      </c>
      <c r="I350" s="5">
        <v>19</v>
      </c>
      <c r="J350" s="4">
        <v>4237.7599442083383</v>
      </c>
      <c r="K350" s="5">
        <v>1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23.183593751054687</v>
      </c>
      <c r="S350" s="6">
        <v>23.225807189941399</v>
      </c>
      <c r="U350" s="10">
        <f t="shared" si="10"/>
        <v>2097691.1723831277</v>
      </c>
      <c r="W350" s="14">
        <f t="shared" si="11"/>
        <v>-192994.65079248836</v>
      </c>
    </row>
    <row r="351" spans="1:23" ht="15" customHeight="1" x14ac:dyDescent="0.25">
      <c r="B351" s="13">
        <v>1595</v>
      </c>
      <c r="C351" s="3">
        <v>44287.320011574076</v>
      </c>
      <c r="D351" s="4">
        <v>1377271.9818677101</v>
      </c>
      <c r="E351" s="5">
        <v>227</v>
      </c>
      <c r="F351" s="4">
        <v>415300.4745324172</v>
      </c>
      <c r="G351" s="5">
        <v>78</v>
      </c>
      <c r="H351" s="4">
        <v>84755.198884166763</v>
      </c>
      <c r="I351" s="5">
        <v>20</v>
      </c>
      <c r="J351" s="4">
        <v>0</v>
      </c>
      <c r="K351" s="5">
        <v>0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23.183593751054687</v>
      </c>
      <c r="S351" s="6">
        <v>23.225807189941399</v>
      </c>
      <c r="U351" s="10">
        <f t="shared" si="10"/>
        <v>1877327.6552842942</v>
      </c>
      <c r="W351" s="14">
        <f t="shared" si="11"/>
        <v>-413358.16789132194</v>
      </c>
    </row>
    <row r="352" spans="1:23" ht="15" customHeight="1" x14ac:dyDescent="0.25">
      <c r="B352" s="13">
        <v>1600</v>
      </c>
      <c r="C352" s="3">
        <v>44287.320069444446</v>
      </c>
      <c r="D352" s="4">
        <v>1449313.9009192518</v>
      </c>
      <c r="E352" s="5">
        <v>227</v>
      </c>
      <c r="F352" s="4">
        <v>487342.39358395891</v>
      </c>
      <c r="G352" s="5">
        <v>92</v>
      </c>
      <c r="H352" s="4">
        <v>97468.478716791782</v>
      </c>
      <c r="I352" s="5">
        <v>19</v>
      </c>
      <c r="J352" s="4">
        <v>16951.039776833353</v>
      </c>
      <c r="K352" s="5">
        <v>4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23.183593751054687</v>
      </c>
      <c r="S352" s="6">
        <v>23.225807189941399</v>
      </c>
      <c r="U352" s="10">
        <f t="shared" si="10"/>
        <v>2051075.8129968359</v>
      </c>
      <c r="W352" s="14">
        <f t="shared" si="11"/>
        <v>-239610.01017878018</v>
      </c>
    </row>
    <row r="353" spans="1:23" ht="15" customHeight="1" x14ac:dyDescent="0.25">
      <c r="B353" s="13">
        <v>1605</v>
      </c>
      <c r="C353" s="3">
        <v>44287.320127314815</v>
      </c>
      <c r="D353" s="4">
        <v>1377271.9818677101</v>
      </c>
      <c r="E353" s="5">
        <v>216</v>
      </c>
      <c r="F353" s="4">
        <v>461915.8339187089</v>
      </c>
      <c r="G353" s="5">
        <v>87</v>
      </c>
      <c r="H353" s="4">
        <v>93230.718772583452</v>
      </c>
      <c r="I353" s="5">
        <v>20</v>
      </c>
      <c r="J353" s="4">
        <v>8475.5198884166766</v>
      </c>
      <c r="K353" s="5">
        <v>2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23.183593751054687</v>
      </c>
      <c r="S353" s="6">
        <v>23.225807189941399</v>
      </c>
      <c r="U353" s="10">
        <f t="shared" si="10"/>
        <v>1940894.054447419</v>
      </c>
      <c r="W353" s="14">
        <f t="shared" si="11"/>
        <v>-349791.76872819709</v>
      </c>
    </row>
    <row r="354" spans="1:23" ht="15" customHeight="1" x14ac:dyDescent="0.25">
      <c r="B354" s="13">
        <v>1610</v>
      </c>
      <c r="C354" s="3">
        <v>44287.320185185185</v>
      </c>
      <c r="D354" s="4">
        <v>1330656.6224814183</v>
      </c>
      <c r="E354" s="5">
        <v>220</v>
      </c>
      <c r="F354" s="4">
        <v>398349.43475558388</v>
      </c>
      <c r="G354" s="5">
        <v>76</v>
      </c>
      <c r="H354" s="4">
        <v>76279.678995750102</v>
      </c>
      <c r="I354" s="5">
        <v>16</v>
      </c>
      <c r="J354" s="4">
        <v>8475.5198884166766</v>
      </c>
      <c r="K354" s="5">
        <v>2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23.183593751054687</v>
      </c>
      <c r="S354" s="6">
        <v>23.225807189941399</v>
      </c>
      <c r="U354" s="10">
        <f t="shared" si="10"/>
        <v>1813761.2561211688</v>
      </c>
      <c r="W354" s="14">
        <f t="shared" si="11"/>
        <v>-476924.56705444725</v>
      </c>
    </row>
    <row r="355" spans="1:23" ht="15" customHeight="1" x14ac:dyDescent="0.25">
      <c r="B355" s="13">
        <v>1615</v>
      </c>
      <c r="C355" s="3">
        <v>44287.320243055554</v>
      </c>
      <c r="D355" s="4">
        <v>1470502.7006402933</v>
      </c>
      <c r="E355" s="5">
        <v>227</v>
      </c>
      <c r="F355" s="4">
        <v>508531.1933050006</v>
      </c>
      <c r="G355" s="5">
        <v>85</v>
      </c>
      <c r="H355" s="4">
        <v>148321.59804729183</v>
      </c>
      <c r="I355" s="5">
        <v>25</v>
      </c>
      <c r="J355" s="4">
        <v>42377.599442083381</v>
      </c>
      <c r="K355" s="5">
        <v>10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23.183593751054687</v>
      </c>
      <c r="S355" s="6">
        <v>23.225807189941399</v>
      </c>
      <c r="U355" s="10">
        <f t="shared" si="10"/>
        <v>2169733.0914346692</v>
      </c>
      <c r="W355" s="14">
        <f t="shared" si="11"/>
        <v>-120952.73174094688</v>
      </c>
    </row>
    <row r="356" spans="1:23" ht="15" customHeight="1" x14ac:dyDescent="0.25">
      <c r="A356" s="13">
        <v>27</v>
      </c>
      <c r="B356" s="13">
        <v>1620</v>
      </c>
      <c r="C356" s="3">
        <v>44287.320300925923</v>
      </c>
      <c r="D356" s="4">
        <v>1305230.0628161682</v>
      </c>
      <c r="E356" s="5">
        <v>192</v>
      </c>
      <c r="F356" s="4">
        <v>491580.15352816723</v>
      </c>
      <c r="G356" s="5">
        <v>81</v>
      </c>
      <c r="H356" s="4">
        <v>148321.59804729183</v>
      </c>
      <c r="I356" s="5">
        <v>29</v>
      </c>
      <c r="J356" s="4">
        <v>25426.559665250032</v>
      </c>
      <c r="K356" s="5">
        <v>6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23.183593751054687</v>
      </c>
      <c r="S356" s="6">
        <v>23.225807189941399</v>
      </c>
      <c r="U356" s="10">
        <f t="shared" si="10"/>
        <v>1970558.3740568773</v>
      </c>
      <c r="W356" s="14">
        <f t="shared" si="11"/>
        <v>-320127.44911873876</v>
      </c>
    </row>
    <row r="357" spans="1:23" ht="15" customHeight="1" x14ac:dyDescent="0.25">
      <c r="B357" s="13">
        <v>1625</v>
      </c>
      <c r="C357" s="3">
        <v>44287.3203587963</v>
      </c>
      <c r="D357" s="4">
        <v>1500167.0202497519</v>
      </c>
      <c r="E357" s="5">
        <v>218</v>
      </c>
      <c r="F357" s="4">
        <v>576335.35241233406</v>
      </c>
      <c r="G357" s="5">
        <v>105</v>
      </c>
      <c r="H357" s="4">
        <v>131370.55827045851</v>
      </c>
      <c r="I357" s="5">
        <v>23</v>
      </c>
      <c r="J357" s="4">
        <v>33902.079553666706</v>
      </c>
      <c r="K357" s="5">
        <v>8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23.183593751054687</v>
      </c>
      <c r="S357" s="6">
        <v>23.225807189941399</v>
      </c>
      <c r="U357" s="10">
        <f t="shared" si="10"/>
        <v>2241775.0104862112</v>
      </c>
      <c r="W357" s="14">
        <f t="shared" si="11"/>
        <v>-48910.812689404935</v>
      </c>
    </row>
    <row r="358" spans="1:23" ht="15" customHeight="1" x14ac:dyDescent="0.25">
      <c r="B358" s="13">
        <v>1630</v>
      </c>
      <c r="C358" s="3">
        <v>44287.320416666669</v>
      </c>
      <c r="D358" s="4">
        <v>1402698.54153296</v>
      </c>
      <c r="E358" s="5">
        <v>221</v>
      </c>
      <c r="F358" s="4">
        <v>466153.59386291722</v>
      </c>
      <c r="G358" s="5">
        <v>81</v>
      </c>
      <c r="H358" s="4">
        <v>122895.03838204181</v>
      </c>
      <c r="I358" s="5">
        <v>26</v>
      </c>
      <c r="J358" s="4">
        <v>12713.279832625016</v>
      </c>
      <c r="K358" s="5">
        <v>3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23.183593751054687</v>
      </c>
      <c r="S358" s="6">
        <v>23.225807189941399</v>
      </c>
      <c r="U358" s="10">
        <f t="shared" si="10"/>
        <v>2004460.4536105441</v>
      </c>
      <c r="W358" s="14">
        <f t="shared" si="11"/>
        <v>-286225.369565072</v>
      </c>
    </row>
    <row r="359" spans="1:23" ht="15" customHeight="1" x14ac:dyDescent="0.25">
      <c r="B359" s="13">
        <v>1635</v>
      </c>
      <c r="C359" s="3">
        <v>44287.320474537039</v>
      </c>
      <c r="D359" s="4">
        <v>1317943.3426487935</v>
      </c>
      <c r="E359" s="5">
        <v>200</v>
      </c>
      <c r="F359" s="4">
        <v>470391.35380712559</v>
      </c>
      <c r="G359" s="5">
        <v>78</v>
      </c>
      <c r="H359" s="4">
        <v>139846.07815887517</v>
      </c>
      <c r="I359" s="5">
        <v>26</v>
      </c>
      <c r="J359" s="4">
        <v>29664.319609458369</v>
      </c>
      <c r="K359" s="5">
        <v>7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23.183593751054687</v>
      </c>
      <c r="S359" s="6">
        <v>23.225807189941399</v>
      </c>
      <c r="U359" s="10">
        <f t="shared" si="10"/>
        <v>1957845.0942242527</v>
      </c>
      <c r="W359" s="14">
        <f t="shared" si="11"/>
        <v>-332840.72895136336</v>
      </c>
    </row>
    <row r="360" spans="1:23" ht="15" customHeight="1" x14ac:dyDescent="0.25">
      <c r="B360" s="13">
        <v>1640</v>
      </c>
      <c r="C360" s="3">
        <v>44287.320532407408</v>
      </c>
      <c r="D360" s="4">
        <v>1364558.7020350848</v>
      </c>
      <c r="E360" s="5">
        <v>208</v>
      </c>
      <c r="F360" s="4">
        <v>483104.63363975059</v>
      </c>
      <c r="G360" s="5">
        <v>88</v>
      </c>
      <c r="H360" s="4">
        <v>110181.7585494168</v>
      </c>
      <c r="I360" s="5">
        <v>22</v>
      </c>
      <c r="J360" s="4">
        <v>16951.039776833353</v>
      </c>
      <c r="K360" s="5">
        <v>4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23.183593751054687</v>
      </c>
      <c r="S360" s="6">
        <v>23.225807189941399</v>
      </c>
      <c r="U360" s="10">
        <f t="shared" si="10"/>
        <v>1974796.1340010855</v>
      </c>
      <c r="W360" s="14">
        <f t="shared" si="11"/>
        <v>-315889.68917453056</v>
      </c>
    </row>
    <row r="361" spans="1:23" ht="15" customHeight="1" x14ac:dyDescent="0.25">
      <c r="B361" s="13">
        <v>1645</v>
      </c>
      <c r="C361" s="3">
        <v>44287.320590277777</v>
      </c>
      <c r="D361" s="4">
        <v>1326418.8625372101</v>
      </c>
      <c r="E361" s="5">
        <v>202</v>
      </c>
      <c r="F361" s="4">
        <v>470391.35380712559</v>
      </c>
      <c r="G361" s="5">
        <v>85</v>
      </c>
      <c r="H361" s="4">
        <v>110181.7585494168</v>
      </c>
      <c r="I361" s="5">
        <v>22</v>
      </c>
      <c r="J361" s="4">
        <v>16951.039776833353</v>
      </c>
      <c r="K361" s="5">
        <v>4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23.183593751054687</v>
      </c>
      <c r="S361" s="6">
        <v>23.225807189941399</v>
      </c>
      <c r="U361" s="10">
        <f t="shared" si="10"/>
        <v>1923943.0146705857</v>
      </c>
      <c r="W361" s="14">
        <f t="shared" si="11"/>
        <v>-366742.80850503035</v>
      </c>
    </row>
    <row r="362" spans="1:23" ht="15" customHeight="1" x14ac:dyDescent="0.25">
      <c r="B362" s="13">
        <v>1650</v>
      </c>
      <c r="C362" s="3">
        <v>44287.320648148147</v>
      </c>
      <c r="D362" s="4">
        <v>1538306.8597476271</v>
      </c>
      <c r="E362" s="5">
        <v>240</v>
      </c>
      <c r="F362" s="4">
        <v>521244.47313762561</v>
      </c>
      <c r="G362" s="5">
        <v>96</v>
      </c>
      <c r="H362" s="4">
        <v>114419.51849362515</v>
      </c>
      <c r="I362" s="5">
        <v>17</v>
      </c>
      <c r="J362" s="4">
        <v>42377.599442083381</v>
      </c>
      <c r="K362" s="5">
        <v>10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23.183593751054687</v>
      </c>
      <c r="S362" s="6">
        <v>23.225807189941399</v>
      </c>
      <c r="U362" s="10">
        <f t="shared" si="10"/>
        <v>2216348.4508209615</v>
      </c>
      <c r="W362" s="14">
        <f t="shared" si="11"/>
        <v>-74337.372354654595</v>
      </c>
    </row>
    <row r="363" spans="1:23" ht="15" customHeight="1" x14ac:dyDescent="0.25">
      <c r="B363" s="13">
        <v>1655</v>
      </c>
      <c r="C363" s="3">
        <v>44287.320706018516</v>
      </c>
      <c r="D363" s="4">
        <v>1402698.54153296</v>
      </c>
      <c r="E363" s="5">
        <v>221</v>
      </c>
      <c r="F363" s="4">
        <v>466153.59386291722</v>
      </c>
      <c r="G363" s="5">
        <v>76</v>
      </c>
      <c r="H363" s="4">
        <v>144083.83810308352</v>
      </c>
      <c r="I363" s="5">
        <v>27</v>
      </c>
      <c r="J363" s="4">
        <v>29664.319609458369</v>
      </c>
      <c r="K363" s="5">
        <v>7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23.183593751054687</v>
      </c>
      <c r="S363" s="6">
        <v>23.225807189941399</v>
      </c>
      <c r="U363" s="10">
        <f t="shared" si="10"/>
        <v>2042600.293108419</v>
      </c>
      <c r="W363" s="14">
        <f t="shared" si="11"/>
        <v>-248085.53006719705</v>
      </c>
    </row>
    <row r="364" spans="1:23" ht="15" customHeight="1" x14ac:dyDescent="0.25">
      <c r="B364" s="13">
        <v>1660</v>
      </c>
      <c r="C364" s="3">
        <v>44287.320763888885</v>
      </c>
      <c r="D364" s="4">
        <v>1423887.3412540019</v>
      </c>
      <c r="E364" s="5">
        <v>228</v>
      </c>
      <c r="F364" s="4">
        <v>457678.07397450058</v>
      </c>
      <c r="G364" s="5">
        <v>78</v>
      </c>
      <c r="H364" s="4">
        <v>127132.79832625015</v>
      </c>
      <c r="I364" s="5">
        <v>20</v>
      </c>
      <c r="J364" s="4">
        <v>42377.599442083381</v>
      </c>
      <c r="K364" s="5">
        <v>10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23.183593751054687</v>
      </c>
      <c r="S364" s="6">
        <v>23.225807189941399</v>
      </c>
      <c r="U364" s="10">
        <f t="shared" si="10"/>
        <v>2051075.8129968361</v>
      </c>
      <c r="W364" s="14">
        <f t="shared" si="11"/>
        <v>-239610.01017877995</v>
      </c>
    </row>
    <row r="365" spans="1:23" ht="15" customHeight="1" x14ac:dyDescent="0.25">
      <c r="B365" s="13">
        <v>1665</v>
      </c>
      <c r="C365" s="3">
        <v>44287.320821759262</v>
      </c>
      <c r="D365" s="4">
        <v>1466264.9406960851</v>
      </c>
      <c r="E365" s="5">
        <v>239</v>
      </c>
      <c r="F365" s="4">
        <v>453440.31403029221</v>
      </c>
      <c r="G365" s="5">
        <v>87</v>
      </c>
      <c r="H365" s="4">
        <v>84755.198884166763</v>
      </c>
      <c r="I365" s="5">
        <v>16</v>
      </c>
      <c r="J365" s="4">
        <v>16951.039776833353</v>
      </c>
      <c r="K365" s="5">
        <v>4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23.183593751054687</v>
      </c>
      <c r="S365" s="6">
        <v>23.225807189941399</v>
      </c>
      <c r="U365" s="10">
        <f t="shared" si="10"/>
        <v>2021411.4933873774</v>
      </c>
      <c r="W365" s="14">
        <f t="shared" si="11"/>
        <v>-269274.32978823874</v>
      </c>
    </row>
    <row r="366" spans="1:23" ht="15" customHeight="1" x14ac:dyDescent="0.25">
      <c r="B366" s="13">
        <v>1670</v>
      </c>
      <c r="C366" s="3">
        <v>44287.320879629631</v>
      </c>
      <c r="D366" s="4">
        <v>1478978.2205287102</v>
      </c>
      <c r="E366" s="5">
        <v>238</v>
      </c>
      <c r="F366" s="4">
        <v>470391.35380712559</v>
      </c>
      <c r="G366" s="5">
        <v>82</v>
      </c>
      <c r="H366" s="4">
        <v>122895.03838204181</v>
      </c>
      <c r="I366" s="5">
        <v>25</v>
      </c>
      <c r="J366" s="4">
        <v>16951.039776833353</v>
      </c>
      <c r="K366" s="5">
        <v>4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23.183593751054687</v>
      </c>
      <c r="S366" s="6">
        <v>23.225807189941399</v>
      </c>
      <c r="U366" s="10">
        <f t="shared" si="10"/>
        <v>2089215.6524947109</v>
      </c>
      <c r="W366" s="14">
        <f t="shared" si="11"/>
        <v>-201470.17068090523</v>
      </c>
    </row>
    <row r="367" spans="1:23" ht="15" customHeight="1" x14ac:dyDescent="0.25">
      <c r="B367" s="13">
        <v>1675</v>
      </c>
      <c r="C367" s="3">
        <v>44287.320937500001</v>
      </c>
      <c r="D367" s="4">
        <v>1415411.8213655851</v>
      </c>
      <c r="E367" s="5">
        <v>186</v>
      </c>
      <c r="F367" s="4">
        <v>627188.47174283408</v>
      </c>
      <c r="G367" s="5">
        <v>110</v>
      </c>
      <c r="H367" s="4">
        <v>161034.87787991686</v>
      </c>
      <c r="I367" s="5">
        <v>31</v>
      </c>
      <c r="J367" s="4">
        <v>29664.319609458369</v>
      </c>
      <c r="K367" s="5">
        <v>7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23.183593751054687</v>
      </c>
      <c r="S367" s="6">
        <v>23.225807189941399</v>
      </c>
      <c r="U367" s="10">
        <f t="shared" si="10"/>
        <v>2233299.4905977943</v>
      </c>
      <c r="W367" s="14">
        <f t="shared" si="11"/>
        <v>-57386.332577821799</v>
      </c>
    </row>
    <row r="368" spans="1:23" ht="15" customHeight="1" x14ac:dyDescent="0.25">
      <c r="A368" s="13">
        <v>28</v>
      </c>
      <c r="B368" s="13">
        <v>1680</v>
      </c>
      <c r="C368" s="3">
        <v>44287.32099537037</v>
      </c>
      <c r="D368" s="4">
        <v>1440838.3810308352</v>
      </c>
      <c r="E368" s="5">
        <v>226</v>
      </c>
      <c r="F368" s="4">
        <v>483104.63363975059</v>
      </c>
      <c r="G368" s="5">
        <v>80</v>
      </c>
      <c r="H368" s="4">
        <v>144083.83810308352</v>
      </c>
      <c r="I368" s="5">
        <v>29</v>
      </c>
      <c r="J368" s="4">
        <v>21188.799721041691</v>
      </c>
      <c r="K368" s="5">
        <v>5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23.183593751054687</v>
      </c>
      <c r="S368" s="6">
        <v>23.225807189941399</v>
      </c>
      <c r="U368" s="10">
        <f t="shared" si="10"/>
        <v>2089215.6524947109</v>
      </c>
      <c r="W368" s="14">
        <f t="shared" si="11"/>
        <v>-201470.17068090523</v>
      </c>
    </row>
    <row r="369" spans="1:23" ht="15" customHeight="1" x14ac:dyDescent="0.25">
      <c r="B369" s="13">
        <v>1685</v>
      </c>
      <c r="C369" s="3">
        <v>44287.321053240739</v>
      </c>
      <c r="D369" s="4">
        <v>1305230.0628161682</v>
      </c>
      <c r="E369" s="5">
        <v>220</v>
      </c>
      <c r="F369" s="4">
        <v>372922.87509033381</v>
      </c>
      <c r="G369" s="5">
        <v>74</v>
      </c>
      <c r="H369" s="4">
        <v>59328.639218916738</v>
      </c>
      <c r="I369" s="5">
        <v>10</v>
      </c>
      <c r="J369" s="4">
        <v>16951.039776833353</v>
      </c>
      <c r="K369" s="5">
        <v>3</v>
      </c>
      <c r="L369" s="4">
        <v>4237.7599442083383</v>
      </c>
      <c r="M369" s="5">
        <v>1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23.183593751054687</v>
      </c>
      <c r="S369" s="6">
        <v>23.225807189941399</v>
      </c>
      <c r="U369" s="10">
        <f t="shared" si="10"/>
        <v>1758670.3768464604</v>
      </c>
      <c r="W369" s="14">
        <f t="shared" si="11"/>
        <v>-532015.4463291557</v>
      </c>
    </row>
    <row r="370" spans="1:23" ht="15" customHeight="1" x14ac:dyDescent="0.25">
      <c r="B370" s="13">
        <v>1690</v>
      </c>
      <c r="C370" s="3">
        <v>44287.321111111109</v>
      </c>
      <c r="D370" s="4">
        <v>1313705.582704585</v>
      </c>
      <c r="E370" s="5">
        <v>206</v>
      </c>
      <c r="F370" s="4">
        <v>440727.03419766721</v>
      </c>
      <c r="G370" s="5">
        <v>73</v>
      </c>
      <c r="H370" s="4">
        <v>131370.55827045851</v>
      </c>
      <c r="I370" s="5">
        <v>29</v>
      </c>
      <c r="J370" s="4">
        <v>8475.5198884166766</v>
      </c>
      <c r="K370" s="5">
        <v>2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23.183593751054687</v>
      </c>
      <c r="S370" s="6">
        <v>23.225807189941399</v>
      </c>
      <c r="U370" s="10">
        <f t="shared" si="10"/>
        <v>1894278.6950611274</v>
      </c>
      <c r="W370" s="14">
        <f t="shared" si="11"/>
        <v>-396407.12811448867</v>
      </c>
    </row>
    <row r="371" spans="1:23" ht="15" customHeight="1" x14ac:dyDescent="0.25">
      <c r="B371" s="13">
        <v>1695</v>
      </c>
      <c r="C371" s="3">
        <v>44287.321168981478</v>
      </c>
      <c r="D371" s="4">
        <v>1423887.3412540019</v>
      </c>
      <c r="E371" s="5">
        <v>231</v>
      </c>
      <c r="F371" s="4">
        <v>444964.79414187558</v>
      </c>
      <c r="G371" s="5">
        <v>73</v>
      </c>
      <c r="H371" s="4">
        <v>135608.31821466683</v>
      </c>
      <c r="I371" s="5">
        <v>23</v>
      </c>
      <c r="J371" s="4">
        <v>38139.839497875051</v>
      </c>
      <c r="K371" s="5">
        <v>9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23.183593751054687</v>
      </c>
      <c r="S371" s="6">
        <v>23.225807189941399</v>
      </c>
      <c r="U371" s="10">
        <f t="shared" si="10"/>
        <v>2042600.2931084193</v>
      </c>
      <c r="W371" s="14">
        <f t="shared" si="11"/>
        <v>-248085.53006719681</v>
      </c>
    </row>
    <row r="372" spans="1:23" ht="15" customHeight="1" x14ac:dyDescent="0.25">
      <c r="B372" s="13">
        <v>1700</v>
      </c>
      <c r="C372" s="3">
        <v>44287.321226851855</v>
      </c>
      <c r="D372" s="4">
        <v>1512880.3000823769</v>
      </c>
      <c r="E372" s="5">
        <v>237</v>
      </c>
      <c r="F372" s="4">
        <v>508531.1933050006</v>
      </c>
      <c r="G372" s="5">
        <v>91</v>
      </c>
      <c r="H372" s="4">
        <v>122895.03838204181</v>
      </c>
      <c r="I372" s="5">
        <v>20</v>
      </c>
      <c r="J372" s="4">
        <v>38139.839497875051</v>
      </c>
      <c r="K372" s="5">
        <v>9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23.183593751054687</v>
      </c>
      <c r="S372" s="6">
        <v>23.225807189941399</v>
      </c>
      <c r="U372" s="10">
        <f t="shared" si="10"/>
        <v>2182446.3712672945</v>
      </c>
      <c r="W372" s="14">
        <f t="shared" si="11"/>
        <v>-108239.45190832159</v>
      </c>
    </row>
    <row r="373" spans="1:23" ht="15" customHeight="1" x14ac:dyDescent="0.25">
      <c r="B373" s="13">
        <v>1705</v>
      </c>
      <c r="C373" s="3">
        <v>44287.321284722224</v>
      </c>
      <c r="D373" s="4">
        <v>1406936.3014771685</v>
      </c>
      <c r="E373" s="5">
        <v>215</v>
      </c>
      <c r="F373" s="4">
        <v>495817.91347237566</v>
      </c>
      <c r="G373" s="5">
        <v>98</v>
      </c>
      <c r="H373" s="4">
        <v>80517.438939958432</v>
      </c>
      <c r="I373" s="5">
        <v>16</v>
      </c>
      <c r="J373" s="4">
        <v>12713.279832625016</v>
      </c>
      <c r="K373" s="5">
        <v>3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23.183593751054687</v>
      </c>
      <c r="S373" s="6">
        <v>23.225807189941399</v>
      </c>
      <c r="U373" s="10">
        <f t="shared" si="10"/>
        <v>1995984.9337221275</v>
      </c>
      <c r="W373" s="14">
        <f t="shared" si="11"/>
        <v>-294700.88945348863</v>
      </c>
    </row>
    <row r="374" spans="1:23" ht="15" customHeight="1" x14ac:dyDescent="0.25">
      <c r="B374" s="13">
        <v>1710</v>
      </c>
      <c r="C374" s="3">
        <v>44287.321342592593</v>
      </c>
      <c r="D374" s="4">
        <v>1377271.9818677101</v>
      </c>
      <c r="E374" s="5">
        <v>202</v>
      </c>
      <c r="F374" s="4">
        <v>521244.47313762561</v>
      </c>
      <c r="G374" s="5">
        <v>92</v>
      </c>
      <c r="H374" s="4">
        <v>131370.55827045851</v>
      </c>
      <c r="I374" s="5">
        <v>25</v>
      </c>
      <c r="J374" s="4">
        <v>25426.559665250032</v>
      </c>
      <c r="K374" s="5">
        <v>6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23.183593751054687</v>
      </c>
      <c r="S374" s="6">
        <v>23.225807189941399</v>
      </c>
      <c r="U374" s="10">
        <f t="shared" si="10"/>
        <v>2055313.5729410443</v>
      </c>
      <c r="W374" s="14">
        <f t="shared" si="11"/>
        <v>-235372.25023457175</v>
      </c>
    </row>
    <row r="375" spans="1:23" ht="15" customHeight="1" x14ac:dyDescent="0.25">
      <c r="B375" s="13">
        <v>1715</v>
      </c>
      <c r="C375" s="3">
        <v>44287.321400462963</v>
      </c>
      <c r="D375" s="4">
        <v>1445076.1409750434</v>
      </c>
      <c r="E375" s="5">
        <v>219</v>
      </c>
      <c r="F375" s="4">
        <v>517006.71319341729</v>
      </c>
      <c r="G375" s="5">
        <v>97</v>
      </c>
      <c r="H375" s="4">
        <v>105943.99860520846</v>
      </c>
      <c r="I375" s="5">
        <v>17</v>
      </c>
      <c r="J375" s="4">
        <v>33902.079553666706</v>
      </c>
      <c r="K375" s="5">
        <v>8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23.183593751054687</v>
      </c>
      <c r="S375" s="6">
        <v>23.225807189941399</v>
      </c>
      <c r="U375" s="10">
        <f t="shared" si="10"/>
        <v>2101928.9323273357</v>
      </c>
      <c r="W375" s="14">
        <f t="shared" si="11"/>
        <v>-188756.8908482804</v>
      </c>
    </row>
    <row r="376" spans="1:23" ht="15" customHeight="1" x14ac:dyDescent="0.25">
      <c r="B376" s="13">
        <v>1720</v>
      </c>
      <c r="C376" s="3">
        <v>44287.321458333332</v>
      </c>
      <c r="D376" s="4">
        <v>1428125.1011982101</v>
      </c>
      <c r="E376" s="5">
        <v>215</v>
      </c>
      <c r="F376" s="4">
        <v>517006.71319341729</v>
      </c>
      <c r="G376" s="5">
        <v>87</v>
      </c>
      <c r="H376" s="4">
        <v>148321.59804729183</v>
      </c>
      <c r="I376" s="5">
        <v>25</v>
      </c>
      <c r="J376" s="4">
        <v>42377.599442083381</v>
      </c>
      <c r="K376" s="5">
        <v>8</v>
      </c>
      <c r="L376" s="4">
        <v>8475.5198884166766</v>
      </c>
      <c r="M376" s="5">
        <v>2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23.183593751054687</v>
      </c>
      <c r="S376" s="6">
        <v>23.225807189941399</v>
      </c>
      <c r="U376" s="10">
        <f t="shared" si="10"/>
        <v>2144306.5317694196</v>
      </c>
      <c r="W376" s="14">
        <f t="shared" si="11"/>
        <v>-146379.29140619654</v>
      </c>
    </row>
    <row r="377" spans="1:23" ht="15" customHeight="1" x14ac:dyDescent="0.25">
      <c r="B377" s="13">
        <v>1725</v>
      </c>
      <c r="C377" s="3">
        <v>44287.321516203701</v>
      </c>
      <c r="D377" s="4">
        <v>1190810.5443225431</v>
      </c>
      <c r="E377" s="5">
        <v>176</v>
      </c>
      <c r="F377" s="4">
        <v>444964.79414187558</v>
      </c>
      <c r="G377" s="5">
        <v>82</v>
      </c>
      <c r="H377" s="4">
        <v>97468.478716791782</v>
      </c>
      <c r="I377" s="5">
        <v>19</v>
      </c>
      <c r="J377" s="4">
        <v>16951.039776833353</v>
      </c>
      <c r="K377" s="5">
        <v>4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23.183593751054687</v>
      </c>
      <c r="S377" s="6">
        <v>23.225807189941399</v>
      </c>
      <c r="U377" s="10">
        <f t="shared" si="10"/>
        <v>1750194.8569580438</v>
      </c>
      <c r="W377" s="14">
        <f t="shared" si="11"/>
        <v>-540490.96621757234</v>
      </c>
    </row>
    <row r="378" spans="1:23" ht="15" customHeight="1" x14ac:dyDescent="0.25">
      <c r="B378" s="13">
        <v>1730</v>
      </c>
      <c r="C378" s="3">
        <v>44287.321574074071</v>
      </c>
      <c r="D378" s="4">
        <v>1296754.5429277516</v>
      </c>
      <c r="E378" s="5">
        <v>214</v>
      </c>
      <c r="F378" s="4">
        <v>389873.91486716713</v>
      </c>
      <c r="G378" s="5">
        <v>71</v>
      </c>
      <c r="H378" s="4">
        <v>88992.958828375122</v>
      </c>
      <c r="I378" s="5">
        <v>16</v>
      </c>
      <c r="J378" s="4">
        <v>21188.799721041691</v>
      </c>
      <c r="K378" s="5">
        <v>4</v>
      </c>
      <c r="L378" s="4">
        <v>4237.7599442083383</v>
      </c>
      <c r="M378" s="5">
        <v>1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23.183593751054687</v>
      </c>
      <c r="S378" s="6">
        <v>23.225807189941399</v>
      </c>
      <c r="U378" s="10">
        <f t="shared" si="10"/>
        <v>1801047.976288544</v>
      </c>
      <c r="W378" s="14">
        <f t="shared" si="11"/>
        <v>-489637.84688707208</v>
      </c>
    </row>
    <row r="379" spans="1:23" ht="15" customHeight="1" x14ac:dyDescent="0.25">
      <c r="B379" s="13">
        <v>1735</v>
      </c>
      <c r="C379" s="3">
        <v>44287.321631944447</v>
      </c>
      <c r="D379" s="4">
        <v>1457789.4208076685</v>
      </c>
      <c r="E379" s="5">
        <v>216</v>
      </c>
      <c r="F379" s="4">
        <v>542433.2728586673</v>
      </c>
      <c r="G379" s="5">
        <v>98</v>
      </c>
      <c r="H379" s="4">
        <v>127132.79832625015</v>
      </c>
      <c r="I379" s="5">
        <v>29</v>
      </c>
      <c r="J379" s="4">
        <v>4237.7599442083383</v>
      </c>
      <c r="K379" s="5">
        <v>1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23.183593751054687</v>
      </c>
      <c r="S379" s="6">
        <v>23.225807189941399</v>
      </c>
      <c r="U379" s="10">
        <f t="shared" si="10"/>
        <v>2131593.2519367943</v>
      </c>
      <c r="W379" s="14">
        <f t="shared" si="11"/>
        <v>-159092.57123882184</v>
      </c>
    </row>
    <row r="380" spans="1:23" ht="15" customHeight="1" x14ac:dyDescent="0.25">
      <c r="A380" s="13">
        <v>29</v>
      </c>
      <c r="B380" s="13">
        <v>1740</v>
      </c>
      <c r="C380" s="3">
        <v>44287.321689814817</v>
      </c>
      <c r="D380" s="4">
        <v>1449313.9009192518</v>
      </c>
      <c r="E380" s="5">
        <v>230</v>
      </c>
      <c r="F380" s="4">
        <v>474629.11375133391</v>
      </c>
      <c r="G380" s="5">
        <v>77</v>
      </c>
      <c r="H380" s="4">
        <v>148321.59804729183</v>
      </c>
      <c r="I380" s="5">
        <v>26</v>
      </c>
      <c r="J380" s="4">
        <v>38139.839497875051</v>
      </c>
      <c r="K380" s="5">
        <v>9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23.183593751054687</v>
      </c>
      <c r="S380" s="6">
        <v>23.225807189941399</v>
      </c>
      <c r="U380" s="10">
        <f t="shared" si="10"/>
        <v>2110404.4522157526</v>
      </c>
      <c r="W380" s="14">
        <f t="shared" si="11"/>
        <v>-180281.37095986353</v>
      </c>
    </row>
    <row r="381" spans="1:23" ht="15" customHeight="1" x14ac:dyDescent="0.25">
      <c r="B381" s="13">
        <v>1745</v>
      </c>
      <c r="C381" s="3">
        <v>44287.321747685186</v>
      </c>
      <c r="D381" s="4">
        <v>1462027.1807518767</v>
      </c>
      <c r="E381" s="5">
        <v>235</v>
      </c>
      <c r="F381" s="4">
        <v>466153.59386291722</v>
      </c>
      <c r="G381" s="5">
        <v>85</v>
      </c>
      <c r="H381" s="4">
        <v>105943.99860520846</v>
      </c>
      <c r="I381" s="5">
        <v>20</v>
      </c>
      <c r="J381" s="4">
        <v>21188.799721041691</v>
      </c>
      <c r="K381" s="5">
        <v>5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23.183593751054687</v>
      </c>
      <c r="S381" s="6">
        <v>23.225807189941399</v>
      </c>
      <c r="U381" s="10">
        <f t="shared" si="10"/>
        <v>2055313.5729410441</v>
      </c>
      <c r="W381" s="14">
        <f t="shared" si="11"/>
        <v>-235372.25023457198</v>
      </c>
    </row>
    <row r="382" spans="1:23" ht="15" customHeight="1" x14ac:dyDescent="0.25">
      <c r="B382" s="13">
        <v>1750</v>
      </c>
      <c r="C382" s="3">
        <v>44287.321805555555</v>
      </c>
      <c r="D382" s="4">
        <v>1394223.0216445434</v>
      </c>
      <c r="E382" s="5">
        <v>215</v>
      </c>
      <c r="F382" s="4">
        <v>483104.63363975059</v>
      </c>
      <c r="G382" s="5">
        <v>90</v>
      </c>
      <c r="H382" s="4">
        <v>101706.23866100013</v>
      </c>
      <c r="I382" s="5">
        <v>21</v>
      </c>
      <c r="J382" s="4">
        <v>12713.279832625016</v>
      </c>
      <c r="K382" s="5">
        <v>2</v>
      </c>
      <c r="L382" s="4">
        <v>4237.7599442083383</v>
      </c>
      <c r="M382" s="5">
        <v>1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23.183593751054687</v>
      </c>
      <c r="S382" s="6">
        <v>23.225807189941399</v>
      </c>
      <c r="U382" s="10">
        <f t="shared" si="10"/>
        <v>1995984.9337221275</v>
      </c>
      <c r="W382" s="14">
        <f t="shared" si="11"/>
        <v>-294700.88945348863</v>
      </c>
    </row>
    <row r="383" spans="1:23" ht="15" customHeight="1" x14ac:dyDescent="0.25">
      <c r="B383" s="13">
        <v>1755</v>
      </c>
      <c r="C383" s="3">
        <v>44287.321863425925</v>
      </c>
      <c r="D383" s="4">
        <v>1381509.7418119183</v>
      </c>
      <c r="E383" s="5">
        <v>192</v>
      </c>
      <c r="F383" s="4">
        <v>567859.83252391743</v>
      </c>
      <c r="G383" s="5">
        <v>96</v>
      </c>
      <c r="H383" s="4">
        <v>161034.87787991686</v>
      </c>
      <c r="I383" s="5">
        <v>30</v>
      </c>
      <c r="J383" s="4">
        <v>33902.079553666706</v>
      </c>
      <c r="K383" s="5">
        <v>8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23.183593751054687</v>
      </c>
      <c r="S383" s="6">
        <v>23.225807189941399</v>
      </c>
      <c r="U383" s="10">
        <f t="shared" si="10"/>
        <v>2144306.5317694191</v>
      </c>
      <c r="W383" s="14">
        <f t="shared" si="11"/>
        <v>-146379.29140619701</v>
      </c>
    </row>
    <row r="384" spans="1:23" ht="15" customHeight="1" x14ac:dyDescent="0.25">
      <c r="B384" s="13">
        <v>1760</v>
      </c>
      <c r="C384" s="3">
        <v>44287.321921296294</v>
      </c>
      <c r="D384" s="4">
        <v>1300992.3028719597</v>
      </c>
      <c r="E384" s="5">
        <v>197</v>
      </c>
      <c r="F384" s="4">
        <v>466153.59386291722</v>
      </c>
      <c r="G384" s="5">
        <v>76</v>
      </c>
      <c r="H384" s="4">
        <v>144083.83810308352</v>
      </c>
      <c r="I384" s="5">
        <v>25</v>
      </c>
      <c r="J384" s="4">
        <v>38139.839497875051</v>
      </c>
      <c r="K384" s="5">
        <v>9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23.183593751054687</v>
      </c>
      <c r="S384" s="6">
        <v>23.225807189941399</v>
      </c>
      <c r="U384" s="10">
        <f t="shared" si="10"/>
        <v>1949369.5743358354</v>
      </c>
      <c r="W384" s="14">
        <f t="shared" si="11"/>
        <v>-341316.24883978069</v>
      </c>
    </row>
    <row r="385" spans="1:23" ht="15" customHeight="1" x14ac:dyDescent="0.25">
      <c r="B385" s="13">
        <v>1765</v>
      </c>
      <c r="C385" s="3">
        <v>44287.321979166663</v>
      </c>
      <c r="D385" s="4">
        <v>1508642.5401381685</v>
      </c>
      <c r="E385" s="5">
        <v>216</v>
      </c>
      <c r="F385" s="4">
        <v>593286.39218916732</v>
      </c>
      <c r="G385" s="5">
        <v>109</v>
      </c>
      <c r="H385" s="4">
        <v>131370.55827045851</v>
      </c>
      <c r="I385" s="5">
        <v>25</v>
      </c>
      <c r="J385" s="4">
        <v>25426.559665250032</v>
      </c>
      <c r="K385" s="5">
        <v>6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23.183593751054687</v>
      </c>
      <c r="S385" s="6">
        <v>23.225807189941399</v>
      </c>
      <c r="U385" s="10">
        <f t="shared" si="10"/>
        <v>2258726.0502630444</v>
      </c>
      <c r="W385" s="14">
        <f t="shared" si="11"/>
        <v>-31959.772912571672</v>
      </c>
    </row>
    <row r="386" spans="1:23" ht="15" customHeight="1" x14ac:dyDescent="0.25">
      <c r="B386" s="13">
        <v>1770</v>
      </c>
      <c r="C386" s="3">
        <v>44287.32203703704</v>
      </c>
      <c r="D386" s="4">
        <v>1440838.3810308352</v>
      </c>
      <c r="E386" s="5">
        <v>219</v>
      </c>
      <c r="F386" s="4">
        <v>512768.95324920898</v>
      </c>
      <c r="G386" s="5">
        <v>86</v>
      </c>
      <c r="H386" s="4">
        <v>148321.59804729183</v>
      </c>
      <c r="I386" s="5">
        <v>27</v>
      </c>
      <c r="J386" s="4">
        <v>33902.079553666706</v>
      </c>
      <c r="K386" s="5">
        <v>7</v>
      </c>
      <c r="L386" s="4">
        <v>4237.7599442083383</v>
      </c>
      <c r="M386" s="5">
        <v>1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23.183593751054687</v>
      </c>
      <c r="S386" s="6">
        <v>23.225807189941399</v>
      </c>
      <c r="U386" s="10">
        <f t="shared" si="10"/>
        <v>2140068.7718252111</v>
      </c>
      <c r="W386" s="14">
        <f t="shared" si="11"/>
        <v>-150617.05135040497</v>
      </c>
    </row>
    <row r="387" spans="1:23" ht="15" customHeight="1" x14ac:dyDescent="0.25">
      <c r="B387" s="13">
        <v>1775</v>
      </c>
      <c r="C387" s="3">
        <v>44287.322094907409</v>
      </c>
      <c r="D387" s="4">
        <v>1491691.5003613352</v>
      </c>
      <c r="E387" s="5">
        <v>233</v>
      </c>
      <c r="F387" s="4">
        <v>504293.43336079229</v>
      </c>
      <c r="G387" s="5">
        <v>94</v>
      </c>
      <c r="H387" s="4">
        <v>105943.99860520846</v>
      </c>
      <c r="I387" s="5">
        <v>19</v>
      </c>
      <c r="J387" s="4">
        <v>25426.559665250032</v>
      </c>
      <c r="K387" s="5">
        <v>6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23.183593751054687</v>
      </c>
      <c r="S387" s="6">
        <v>23.225807189941399</v>
      </c>
      <c r="U387" s="10">
        <f t="shared" si="10"/>
        <v>2127355.4919925858</v>
      </c>
      <c r="W387" s="14">
        <f t="shared" si="11"/>
        <v>-163330.33118303027</v>
      </c>
    </row>
    <row r="388" spans="1:23" ht="15" customHeight="1" x14ac:dyDescent="0.25">
      <c r="B388" s="13">
        <v>1780</v>
      </c>
      <c r="C388" s="3">
        <v>44287.322152777779</v>
      </c>
      <c r="D388" s="4">
        <v>1423887.3412540019</v>
      </c>
      <c r="E388" s="5">
        <v>215</v>
      </c>
      <c r="F388" s="4">
        <v>512768.95324920898</v>
      </c>
      <c r="G388" s="5">
        <v>81</v>
      </c>
      <c r="H388" s="4">
        <v>169510.39776833353</v>
      </c>
      <c r="I388" s="5">
        <v>34</v>
      </c>
      <c r="J388" s="4">
        <v>25426.559665250032</v>
      </c>
      <c r="K388" s="5">
        <v>6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23.183593751054687</v>
      </c>
      <c r="S388" s="6">
        <v>23.225807189941399</v>
      </c>
      <c r="U388" s="10">
        <f t="shared" si="10"/>
        <v>2131593.2519367947</v>
      </c>
      <c r="W388" s="14">
        <f t="shared" si="11"/>
        <v>-159092.57123882137</v>
      </c>
    </row>
    <row r="389" spans="1:23" ht="15" customHeight="1" x14ac:dyDescent="0.25">
      <c r="B389" s="13">
        <v>1785</v>
      </c>
      <c r="C389" s="3">
        <v>44287.322210648148</v>
      </c>
      <c r="D389" s="4">
        <v>1521355.8199707936</v>
      </c>
      <c r="E389" s="5">
        <v>242</v>
      </c>
      <c r="F389" s="4">
        <v>495817.91347237566</v>
      </c>
      <c r="G389" s="5">
        <v>88</v>
      </c>
      <c r="H389" s="4">
        <v>122895.03838204181</v>
      </c>
      <c r="I389" s="5">
        <v>22</v>
      </c>
      <c r="J389" s="4">
        <v>29664.319609458369</v>
      </c>
      <c r="K389" s="5">
        <v>7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23.183593751054687</v>
      </c>
      <c r="S389" s="6">
        <v>23.225807189941399</v>
      </c>
      <c r="U389" s="10">
        <f t="shared" si="10"/>
        <v>2169733.0914346697</v>
      </c>
      <c r="W389" s="14">
        <f t="shared" si="11"/>
        <v>-120952.73174094642</v>
      </c>
    </row>
    <row r="390" spans="1:23" ht="15" customHeight="1" x14ac:dyDescent="0.25">
      <c r="B390" s="13">
        <v>1790</v>
      </c>
      <c r="C390" s="3">
        <v>44287.322268518517</v>
      </c>
      <c r="D390" s="4">
        <v>1555257.8995244603</v>
      </c>
      <c r="E390" s="5">
        <v>224</v>
      </c>
      <c r="F390" s="4">
        <v>605999.6720217925</v>
      </c>
      <c r="G390" s="5">
        <v>102</v>
      </c>
      <c r="H390" s="4">
        <v>173748.15771254187</v>
      </c>
      <c r="I390" s="5">
        <v>29</v>
      </c>
      <c r="J390" s="4">
        <v>50853.119330500063</v>
      </c>
      <c r="K390" s="5">
        <v>11</v>
      </c>
      <c r="L390" s="4">
        <v>4237.7599442083383</v>
      </c>
      <c r="M390" s="5">
        <v>1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23.183593751054687</v>
      </c>
      <c r="S390" s="6">
        <v>23.225807189941399</v>
      </c>
      <c r="U390" s="10">
        <f t="shared" si="10"/>
        <v>2390096.6085335035</v>
      </c>
      <c r="W390" s="14">
        <f t="shared" si="11"/>
        <v>99410.785357887391</v>
      </c>
    </row>
    <row r="391" spans="1:23" ht="15" customHeight="1" x14ac:dyDescent="0.25">
      <c r="B391" s="13">
        <v>1795</v>
      </c>
      <c r="C391" s="3">
        <v>44287.322326388887</v>
      </c>
      <c r="D391" s="4">
        <v>1373034.2219235017</v>
      </c>
      <c r="E391" s="5">
        <v>204</v>
      </c>
      <c r="F391" s="4">
        <v>508531.1933050006</v>
      </c>
      <c r="G391" s="5">
        <v>93</v>
      </c>
      <c r="H391" s="4">
        <v>114419.51849362515</v>
      </c>
      <c r="I391" s="5">
        <v>21</v>
      </c>
      <c r="J391" s="4">
        <v>25426.559665250032</v>
      </c>
      <c r="K391" s="5">
        <v>4</v>
      </c>
      <c r="L391" s="4">
        <v>8475.5198884166766</v>
      </c>
      <c r="M391" s="5">
        <v>1</v>
      </c>
      <c r="N391" s="4">
        <v>4237.7599442083383</v>
      </c>
      <c r="O391" s="5">
        <v>1</v>
      </c>
      <c r="P391" s="5">
        <v>5</v>
      </c>
      <c r="Q391" s="6">
        <v>2.3597372509961577E-4</v>
      </c>
      <c r="R391" s="6">
        <v>23.183593751054687</v>
      </c>
      <c r="S391" s="6">
        <v>23.225807189941399</v>
      </c>
      <c r="U391" s="10">
        <f t="shared" si="10"/>
        <v>2034124.7732200027</v>
      </c>
      <c r="W391" s="14">
        <f t="shared" si="11"/>
        <v>-256561.04995561345</v>
      </c>
    </row>
    <row r="392" spans="1:23" ht="15" customHeight="1" x14ac:dyDescent="0.25">
      <c r="A392" s="13">
        <v>30</v>
      </c>
      <c r="B392" s="13">
        <v>1800</v>
      </c>
      <c r="C392" s="3">
        <v>44287.322384259256</v>
      </c>
      <c r="D392" s="4">
        <v>1453551.66086346</v>
      </c>
      <c r="E392" s="5">
        <v>227</v>
      </c>
      <c r="F392" s="4">
        <v>491580.15352816723</v>
      </c>
      <c r="G392" s="5">
        <v>87</v>
      </c>
      <c r="H392" s="4">
        <v>122895.03838204181</v>
      </c>
      <c r="I392" s="5">
        <v>19</v>
      </c>
      <c r="J392" s="4">
        <v>42377.599442083381</v>
      </c>
      <c r="K392" s="5">
        <v>9</v>
      </c>
      <c r="L392" s="4">
        <v>4237.7599442083383</v>
      </c>
      <c r="M392" s="5">
        <v>1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23.183593751054687</v>
      </c>
      <c r="S392" s="6">
        <v>23.225807189941399</v>
      </c>
      <c r="U392" s="10">
        <f t="shared" si="10"/>
        <v>2114642.2121599605</v>
      </c>
      <c r="W392" s="14">
        <f t="shared" si="11"/>
        <v>-176043.61101565557</v>
      </c>
    </row>
    <row r="393" spans="1:23" ht="15" customHeight="1" x14ac:dyDescent="0.25">
      <c r="B393" s="13">
        <v>1805</v>
      </c>
      <c r="C393" s="3">
        <v>44287.322442129633</v>
      </c>
      <c r="D393" s="4">
        <v>1529831.3398592102</v>
      </c>
      <c r="E393" s="5">
        <v>224</v>
      </c>
      <c r="F393" s="4">
        <v>580573.11235654238</v>
      </c>
      <c r="G393" s="5">
        <v>100</v>
      </c>
      <c r="H393" s="4">
        <v>156797.11793570852</v>
      </c>
      <c r="I393" s="5">
        <v>28</v>
      </c>
      <c r="J393" s="4">
        <v>38139.839497875051</v>
      </c>
      <c r="K393" s="5">
        <v>9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23.183593751054687</v>
      </c>
      <c r="S393" s="6">
        <v>23.225807189941399</v>
      </c>
      <c r="U393" s="10">
        <f t="shared" ref="U393:U402" si="12">SUM(D393,F393,H393,J393,L393,N393)</f>
        <v>2305341.4096493362</v>
      </c>
      <c r="W393" s="14">
        <f t="shared" ref="W393:W402" si="13">U393-$V$31</f>
        <v>14655.586473720148</v>
      </c>
    </row>
    <row r="394" spans="1:23" ht="15" customHeight="1" x14ac:dyDescent="0.25">
      <c r="B394" s="13">
        <v>1810</v>
      </c>
      <c r="C394" s="3">
        <v>44287.322500000002</v>
      </c>
      <c r="D394" s="4">
        <v>1373034.2219235017</v>
      </c>
      <c r="E394" s="5">
        <v>205</v>
      </c>
      <c r="F394" s="4">
        <v>504293.43336079229</v>
      </c>
      <c r="G394" s="5">
        <v>95</v>
      </c>
      <c r="H394" s="4">
        <v>101706.23866100013</v>
      </c>
      <c r="I394" s="5">
        <v>20</v>
      </c>
      <c r="J394" s="4">
        <v>16951.039776833353</v>
      </c>
      <c r="K394" s="5">
        <v>3</v>
      </c>
      <c r="L394" s="4">
        <v>4237.7599442083383</v>
      </c>
      <c r="M394" s="5">
        <v>1</v>
      </c>
      <c r="N394" s="4">
        <v>0</v>
      </c>
      <c r="O394" s="5">
        <v>0</v>
      </c>
      <c r="P394" s="5">
        <v>5</v>
      </c>
      <c r="Q394" s="6">
        <v>2.3597372509961577E-4</v>
      </c>
      <c r="R394" s="6">
        <v>23.183593751054687</v>
      </c>
      <c r="S394" s="6">
        <v>23.225807189941399</v>
      </c>
      <c r="U394" s="10">
        <f t="shared" si="12"/>
        <v>2000222.6936663357</v>
      </c>
      <c r="W394" s="14">
        <f t="shared" si="13"/>
        <v>-290463.12950928044</v>
      </c>
    </row>
    <row r="395" spans="1:23" ht="15" customHeight="1" x14ac:dyDescent="0.25">
      <c r="B395" s="13">
        <v>1815</v>
      </c>
      <c r="C395" s="3">
        <v>44287.322557870371</v>
      </c>
      <c r="D395" s="4">
        <v>1504404.7801939603</v>
      </c>
      <c r="E395" s="5">
        <v>240</v>
      </c>
      <c r="F395" s="4">
        <v>487342.39358395891</v>
      </c>
      <c r="G395" s="5">
        <v>92</v>
      </c>
      <c r="H395" s="4">
        <v>97468.478716791782</v>
      </c>
      <c r="I395" s="5">
        <v>16</v>
      </c>
      <c r="J395" s="4">
        <v>29664.319609458369</v>
      </c>
      <c r="K395" s="5">
        <v>7</v>
      </c>
      <c r="L395" s="4">
        <v>0</v>
      </c>
      <c r="M395" s="5">
        <v>0</v>
      </c>
      <c r="N395" s="4">
        <v>0</v>
      </c>
      <c r="O395" s="5">
        <v>0</v>
      </c>
      <c r="P395" s="5">
        <v>5</v>
      </c>
      <c r="Q395" s="6">
        <v>2.3597372509961577E-4</v>
      </c>
      <c r="R395" s="6">
        <v>23.183593751054687</v>
      </c>
      <c r="S395" s="6">
        <v>23.064517974853501</v>
      </c>
      <c r="U395" s="10">
        <f t="shared" si="12"/>
        <v>2118879.9721041694</v>
      </c>
      <c r="W395" s="14">
        <f t="shared" si="13"/>
        <v>-171805.85107144667</v>
      </c>
    </row>
    <row r="396" spans="1:23" ht="15" customHeight="1" x14ac:dyDescent="0.25">
      <c r="B396" s="13">
        <v>1820</v>
      </c>
      <c r="C396" s="3">
        <v>44287.322615740741</v>
      </c>
      <c r="D396" s="4">
        <v>1250139.1835414597</v>
      </c>
      <c r="E396" s="5">
        <v>195</v>
      </c>
      <c r="F396" s="4">
        <v>423775.99442083383</v>
      </c>
      <c r="G396" s="5">
        <v>70</v>
      </c>
      <c r="H396" s="4">
        <v>127132.79832625015</v>
      </c>
      <c r="I396" s="5">
        <v>24</v>
      </c>
      <c r="J396" s="4">
        <v>25426.559665250032</v>
      </c>
      <c r="K396" s="5">
        <v>6</v>
      </c>
      <c r="L396" s="4">
        <v>0</v>
      </c>
      <c r="M396" s="5">
        <v>0</v>
      </c>
      <c r="N396" s="4">
        <v>0</v>
      </c>
      <c r="O396" s="5">
        <v>0</v>
      </c>
      <c r="P396" s="5">
        <v>5</v>
      </c>
      <c r="Q396" s="6">
        <v>2.3597372509961577E-4</v>
      </c>
      <c r="R396" s="6">
        <v>23.183593751054687</v>
      </c>
      <c r="S396" s="6">
        <v>23.064517974853501</v>
      </c>
      <c r="U396" s="10">
        <f t="shared" si="12"/>
        <v>1826474.5359537939</v>
      </c>
      <c r="W396" s="14">
        <f t="shared" si="13"/>
        <v>-464211.28722182219</v>
      </c>
    </row>
    <row r="397" spans="1:23" ht="15" customHeight="1" x14ac:dyDescent="0.25">
      <c r="B397" s="13">
        <v>1825</v>
      </c>
      <c r="C397" s="3">
        <v>44287.32267361111</v>
      </c>
      <c r="D397" s="4">
        <v>1415411.8213655851</v>
      </c>
      <c r="E397" s="5">
        <v>226</v>
      </c>
      <c r="F397" s="4">
        <v>457678.07397450058</v>
      </c>
      <c r="G397" s="5">
        <v>82</v>
      </c>
      <c r="H397" s="4">
        <v>110181.7585494168</v>
      </c>
      <c r="I397" s="5">
        <v>21</v>
      </c>
      <c r="J397" s="4">
        <v>21188.799721041691</v>
      </c>
      <c r="K397" s="5">
        <v>5</v>
      </c>
      <c r="L397" s="4">
        <v>0</v>
      </c>
      <c r="M397" s="5">
        <v>0</v>
      </c>
      <c r="N397" s="4">
        <v>0</v>
      </c>
      <c r="O397" s="5">
        <v>0</v>
      </c>
      <c r="P397" s="5">
        <v>5</v>
      </c>
      <c r="Q397" s="6">
        <v>2.3597372509961577E-4</v>
      </c>
      <c r="R397" s="6">
        <v>23.183593751054687</v>
      </c>
      <c r="S397" s="6">
        <v>23.064517974853501</v>
      </c>
      <c r="U397" s="10">
        <f t="shared" si="12"/>
        <v>2004460.4536105443</v>
      </c>
      <c r="W397" s="14">
        <f t="shared" si="13"/>
        <v>-286225.36956507177</v>
      </c>
    </row>
    <row r="398" spans="1:23" ht="15" customHeight="1" x14ac:dyDescent="0.25">
      <c r="B398" s="13">
        <v>1830</v>
      </c>
      <c r="C398" s="3">
        <v>44287.322731481479</v>
      </c>
      <c r="D398" s="4">
        <v>1517118.0600265851</v>
      </c>
      <c r="E398" s="5">
        <v>239</v>
      </c>
      <c r="F398" s="4">
        <v>504293.43336079229</v>
      </c>
      <c r="G398" s="5">
        <v>84</v>
      </c>
      <c r="H398" s="4">
        <v>148321.59804729183</v>
      </c>
      <c r="I398" s="5">
        <v>32</v>
      </c>
      <c r="J398" s="4">
        <v>12713.279832625016</v>
      </c>
      <c r="K398" s="5">
        <v>3</v>
      </c>
      <c r="L398" s="4">
        <v>0</v>
      </c>
      <c r="M398" s="5">
        <v>0</v>
      </c>
      <c r="N398" s="4">
        <v>0</v>
      </c>
      <c r="O398" s="5">
        <v>0</v>
      </c>
      <c r="P398" s="5">
        <v>5</v>
      </c>
      <c r="Q398" s="6">
        <v>2.3597372509961577E-4</v>
      </c>
      <c r="R398" s="6">
        <v>23.183593751054687</v>
      </c>
      <c r="S398" s="6">
        <v>23.225807189941399</v>
      </c>
      <c r="U398" s="10">
        <f t="shared" si="12"/>
        <v>2182446.371267294</v>
      </c>
      <c r="W398" s="14">
        <f t="shared" si="13"/>
        <v>-108239.45190832205</v>
      </c>
    </row>
    <row r="399" spans="1:23" ht="15" customHeight="1" x14ac:dyDescent="0.25">
      <c r="B399" s="13">
        <v>1835</v>
      </c>
      <c r="C399" s="3">
        <v>44287.322789351849</v>
      </c>
      <c r="D399" s="4">
        <v>1508642.5401381685</v>
      </c>
      <c r="E399" s="5">
        <v>241</v>
      </c>
      <c r="F399" s="4">
        <v>487342.39358395891</v>
      </c>
      <c r="G399" s="5">
        <v>87</v>
      </c>
      <c r="H399" s="4">
        <v>118657.27843783348</v>
      </c>
      <c r="I399" s="5">
        <v>17</v>
      </c>
      <c r="J399" s="4">
        <v>46615.359386291726</v>
      </c>
      <c r="K399" s="5">
        <v>9</v>
      </c>
      <c r="L399" s="4">
        <v>8475.5198884166766</v>
      </c>
      <c r="M399" s="5">
        <v>1</v>
      </c>
      <c r="N399" s="4">
        <v>4237.7599442083383</v>
      </c>
      <c r="O399" s="5">
        <v>1</v>
      </c>
      <c r="P399" s="5">
        <v>5</v>
      </c>
      <c r="Q399" s="6">
        <v>2.3597372509961577E-4</v>
      </c>
      <c r="R399" s="6">
        <v>23.183593751054687</v>
      </c>
      <c r="S399" s="6">
        <v>23.225807189941399</v>
      </c>
      <c r="U399" s="10">
        <f t="shared" si="12"/>
        <v>2173970.8513788781</v>
      </c>
      <c r="W399" s="14">
        <f t="shared" si="13"/>
        <v>-116714.97179673798</v>
      </c>
    </row>
    <row r="400" spans="1:23" ht="15" customHeight="1" x14ac:dyDescent="0.25">
      <c r="B400" s="13">
        <v>1840</v>
      </c>
      <c r="C400" s="3">
        <v>44287.322847222225</v>
      </c>
      <c r="D400" s="4">
        <v>1415411.8213655851</v>
      </c>
      <c r="E400" s="5">
        <v>214</v>
      </c>
      <c r="F400" s="4">
        <v>508531.1933050006</v>
      </c>
      <c r="G400" s="5">
        <v>92</v>
      </c>
      <c r="H400" s="4">
        <v>118657.27843783348</v>
      </c>
      <c r="I400" s="5">
        <v>23</v>
      </c>
      <c r="J400" s="4">
        <v>21188.799721041691</v>
      </c>
      <c r="K400" s="5">
        <v>5</v>
      </c>
      <c r="L400" s="4">
        <v>0</v>
      </c>
      <c r="M400" s="5">
        <v>0</v>
      </c>
      <c r="N400" s="4">
        <v>0</v>
      </c>
      <c r="O400" s="5">
        <v>0</v>
      </c>
      <c r="P400" s="5">
        <v>5</v>
      </c>
      <c r="Q400" s="6">
        <v>2.3597372509961577E-4</v>
      </c>
      <c r="R400" s="6">
        <v>23.183593751054687</v>
      </c>
      <c r="S400" s="6">
        <v>23.225807189941399</v>
      </c>
      <c r="U400" s="10">
        <f t="shared" si="12"/>
        <v>2063789.092829461</v>
      </c>
      <c r="W400" s="14">
        <f t="shared" si="13"/>
        <v>-226896.73034615512</v>
      </c>
    </row>
    <row r="401" spans="1:23" ht="15" customHeight="1" x14ac:dyDescent="0.25">
      <c r="B401" s="13">
        <v>1845</v>
      </c>
      <c r="C401" s="3">
        <v>44287.322905092595</v>
      </c>
      <c r="D401" s="4">
        <v>1309467.8227603764</v>
      </c>
      <c r="E401" s="5">
        <v>198</v>
      </c>
      <c r="F401" s="4">
        <v>470391.35380712559</v>
      </c>
      <c r="G401" s="5">
        <v>76</v>
      </c>
      <c r="H401" s="4">
        <v>148321.59804729183</v>
      </c>
      <c r="I401" s="5">
        <v>29</v>
      </c>
      <c r="J401" s="4">
        <v>25426.559665250032</v>
      </c>
      <c r="K401" s="5">
        <v>6</v>
      </c>
      <c r="L401" s="4">
        <v>0</v>
      </c>
      <c r="M401" s="5">
        <v>0</v>
      </c>
      <c r="N401" s="4">
        <v>0</v>
      </c>
      <c r="O401" s="5">
        <v>0</v>
      </c>
      <c r="P401" s="5">
        <v>5</v>
      </c>
      <c r="Q401" s="6">
        <v>2.3597372509961577E-4</v>
      </c>
      <c r="R401" s="6">
        <v>23.183593751054687</v>
      </c>
      <c r="S401" s="6">
        <v>23.225807189941399</v>
      </c>
      <c r="U401" s="10">
        <f t="shared" si="12"/>
        <v>1953607.3342800438</v>
      </c>
      <c r="W401" s="14">
        <f t="shared" si="13"/>
        <v>-337078.48889557226</v>
      </c>
    </row>
    <row r="402" spans="1:23" ht="15" customHeight="1" x14ac:dyDescent="0.25">
      <c r="B402" s="13">
        <v>1850</v>
      </c>
      <c r="C402" s="3">
        <v>44287.322962962964</v>
      </c>
      <c r="D402" s="4">
        <v>1385747.5017561268</v>
      </c>
      <c r="E402" s="5">
        <v>202</v>
      </c>
      <c r="F402" s="4">
        <v>529719.99302604236</v>
      </c>
      <c r="G402" s="5">
        <v>103</v>
      </c>
      <c r="H402" s="4">
        <v>93230.718772583452</v>
      </c>
      <c r="I402" s="5">
        <v>16</v>
      </c>
      <c r="J402" s="4">
        <v>25426.559665250032</v>
      </c>
      <c r="K402" s="5">
        <v>6</v>
      </c>
      <c r="L402" s="4">
        <v>0</v>
      </c>
      <c r="M402" s="5">
        <v>0</v>
      </c>
      <c r="N402" s="4">
        <v>0</v>
      </c>
      <c r="O402" s="5">
        <v>0</v>
      </c>
      <c r="P402" s="5">
        <v>5</v>
      </c>
      <c r="Q402" s="6">
        <v>2.3597372509961577E-4</v>
      </c>
      <c r="R402" s="6">
        <v>23.183593751054687</v>
      </c>
      <c r="S402" s="6">
        <v>23.225807189941399</v>
      </c>
      <c r="U402" s="10">
        <f t="shared" si="12"/>
        <v>2034124.7732200027</v>
      </c>
      <c r="W402" s="14">
        <f t="shared" si="13"/>
        <v>-256561.04995561345</v>
      </c>
    </row>
    <row r="403" spans="1:23" ht="15" customHeight="1" x14ac:dyDescent="0.25">
      <c r="B403" s="13">
        <v>1855</v>
      </c>
      <c r="C403" s="3">
        <v>44287.323020833333</v>
      </c>
      <c r="D403" s="4">
        <v>1360320.9420908766</v>
      </c>
      <c r="E403" s="5">
        <v>216</v>
      </c>
      <c r="F403" s="4">
        <v>444964.79414187558</v>
      </c>
      <c r="G403" s="5">
        <v>81</v>
      </c>
      <c r="H403" s="4">
        <v>101706.23866100013</v>
      </c>
      <c r="I403" s="5">
        <v>22</v>
      </c>
      <c r="J403" s="4">
        <v>8475.5198884166766</v>
      </c>
      <c r="K403" s="5">
        <v>2</v>
      </c>
      <c r="L403" s="4">
        <v>0</v>
      </c>
      <c r="M403" s="5">
        <v>0</v>
      </c>
      <c r="N403" s="4">
        <v>0</v>
      </c>
      <c r="O403" s="5">
        <v>0</v>
      </c>
      <c r="P403" s="5">
        <v>5</v>
      </c>
      <c r="Q403" s="6">
        <v>2.3597372509961577E-4</v>
      </c>
      <c r="R403" s="6">
        <v>23.183593751054687</v>
      </c>
      <c r="S403" s="6">
        <v>23.064517974853501</v>
      </c>
      <c r="U403" s="10">
        <f t="shared" ref="U403:U405" si="14">SUM(D403,F403,H403,J403,L403,N403)</f>
        <v>1915467.4947821689</v>
      </c>
      <c r="W403" s="14">
        <f t="shared" ref="W403:W405" si="15">U403-$V$31</f>
        <v>-375218.32839344721</v>
      </c>
    </row>
    <row r="404" spans="1:23" ht="15" customHeight="1" x14ac:dyDescent="0.25">
      <c r="A404" s="13">
        <v>31</v>
      </c>
      <c r="B404" s="13">
        <v>1860</v>
      </c>
      <c r="C404" s="3">
        <v>44287.323078703703</v>
      </c>
      <c r="D404" s="4">
        <v>1495929.2603055437</v>
      </c>
      <c r="E404" s="5">
        <v>217</v>
      </c>
      <c r="F404" s="4">
        <v>576335.35241233406</v>
      </c>
      <c r="G404" s="5">
        <v>109</v>
      </c>
      <c r="H404" s="4">
        <v>114419.51849362515</v>
      </c>
      <c r="I404" s="5">
        <v>23</v>
      </c>
      <c r="J404" s="4">
        <v>16951.039776833353</v>
      </c>
      <c r="K404" s="5">
        <v>4</v>
      </c>
      <c r="L404" s="4">
        <v>0</v>
      </c>
      <c r="M404" s="5">
        <v>0</v>
      </c>
      <c r="N404" s="4">
        <v>0</v>
      </c>
      <c r="O404" s="5">
        <v>0</v>
      </c>
      <c r="P404" s="5">
        <v>5</v>
      </c>
      <c r="Q404" s="6">
        <v>2.3597372509961577E-4</v>
      </c>
      <c r="R404" s="6">
        <v>23.183593751054687</v>
      </c>
      <c r="S404" s="6">
        <v>23.064517974853501</v>
      </c>
      <c r="U404" s="10">
        <f t="shared" si="14"/>
        <v>2203635.1709883362</v>
      </c>
      <c r="W404" s="14">
        <f t="shared" si="15"/>
        <v>-87050.652187279891</v>
      </c>
    </row>
    <row r="405" spans="1:23" ht="15" customHeight="1" x14ac:dyDescent="0.25">
      <c r="B405" s="13">
        <v>1865</v>
      </c>
      <c r="C405" s="3">
        <v>44287.323136574072</v>
      </c>
      <c r="D405" s="4">
        <v>1419649.5813097933</v>
      </c>
      <c r="E405" s="5">
        <v>218</v>
      </c>
      <c r="F405" s="4">
        <v>495817.91347237566</v>
      </c>
      <c r="G405" s="5">
        <v>83</v>
      </c>
      <c r="H405" s="4">
        <v>144083.83810308352</v>
      </c>
      <c r="I405" s="5">
        <v>29</v>
      </c>
      <c r="J405" s="4">
        <v>21188.799721041691</v>
      </c>
      <c r="K405" s="5">
        <v>4</v>
      </c>
      <c r="L405" s="4">
        <v>4237.7599442083383</v>
      </c>
      <c r="M405" s="5">
        <v>1</v>
      </c>
      <c r="N405" s="4">
        <v>0</v>
      </c>
      <c r="O405" s="5">
        <v>0</v>
      </c>
      <c r="P405" s="5">
        <v>5</v>
      </c>
      <c r="Q405" s="6">
        <v>2.3597372509961577E-4</v>
      </c>
      <c r="R405" s="6">
        <v>23.183593751054687</v>
      </c>
      <c r="S405" s="6">
        <v>23.064517974853501</v>
      </c>
      <c r="U405" s="10">
        <f t="shared" si="14"/>
        <v>2084977.8925505024</v>
      </c>
      <c r="W405" s="14">
        <f t="shared" si="15"/>
        <v>-205707.93062511366</v>
      </c>
    </row>
    <row r="406" spans="1:23" ht="15" customHeight="1" x14ac:dyDescent="0.25">
      <c r="C406" s="7" t="s">
        <v>28</v>
      </c>
      <c r="D406" s="8">
        <f t="shared" ref="D406:S406" si="16">AVERAGE(D8:D405)</f>
        <v>1503382.6069410853</v>
      </c>
      <c r="E406" s="8">
        <f t="shared" si="16"/>
        <v>247.04020100502512</v>
      </c>
      <c r="F406" s="8">
        <f t="shared" si="16"/>
        <v>456485.53851281363</v>
      </c>
      <c r="G406" s="8">
        <f t="shared" si="16"/>
        <v>86.670854271356788</v>
      </c>
      <c r="H406" s="8">
        <f t="shared" si="16"/>
        <v>89195.263951339657</v>
      </c>
      <c r="I406" s="8">
        <f t="shared" si="16"/>
        <v>17.846733668341709</v>
      </c>
      <c r="J406" s="8">
        <f t="shared" si="16"/>
        <v>13565.090876687007</v>
      </c>
      <c r="K406" s="8">
        <f t="shared" si="16"/>
        <v>3.0376884422110555</v>
      </c>
      <c r="L406" s="8">
        <f t="shared" si="16"/>
        <v>692.09647330035739</v>
      </c>
      <c r="M406" s="8">
        <f t="shared" si="16"/>
        <v>0.12814070351758794</v>
      </c>
      <c r="N406" s="8">
        <f t="shared" si="16"/>
        <v>149.06693271084606</v>
      </c>
      <c r="O406" s="8">
        <f t="shared" si="16"/>
        <v>3.5175879396984924E-2</v>
      </c>
      <c r="P406" s="8">
        <f t="shared" si="16"/>
        <v>5</v>
      </c>
      <c r="Q406" s="9">
        <f t="shared" si="16"/>
        <v>2.3597372509961617E-4</v>
      </c>
      <c r="R406" s="9">
        <f t="shared" si="16"/>
        <v>22.978439289494531</v>
      </c>
      <c r="S406" s="9">
        <f t="shared" si="16"/>
        <v>23.47138972258448</v>
      </c>
    </row>
    <row r="407" spans="1:23" ht="15" customHeight="1" x14ac:dyDescent="0.25">
      <c r="C407" s="7" t="s">
        <v>29</v>
      </c>
      <c r="D407" s="10">
        <f t="shared" ref="D407:S407" si="17">MAX(D8:D405)</f>
        <v>3034236.1200531702</v>
      </c>
      <c r="E407" s="11">
        <f t="shared" si="17"/>
        <v>524</v>
      </c>
      <c r="F407" s="10">
        <f t="shared" si="17"/>
        <v>1050964.4661636681</v>
      </c>
      <c r="G407" s="11">
        <f t="shared" si="17"/>
        <v>168</v>
      </c>
      <c r="H407" s="10">
        <f t="shared" si="17"/>
        <v>339020.79553666705</v>
      </c>
      <c r="I407" s="11">
        <f t="shared" si="17"/>
        <v>53</v>
      </c>
      <c r="J407" s="10">
        <f t="shared" si="17"/>
        <v>114419.51849362515</v>
      </c>
      <c r="K407" s="11">
        <f t="shared" si="17"/>
        <v>25</v>
      </c>
      <c r="L407" s="10">
        <f t="shared" si="17"/>
        <v>12713.279832625016</v>
      </c>
      <c r="M407" s="11">
        <f t="shared" si="17"/>
        <v>3</v>
      </c>
      <c r="N407" s="10">
        <f t="shared" si="17"/>
        <v>4237.7599442083383</v>
      </c>
      <c r="O407" s="11">
        <f t="shared" si="17"/>
        <v>1</v>
      </c>
      <c r="P407" s="11">
        <f t="shared" si="17"/>
        <v>5</v>
      </c>
      <c r="Q407" s="12">
        <f t="shared" si="17"/>
        <v>2.3597372509961577E-4</v>
      </c>
      <c r="R407" s="12">
        <f t="shared" si="17"/>
        <v>23.183593751054687</v>
      </c>
      <c r="S407" s="12">
        <f t="shared" si="17"/>
        <v>24.193550109863299</v>
      </c>
    </row>
    <row r="408" spans="1:23" ht="15" customHeight="1" x14ac:dyDescent="0.25">
      <c r="C408" s="7" t="s">
        <v>30</v>
      </c>
      <c r="D408" s="10">
        <f t="shared" ref="D408:S408" si="18">MIN(D8:D405)</f>
        <v>1025537.906498418</v>
      </c>
      <c r="E408" s="11">
        <f t="shared" si="18"/>
        <v>150</v>
      </c>
      <c r="F408" s="10">
        <f t="shared" si="18"/>
        <v>288167.67620616703</v>
      </c>
      <c r="G408" s="11">
        <f t="shared" si="18"/>
        <v>50</v>
      </c>
      <c r="H408" s="10">
        <f t="shared" si="18"/>
        <v>33902.079553666706</v>
      </c>
      <c r="I408" s="11">
        <f t="shared" si="18"/>
        <v>6</v>
      </c>
      <c r="J408" s="10">
        <f t="shared" si="18"/>
        <v>0</v>
      </c>
      <c r="K408" s="11">
        <f t="shared" si="18"/>
        <v>0</v>
      </c>
      <c r="L408" s="10">
        <f t="shared" si="18"/>
        <v>0</v>
      </c>
      <c r="M408" s="11">
        <f t="shared" si="18"/>
        <v>0</v>
      </c>
      <c r="N408" s="10">
        <f t="shared" si="18"/>
        <v>0</v>
      </c>
      <c r="O408" s="11">
        <f t="shared" si="18"/>
        <v>0</v>
      </c>
      <c r="P408" s="11">
        <f t="shared" si="18"/>
        <v>5</v>
      </c>
      <c r="Q408" s="12">
        <f t="shared" si="18"/>
        <v>2.3597372509961577E-4</v>
      </c>
      <c r="R408" s="12">
        <f t="shared" si="18"/>
        <v>22.641059028789066</v>
      </c>
      <c r="S408" s="12">
        <f t="shared" si="18"/>
        <v>23.064517974853501</v>
      </c>
    </row>
    <row r="409" spans="1:23" ht="15" customHeight="1" x14ac:dyDescent="0.25">
      <c r="C409" s="7" t="s">
        <v>31</v>
      </c>
      <c r="D409" s="10">
        <f t="shared" ref="D409:S409" si="19">STDEV(D8:D405)</f>
        <v>301552.53535975522</v>
      </c>
      <c r="E409" s="10">
        <f t="shared" si="19"/>
        <v>55.034254429989183</v>
      </c>
      <c r="F409" s="10">
        <f t="shared" si="19"/>
        <v>88527.52539013591</v>
      </c>
      <c r="G409" s="10">
        <f t="shared" si="19"/>
        <v>16.421086915610822</v>
      </c>
      <c r="H409" s="10">
        <f t="shared" si="19"/>
        <v>31695.436101109211</v>
      </c>
      <c r="I409" s="10">
        <f t="shared" si="19"/>
        <v>6.0275711517444721</v>
      </c>
      <c r="J409" s="10">
        <f t="shared" si="19"/>
        <v>11132.943567824095</v>
      </c>
      <c r="K409" s="10">
        <f t="shared" si="19"/>
        <v>2.4701924140918377</v>
      </c>
      <c r="L409" s="10">
        <f t="shared" si="19"/>
        <v>1809.5211101783798</v>
      </c>
      <c r="M409" s="10">
        <f t="shared" si="19"/>
        <v>0.3837532534034605</v>
      </c>
      <c r="N409" s="10">
        <f t="shared" si="19"/>
        <v>781.68034554392818</v>
      </c>
      <c r="O409" s="10">
        <f t="shared" si="19"/>
        <v>0.18445602295435232</v>
      </c>
      <c r="P409" s="10">
        <f t="shared" si="19"/>
        <v>0</v>
      </c>
      <c r="Q409" s="12">
        <f t="shared" si="19"/>
        <v>4.0708755285148655E-19</v>
      </c>
      <c r="R409" s="12">
        <f t="shared" si="19"/>
        <v>0.13433556391881177</v>
      </c>
      <c r="S409" s="12">
        <f t="shared" si="19"/>
        <v>0.3469780621221758</v>
      </c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V3c_1</oddHeader>
    <oddFooter xml:space="preserve"> &amp;LPage &amp;P of &amp;N&amp;RSignature: Administrator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4533-1E7C-4A60-9ADC-DDC2F3BFC944}">
  <dimension ref="A1:W406"/>
  <sheetViews>
    <sheetView tabSelected="1" zoomScale="55" zoomScaleNormal="55" workbookViewId="0">
      <pane ySplit="7" topLeftCell="A360" activePane="bottomLeft" state="frozenSplit"/>
      <selection pane="bottomLeft" activeCell="W402" sqref="W8:W402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40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</row>
    <row r="4" spans="1:23" ht="15" customHeight="1" x14ac:dyDescent="0.15">
      <c r="C4" s="16"/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39</v>
      </c>
      <c r="E5" s="2" t="s">
        <v>39</v>
      </c>
      <c r="F5" s="2" t="s">
        <v>39</v>
      </c>
      <c r="G5" s="2" t="s">
        <v>39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44287.300625000003</v>
      </c>
      <c r="D8" s="4">
        <v>1050964.4661636681</v>
      </c>
      <c r="E8" s="5">
        <v>168</v>
      </c>
      <c r="F8" s="4">
        <v>339020.79553666705</v>
      </c>
      <c r="G8" s="5">
        <v>60</v>
      </c>
      <c r="H8" s="4">
        <v>84755.198884166763</v>
      </c>
      <c r="I8" s="5">
        <v>15</v>
      </c>
      <c r="J8" s="4">
        <v>21188.799721041691</v>
      </c>
      <c r="K8" s="5">
        <v>3</v>
      </c>
      <c r="L8" s="4">
        <v>8475.5198884166766</v>
      </c>
      <c r="M8" s="5">
        <v>1</v>
      </c>
      <c r="N8" s="4">
        <v>4237.7599442083383</v>
      </c>
      <c r="O8" s="5">
        <v>1</v>
      </c>
      <c r="P8" s="5">
        <v>5</v>
      </c>
      <c r="Q8" s="6">
        <v>2.3597372509961577E-4</v>
      </c>
      <c r="R8" s="6">
        <v>22.680562338254063</v>
      </c>
      <c r="S8" s="6">
        <v>24.509803771972699</v>
      </c>
      <c r="U8" s="10">
        <f>SUM(D8,F8,H8,J8,L8,N8)</f>
        <v>1508642.5401381687</v>
      </c>
      <c r="W8" s="14">
        <f>U8-$V$31</f>
        <v>-2054783.8529480174</v>
      </c>
    </row>
    <row r="9" spans="1:23" ht="15" customHeight="1" x14ac:dyDescent="0.25">
      <c r="B9" s="13">
        <v>-115</v>
      </c>
      <c r="C9" s="3">
        <v>44287.300682870373</v>
      </c>
      <c r="D9" s="4">
        <v>1313705.582704585</v>
      </c>
      <c r="E9" s="5">
        <v>208</v>
      </c>
      <c r="F9" s="4">
        <v>432251.51430925052</v>
      </c>
      <c r="G9" s="5">
        <v>72</v>
      </c>
      <c r="H9" s="4">
        <v>127132.79832625015</v>
      </c>
      <c r="I9" s="5">
        <v>25</v>
      </c>
      <c r="J9" s="4">
        <v>21188.799721041691</v>
      </c>
      <c r="K9" s="5">
        <v>4</v>
      </c>
      <c r="L9" s="4">
        <v>4237.7599442083383</v>
      </c>
      <c r="M9" s="5">
        <v>1</v>
      </c>
      <c r="N9" s="4">
        <v>0</v>
      </c>
      <c r="O9" s="5">
        <v>0</v>
      </c>
      <c r="P9" s="5">
        <v>5</v>
      </c>
      <c r="Q9" s="6">
        <v>2.3597372509961577E-4</v>
      </c>
      <c r="R9" s="6">
        <v>22.680562338254063</v>
      </c>
      <c r="S9" s="6">
        <v>24.509803771972699</v>
      </c>
      <c r="U9" s="10">
        <f t="shared" ref="U9:U72" si="0">SUM(D9,F9,H9,J9,L9,N9)</f>
        <v>1898516.4550053359</v>
      </c>
      <c r="W9" s="14">
        <f t="shared" ref="W9:W72" si="1">U9-$V$31</f>
        <v>-1664909.9380808503</v>
      </c>
    </row>
    <row r="10" spans="1:23" ht="15" customHeight="1" x14ac:dyDescent="0.25">
      <c r="B10" s="13">
        <v>-110</v>
      </c>
      <c r="C10" s="3">
        <v>44287.300740740742</v>
      </c>
      <c r="D10" s="4">
        <v>1127244.145159418</v>
      </c>
      <c r="E10" s="5">
        <v>179</v>
      </c>
      <c r="F10" s="4">
        <v>368685.11514612543</v>
      </c>
      <c r="G10" s="5">
        <v>67</v>
      </c>
      <c r="H10" s="4">
        <v>84755.198884166763</v>
      </c>
      <c r="I10" s="5">
        <v>16</v>
      </c>
      <c r="J10" s="4">
        <v>16951.039776833353</v>
      </c>
      <c r="K10" s="5">
        <v>3</v>
      </c>
      <c r="L10" s="4">
        <v>4237.7599442083383</v>
      </c>
      <c r="M10" s="5">
        <v>0</v>
      </c>
      <c r="N10" s="4">
        <v>4237.7599442083383</v>
      </c>
      <c r="O10" s="5">
        <v>1</v>
      </c>
      <c r="P10" s="5">
        <v>5</v>
      </c>
      <c r="Q10" s="6">
        <v>2.3597372509961577E-4</v>
      </c>
      <c r="R10" s="6">
        <v>22.680562338254063</v>
      </c>
      <c r="S10" s="6">
        <v>24.509803771972699</v>
      </c>
      <c r="U10" s="10">
        <f t="shared" si="0"/>
        <v>1606111.0188549603</v>
      </c>
      <c r="W10" s="14">
        <f t="shared" si="1"/>
        <v>-1957315.3742312258</v>
      </c>
    </row>
    <row r="11" spans="1:23" ht="15" customHeight="1" x14ac:dyDescent="0.25">
      <c r="B11" s="13">
        <v>-105</v>
      </c>
      <c r="C11" s="3">
        <v>44287.300798611112</v>
      </c>
      <c r="D11" s="4">
        <v>1216237.1039877932</v>
      </c>
      <c r="E11" s="5">
        <v>199</v>
      </c>
      <c r="F11" s="4">
        <v>372922.87509033381</v>
      </c>
      <c r="G11" s="5">
        <v>70</v>
      </c>
      <c r="H11" s="4">
        <v>76279.678995750102</v>
      </c>
      <c r="I11" s="5">
        <v>18</v>
      </c>
      <c r="J11" s="4">
        <v>0</v>
      </c>
      <c r="K11" s="5">
        <v>0</v>
      </c>
      <c r="L11" s="4">
        <v>0</v>
      </c>
      <c r="M11" s="5">
        <v>0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22.680562338254063</v>
      </c>
      <c r="S11" s="6">
        <v>24.509803771972699</v>
      </c>
      <c r="U11" s="10">
        <f t="shared" si="0"/>
        <v>1665439.6580738772</v>
      </c>
      <c r="W11" s="14">
        <f t="shared" si="1"/>
        <v>-1897986.7350123089</v>
      </c>
    </row>
    <row r="12" spans="1:23" ht="15" customHeight="1" x14ac:dyDescent="0.25">
      <c r="B12" s="13">
        <v>-100</v>
      </c>
      <c r="C12" s="3">
        <v>44287.300856481481</v>
      </c>
      <c r="D12" s="4">
        <v>1089104.305661543</v>
      </c>
      <c r="E12" s="5">
        <v>174</v>
      </c>
      <c r="F12" s="4">
        <v>351734.07536929211</v>
      </c>
      <c r="G12" s="5">
        <v>67</v>
      </c>
      <c r="H12" s="4">
        <v>67804.159107333413</v>
      </c>
      <c r="I12" s="5">
        <v>13</v>
      </c>
      <c r="J12" s="4">
        <v>12713.279832625016</v>
      </c>
      <c r="K12" s="5">
        <v>3</v>
      </c>
      <c r="L12" s="4">
        <v>0</v>
      </c>
      <c r="M12" s="5">
        <v>0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22.680562338254063</v>
      </c>
      <c r="S12" s="6">
        <v>24.509803771972699</v>
      </c>
      <c r="U12" s="10">
        <f t="shared" si="0"/>
        <v>1521355.8199707938</v>
      </c>
      <c r="W12" s="14">
        <f t="shared" si="1"/>
        <v>-2042070.5731153924</v>
      </c>
    </row>
    <row r="13" spans="1:23" ht="15" customHeight="1" x14ac:dyDescent="0.25">
      <c r="B13" s="13">
        <v>-95</v>
      </c>
      <c r="C13" s="3">
        <v>44287.30091435185</v>
      </c>
      <c r="D13" s="4">
        <v>1610348.7787991688</v>
      </c>
      <c r="E13" s="5">
        <v>245</v>
      </c>
      <c r="F13" s="4">
        <v>572097.59246812575</v>
      </c>
      <c r="G13" s="5">
        <v>97</v>
      </c>
      <c r="H13" s="4">
        <v>161034.87787991686</v>
      </c>
      <c r="I13" s="5">
        <v>31</v>
      </c>
      <c r="J13" s="4">
        <v>29664.319609458369</v>
      </c>
      <c r="K13" s="5">
        <v>7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22.680562338254063</v>
      </c>
      <c r="S13" s="6">
        <v>24.509803771972699</v>
      </c>
      <c r="U13" s="10">
        <f t="shared" si="0"/>
        <v>2373145.5687566698</v>
      </c>
      <c r="W13" s="14">
        <f t="shared" si="1"/>
        <v>-1190280.8243295164</v>
      </c>
    </row>
    <row r="14" spans="1:23" ht="15" customHeight="1" x14ac:dyDescent="0.25">
      <c r="B14" s="13">
        <v>-90</v>
      </c>
      <c r="C14" s="3">
        <v>44287.30097222222</v>
      </c>
      <c r="D14" s="4">
        <v>1712055.0174601688</v>
      </c>
      <c r="E14" s="5">
        <v>246</v>
      </c>
      <c r="F14" s="4">
        <v>669566.07118491747</v>
      </c>
      <c r="G14" s="5">
        <v>117</v>
      </c>
      <c r="H14" s="4">
        <v>173748.15771254187</v>
      </c>
      <c r="I14" s="5">
        <v>33</v>
      </c>
      <c r="J14" s="4">
        <v>33902.079553666706</v>
      </c>
      <c r="K14" s="5">
        <v>6</v>
      </c>
      <c r="L14" s="4">
        <v>8475.5198884166766</v>
      </c>
      <c r="M14" s="5">
        <v>1</v>
      </c>
      <c r="N14" s="4">
        <v>4237.7599442083383</v>
      </c>
      <c r="O14" s="5">
        <v>1</v>
      </c>
      <c r="P14" s="5">
        <v>5</v>
      </c>
      <c r="Q14" s="6">
        <v>2.3597372509961577E-4</v>
      </c>
      <c r="R14" s="6">
        <v>22.680562338254063</v>
      </c>
      <c r="S14" s="6">
        <v>24.509803771972699</v>
      </c>
      <c r="U14" s="10">
        <f t="shared" si="0"/>
        <v>2601984.60574392</v>
      </c>
      <c r="W14" s="14">
        <f t="shared" si="1"/>
        <v>-961441.78734226618</v>
      </c>
    </row>
    <row r="15" spans="1:23" ht="15" customHeight="1" x14ac:dyDescent="0.25">
      <c r="B15" s="13">
        <v>-85</v>
      </c>
      <c r="C15" s="3">
        <v>44287.301030092596</v>
      </c>
      <c r="D15" s="4">
        <v>1512880.3000823769</v>
      </c>
      <c r="E15" s="5">
        <v>257</v>
      </c>
      <c r="F15" s="4">
        <v>423775.99442083383</v>
      </c>
      <c r="G15" s="5">
        <v>81</v>
      </c>
      <c r="H15" s="4">
        <v>80517.438939958432</v>
      </c>
      <c r="I15" s="5">
        <v>16</v>
      </c>
      <c r="J15" s="4">
        <v>12713.279832625016</v>
      </c>
      <c r="K15" s="5">
        <v>3</v>
      </c>
      <c r="L15" s="4">
        <v>0</v>
      </c>
      <c r="M15" s="5">
        <v>0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22.680562338254063</v>
      </c>
      <c r="S15" s="6">
        <v>24.509803771972699</v>
      </c>
      <c r="U15" s="10">
        <f t="shared" si="0"/>
        <v>2029887.0132757942</v>
      </c>
      <c r="W15" s="14">
        <f t="shared" si="1"/>
        <v>-1533539.3798103919</v>
      </c>
    </row>
    <row r="16" spans="1:23" ht="15" customHeight="1" x14ac:dyDescent="0.25">
      <c r="B16" s="13">
        <v>-80</v>
      </c>
      <c r="C16" s="3">
        <v>44287.301087962966</v>
      </c>
      <c r="D16" s="4">
        <v>1063677.7459962929</v>
      </c>
      <c r="E16" s="5">
        <v>153</v>
      </c>
      <c r="F16" s="4">
        <v>415300.4745324172</v>
      </c>
      <c r="G16" s="5">
        <v>74</v>
      </c>
      <c r="H16" s="4">
        <v>101706.23866100013</v>
      </c>
      <c r="I16" s="5">
        <v>23</v>
      </c>
      <c r="J16" s="4">
        <v>4237.7599442083383</v>
      </c>
      <c r="K16" s="5">
        <v>0</v>
      </c>
      <c r="L16" s="4">
        <v>4237.7599442083383</v>
      </c>
      <c r="M16" s="5">
        <v>1</v>
      </c>
      <c r="N16" s="4">
        <v>0</v>
      </c>
      <c r="O16" s="5">
        <v>0</v>
      </c>
      <c r="P16" s="5">
        <v>5</v>
      </c>
      <c r="Q16" s="6">
        <v>2.3597372509961577E-4</v>
      </c>
      <c r="R16" s="6">
        <v>22.680562338254063</v>
      </c>
      <c r="S16" s="6">
        <v>24.509803771972699</v>
      </c>
      <c r="U16" s="10">
        <f t="shared" si="0"/>
        <v>1589159.9790781271</v>
      </c>
      <c r="W16" s="14">
        <f t="shared" si="1"/>
        <v>-1974266.4140080591</v>
      </c>
    </row>
    <row r="17" spans="1:23" ht="15" customHeight="1" x14ac:dyDescent="0.25">
      <c r="B17" s="13">
        <v>-75</v>
      </c>
      <c r="C17" s="3">
        <v>44287.301145833335</v>
      </c>
      <c r="D17" s="4">
        <v>1678152.937906502</v>
      </c>
      <c r="E17" s="5">
        <v>257</v>
      </c>
      <c r="F17" s="4">
        <v>589048.63224495901</v>
      </c>
      <c r="G17" s="5">
        <v>109</v>
      </c>
      <c r="H17" s="4">
        <v>127132.79832625015</v>
      </c>
      <c r="I17" s="5">
        <v>22</v>
      </c>
      <c r="J17" s="4">
        <v>33902.079553666706</v>
      </c>
      <c r="K17" s="5">
        <v>6</v>
      </c>
      <c r="L17" s="4">
        <v>8475.5198884166766</v>
      </c>
      <c r="M17" s="5">
        <v>1</v>
      </c>
      <c r="N17" s="4">
        <v>4237.7599442083383</v>
      </c>
      <c r="O17" s="5">
        <v>1</v>
      </c>
      <c r="P17" s="5">
        <v>5</v>
      </c>
      <c r="Q17" s="6">
        <v>2.3597372509961577E-4</v>
      </c>
      <c r="R17" s="6">
        <v>22.680562338254063</v>
      </c>
      <c r="S17" s="6">
        <v>24.509803771972699</v>
      </c>
      <c r="U17" s="10">
        <f t="shared" si="0"/>
        <v>2440949.7278640033</v>
      </c>
      <c r="W17" s="14">
        <f t="shared" si="1"/>
        <v>-1122476.6652221829</v>
      </c>
    </row>
    <row r="18" spans="1:23" ht="15" customHeight="1" x14ac:dyDescent="0.25">
      <c r="B18" s="13">
        <v>-70</v>
      </c>
      <c r="C18" s="3">
        <v>44287.301203703704</v>
      </c>
      <c r="D18" s="4">
        <v>3275788.4368730453</v>
      </c>
      <c r="E18" s="5">
        <v>512</v>
      </c>
      <c r="F18" s="4">
        <v>1106055.3454383763</v>
      </c>
      <c r="G18" s="5">
        <v>193</v>
      </c>
      <c r="H18" s="4">
        <v>288167.67620616703</v>
      </c>
      <c r="I18" s="5">
        <v>56</v>
      </c>
      <c r="J18" s="4">
        <v>50853.119330500063</v>
      </c>
      <c r="K18" s="5">
        <v>11</v>
      </c>
      <c r="L18" s="4">
        <v>4237.7599442083383</v>
      </c>
      <c r="M18" s="5">
        <v>1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22.680562338254063</v>
      </c>
      <c r="S18" s="6">
        <v>24.509803771972699</v>
      </c>
      <c r="U18" s="10">
        <f t="shared" si="0"/>
        <v>4725102.3377922969</v>
      </c>
      <c r="W18" s="14">
        <f t="shared" si="1"/>
        <v>1161675.9447061107</v>
      </c>
    </row>
    <row r="19" spans="1:23" ht="15" customHeight="1" x14ac:dyDescent="0.25">
      <c r="B19" s="13">
        <v>-65</v>
      </c>
      <c r="C19" s="3">
        <v>44287.301261574074</v>
      </c>
      <c r="D19" s="4">
        <v>3924165.7083369214</v>
      </c>
      <c r="E19" s="5">
        <v>631</v>
      </c>
      <c r="F19" s="4">
        <v>1250139.1835414597</v>
      </c>
      <c r="G19" s="5">
        <v>208</v>
      </c>
      <c r="H19" s="4">
        <v>368685.11514612543</v>
      </c>
      <c r="I19" s="5">
        <v>61</v>
      </c>
      <c r="J19" s="4">
        <v>110181.7585494168</v>
      </c>
      <c r="K19" s="5">
        <v>26</v>
      </c>
      <c r="L19" s="4">
        <v>0</v>
      </c>
      <c r="M19" s="5">
        <v>0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22.680562338254063</v>
      </c>
      <c r="S19" s="6">
        <v>24.3464050292969</v>
      </c>
      <c r="U19" s="10">
        <f t="shared" si="0"/>
        <v>5653171.7655739235</v>
      </c>
      <c r="W19" s="14">
        <f t="shared" si="1"/>
        <v>2089745.3724877373</v>
      </c>
    </row>
    <row r="20" spans="1:23" ht="15" customHeight="1" x14ac:dyDescent="0.25">
      <c r="A20" s="13">
        <v>-1</v>
      </c>
      <c r="B20" s="13">
        <v>-60</v>
      </c>
      <c r="C20" s="3">
        <v>44287.301319444443</v>
      </c>
      <c r="D20" s="4">
        <v>2271439.3300956697</v>
      </c>
      <c r="E20" s="5">
        <v>344</v>
      </c>
      <c r="F20" s="4">
        <v>813649.90928800101</v>
      </c>
      <c r="G20" s="5">
        <v>149</v>
      </c>
      <c r="H20" s="4">
        <v>182223.67760095856</v>
      </c>
      <c r="I20" s="5">
        <v>32</v>
      </c>
      <c r="J20" s="4">
        <v>46615.359386291726</v>
      </c>
      <c r="K20" s="5">
        <v>10</v>
      </c>
      <c r="L20" s="4">
        <v>4237.7599442083383</v>
      </c>
      <c r="M20" s="5">
        <v>1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22.680562338254063</v>
      </c>
      <c r="S20" s="6">
        <v>24.3464050292969</v>
      </c>
      <c r="U20" s="10">
        <f t="shared" si="0"/>
        <v>3318166.0363151291</v>
      </c>
      <c r="W20" s="14">
        <f t="shared" si="1"/>
        <v>-245260.35677105701</v>
      </c>
    </row>
    <row r="21" spans="1:23" ht="15" customHeight="1" x14ac:dyDescent="0.25">
      <c r="B21" s="13">
        <v>-55</v>
      </c>
      <c r="C21" s="3">
        <v>44287.301377314812</v>
      </c>
      <c r="D21" s="4">
        <v>2229061.7306535859</v>
      </c>
      <c r="E21" s="5">
        <v>365</v>
      </c>
      <c r="F21" s="4">
        <v>682279.35101754242</v>
      </c>
      <c r="G21" s="5">
        <v>118</v>
      </c>
      <c r="H21" s="4">
        <v>182223.67760095856</v>
      </c>
      <c r="I21" s="5">
        <v>36</v>
      </c>
      <c r="J21" s="4">
        <v>29664.319609458369</v>
      </c>
      <c r="K21" s="5">
        <v>5</v>
      </c>
      <c r="L21" s="4">
        <v>8475.5198884166766</v>
      </c>
      <c r="M21" s="5">
        <v>1</v>
      </c>
      <c r="N21" s="4">
        <v>4237.7599442083383</v>
      </c>
      <c r="O21" s="5">
        <v>1</v>
      </c>
      <c r="P21" s="5">
        <v>5</v>
      </c>
      <c r="Q21" s="6">
        <v>2.3597372509961577E-4</v>
      </c>
      <c r="R21" s="6">
        <v>22.680562338254063</v>
      </c>
      <c r="S21" s="6">
        <v>24.3464050292969</v>
      </c>
      <c r="U21" s="10">
        <f t="shared" si="0"/>
        <v>3135942.3587141703</v>
      </c>
      <c r="W21" s="14">
        <f t="shared" si="1"/>
        <v>-427484.03437201586</v>
      </c>
    </row>
    <row r="22" spans="1:23" ht="15" customHeight="1" x14ac:dyDescent="0.25">
      <c r="B22" s="13">
        <v>-50</v>
      </c>
      <c r="C22" s="3">
        <v>44287.301435185182</v>
      </c>
      <c r="D22" s="4">
        <v>1644250.8583528353</v>
      </c>
      <c r="E22" s="5">
        <v>264</v>
      </c>
      <c r="F22" s="4">
        <v>525482.23308183404</v>
      </c>
      <c r="G22" s="5">
        <v>98</v>
      </c>
      <c r="H22" s="4">
        <v>110181.7585494168</v>
      </c>
      <c r="I22" s="5">
        <v>23</v>
      </c>
      <c r="J22" s="4">
        <v>12713.279832625016</v>
      </c>
      <c r="K22" s="5">
        <v>3</v>
      </c>
      <c r="L22" s="4">
        <v>0</v>
      </c>
      <c r="M22" s="5">
        <v>0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22.680562338254063</v>
      </c>
      <c r="S22" s="6">
        <v>24.3464050292969</v>
      </c>
      <c r="U22" s="10">
        <f t="shared" si="0"/>
        <v>2292628.1298167109</v>
      </c>
      <c r="W22" s="14">
        <f t="shared" si="1"/>
        <v>-1270798.2632694752</v>
      </c>
    </row>
    <row r="23" spans="1:23" ht="15" customHeight="1" x14ac:dyDescent="0.25">
      <c r="B23" s="13">
        <v>-45</v>
      </c>
      <c r="C23" s="3">
        <v>44287.301493055558</v>
      </c>
      <c r="D23" s="4">
        <v>1652726.3782412522</v>
      </c>
      <c r="E23" s="5">
        <v>279</v>
      </c>
      <c r="F23" s="4">
        <v>470391.35380712559</v>
      </c>
      <c r="G23" s="5">
        <v>89</v>
      </c>
      <c r="H23" s="4">
        <v>93230.718772583452</v>
      </c>
      <c r="I23" s="5">
        <v>19</v>
      </c>
      <c r="J23" s="4">
        <v>12713.279832625016</v>
      </c>
      <c r="K23" s="5">
        <v>1</v>
      </c>
      <c r="L23" s="4">
        <v>8475.5198884166766</v>
      </c>
      <c r="M23" s="5">
        <v>1</v>
      </c>
      <c r="N23" s="4">
        <v>4237.7599442083383</v>
      </c>
      <c r="O23" s="5">
        <v>1</v>
      </c>
      <c r="P23" s="5">
        <v>5</v>
      </c>
      <c r="Q23" s="6">
        <v>2.3597372509961577E-4</v>
      </c>
      <c r="R23" s="6">
        <v>22.680562338254063</v>
      </c>
      <c r="S23" s="6">
        <v>24.183006286621101</v>
      </c>
      <c r="U23" s="10">
        <f t="shared" si="0"/>
        <v>2241775.0104862116</v>
      </c>
      <c r="W23" s="14">
        <f t="shared" si="1"/>
        <v>-1321651.3825999745</v>
      </c>
    </row>
    <row r="24" spans="1:23" ht="15" customHeight="1" x14ac:dyDescent="0.25">
      <c r="B24" s="13">
        <v>-40</v>
      </c>
      <c r="C24" s="3">
        <v>44287.301550925928</v>
      </c>
      <c r="D24" s="4">
        <v>1745957.0970138353</v>
      </c>
      <c r="E24" s="5">
        <v>283</v>
      </c>
      <c r="F24" s="4">
        <v>546671.03280287562</v>
      </c>
      <c r="G24" s="5">
        <v>108</v>
      </c>
      <c r="H24" s="4">
        <v>88992.958828375122</v>
      </c>
      <c r="I24" s="5">
        <v>17</v>
      </c>
      <c r="J24" s="4">
        <v>16951.039776833353</v>
      </c>
      <c r="K24" s="5">
        <v>4</v>
      </c>
      <c r="L24" s="4">
        <v>0</v>
      </c>
      <c r="M24" s="5">
        <v>0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22.680562338254063</v>
      </c>
      <c r="S24" s="6">
        <v>24.183006286621101</v>
      </c>
      <c r="U24" s="10">
        <f>SUM(D24,F24,H24,J24,L24,N24)</f>
        <v>2398572.1284219194</v>
      </c>
      <c r="W24" s="14">
        <f t="shared" si="1"/>
        <v>-1164854.2646642667</v>
      </c>
    </row>
    <row r="25" spans="1:23" ht="15" customHeight="1" x14ac:dyDescent="0.25">
      <c r="B25" s="13">
        <v>-35</v>
      </c>
      <c r="C25" s="3">
        <v>44287.301608796297</v>
      </c>
      <c r="D25" s="4">
        <v>1436600.6210866268</v>
      </c>
      <c r="E25" s="5">
        <v>235</v>
      </c>
      <c r="F25" s="4">
        <v>440727.03419766721</v>
      </c>
      <c r="G25" s="5">
        <v>82</v>
      </c>
      <c r="H25" s="4">
        <v>93230.718772583452</v>
      </c>
      <c r="I25" s="5">
        <v>21</v>
      </c>
      <c r="J25" s="4">
        <v>4237.7599442083383</v>
      </c>
      <c r="K25" s="5">
        <v>1</v>
      </c>
      <c r="L25" s="4">
        <v>0</v>
      </c>
      <c r="M25" s="5">
        <v>0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22.680562338254063</v>
      </c>
      <c r="S25" s="6">
        <v>24.183006286621101</v>
      </c>
      <c r="U25" s="10">
        <f t="shared" si="0"/>
        <v>1974796.1340010858</v>
      </c>
      <c r="W25" s="14">
        <f t="shared" si="1"/>
        <v>-1588630.2590851004</v>
      </c>
    </row>
    <row r="26" spans="1:23" ht="15" customHeight="1" x14ac:dyDescent="0.25">
      <c r="B26" s="13">
        <v>-30</v>
      </c>
      <c r="C26" s="3">
        <v>44287.301666666666</v>
      </c>
      <c r="D26" s="4">
        <v>1834950.0558422105</v>
      </c>
      <c r="E26" s="5">
        <v>307</v>
      </c>
      <c r="F26" s="4">
        <v>533957.75297025067</v>
      </c>
      <c r="G26" s="5">
        <v>99</v>
      </c>
      <c r="H26" s="4">
        <v>114419.51849362515</v>
      </c>
      <c r="I26" s="5">
        <v>24</v>
      </c>
      <c r="J26" s="4">
        <v>12713.279832625016</v>
      </c>
      <c r="K26" s="5">
        <v>2</v>
      </c>
      <c r="L26" s="4">
        <v>4237.7599442083383</v>
      </c>
      <c r="M26" s="5">
        <v>1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22.680562338254063</v>
      </c>
      <c r="S26" s="6">
        <v>24.183006286621101</v>
      </c>
      <c r="U26" s="10">
        <f t="shared" si="0"/>
        <v>2500278.3670829199</v>
      </c>
      <c r="W26" s="14">
        <f t="shared" si="1"/>
        <v>-1063148.0260032662</v>
      </c>
    </row>
    <row r="27" spans="1:23" ht="15" customHeight="1" x14ac:dyDescent="0.25">
      <c r="B27" s="13">
        <v>-25</v>
      </c>
      <c r="C27" s="3">
        <v>44287.301724537036</v>
      </c>
      <c r="D27" s="4">
        <v>3474963.1542508374</v>
      </c>
      <c r="E27" s="5">
        <v>606</v>
      </c>
      <c r="F27" s="4">
        <v>906880.62806058442</v>
      </c>
      <c r="G27" s="5">
        <v>180</v>
      </c>
      <c r="H27" s="4">
        <v>144083.83810308352</v>
      </c>
      <c r="I27" s="5">
        <v>33</v>
      </c>
      <c r="J27" s="4">
        <v>4237.7599442083383</v>
      </c>
      <c r="K27" s="5">
        <v>1</v>
      </c>
      <c r="L27" s="4">
        <v>0</v>
      </c>
      <c r="M27" s="5">
        <v>0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22.680562338254063</v>
      </c>
      <c r="S27" s="6">
        <v>24.183006286621101</v>
      </c>
      <c r="U27" s="10">
        <f t="shared" si="0"/>
        <v>4530165.3803587137</v>
      </c>
      <c r="W27" s="14">
        <f t="shared" si="1"/>
        <v>966738.98727252753</v>
      </c>
    </row>
    <row r="28" spans="1:23" ht="15" customHeight="1" x14ac:dyDescent="0.25">
      <c r="B28" s="13">
        <v>-20</v>
      </c>
      <c r="C28" s="3">
        <v>44287.301782407405</v>
      </c>
      <c r="D28" s="4">
        <v>5191255.9316552142</v>
      </c>
      <c r="E28" s="5">
        <v>921</v>
      </c>
      <c r="F28" s="4">
        <v>1288279.0230393349</v>
      </c>
      <c r="G28" s="5">
        <v>242</v>
      </c>
      <c r="H28" s="4">
        <v>262741.11654091702</v>
      </c>
      <c r="I28" s="5">
        <v>56</v>
      </c>
      <c r="J28" s="4">
        <v>25426.559665250032</v>
      </c>
      <c r="K28" s="5">
        <v>4</v>
      </c>
      <c r="L28" s="4">
        <v>8475.5198884166766</v>
      </c>
      <c r="M28" s="5">
        <v>1</v>
      </c>
      <c r="N28" s="4">
        <v>4237.7599442083383</v>
      </c>
      <c r="O28" s="5">
        <v>1</v>
      </c>
      <c r="P28" s="5">
        <v>5</v>
      </c>
      <c r="Q28" s="6">
        <v>2.3597372509961577E-4</v>
      </c>
      <c r="R28" s="6">
        <v>22.680562338254063</v>
      </c>
      <c r="S28" s="6">
        <v>24.183006286621101</v>
      </c>
      <c r="U28" s="10">
        <f t="shared" si="0"/>
        <v>6780415.9107333403</v>
      </c>
      <c r="W28" s="14">
        <f t="shared" si="1"/>
        <v>3216989.5176471542</v>
      </c>
    </row>
    <row r="29" spans="1:23" ht="15" customHeight="1" x14ac:dyDescent="0.25">
      <c r="B29" s="13">
        <v>-15</v>
      </c>
      <c r="C29" s="3">
        <v>44287.301840277774</v>
      </c>
      <c r="D29" s="4">
        <v>4661535.9386291727</v>
      </c>
      <c r="E29" s="5">
        <v>816</v>
      </c>
      <c r="F29" s="4">
        <v>1203523.8241551681</v>
      </c>
      <c r="G29" s="5">
        <v>224</v>
      </c>
      <c r="H29" s="4">
        <v>254265.5966525003</v>
      </c>
      <c r="I29" s="5">
        <v>54</v>
      </c>
      <c r="J29" s="4">
        <v>25426.559665250032</v>
      </c>
      <c r="K29" s="5">
        <v>5</v>
      </c>
      <c r="L29" s="4">
        <v>4237.7599442083383</v>
      </c>
      <c r="M29" s="5">
        <v>1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22.680562338254063</v>
      </c>
      <c r="S29" s="6">
        <v>24.183006286621101</v>
      </c>
      <c r="U29" s="10">
        <f t="shared" si="0"/>
        <v>6148989.6790462993</v>
      </c>
      <c r="W29" s="14">
        <f t="shared" si="1"/>
        <v>2585563.2859601132</v>
      </c>
    </row>
    <row r="30" spans="1:23" ht="15" customHeight="1" x14ac:dyDescent="0.25">
      <c r="B30" s="13">
        <v>-10</v>
      </c>
      <c r="C30" s="3">
        <v>44287.301898148151</v>
      </c>
      <c r="D30" s="4">
        <v>4191144.584822047</v>
      </c>
      <c r="E30" s="5">
        <v>756</v>
      </c>
      <c r="F30" s="4">
        <v>987398.06700054288</v>
      </c>
      <c r="G30" s="5">
        <v>183</v>
      </c>
      <c r="H30" s="4">
        <v>211887.99721041691</v>
      </c>
      <c r="I30" s="5">
        <v>41</v>
      </c>
      <c r="J30" s="4">
        <v>38139.839497875051</v>
      </c>
      <c r="K30" s="5">
        <v>8</v>
      </c>
      <c r="L30" s="4">
        <v>4237.7599442083383</v>
      </c>
      <c r="M30" s="5">
        <v>1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22.680562338254063</v>
      </c>
      <c r="S30" s="6">
        <v>24.183006286621101</v>
      </c>
      <c r="U30" s="10">
        <f t="shared" si="0"/>
        <v>5432808.2484750906</v>
      </c>
      <c r="W30" s="14">
        <f t="shared" si="1"/>
        <v>1869381.8553889045</v>
      </c>
    </row>
    <row r="31" spans="1:23" ht="15" customHeight="1" x14ac:dyDescent="0.25">
      <c r="B31" s="13">
        <v>-5</v>
      </c>
      <c r="C31" s="3">
        <v>44287.30195601852</v>
      </c>
      <c r="D31" s="4">
        <v>11764021.605122346</v>
      </c>
      <c r="E31" s="5">
        <v>2108</v>
      </c>
      <c r="F31" s="4">
        <v>2830823.6427311702</v>
      </c>
      <c r="G31" s="5">
        <v>543</v>
      </c>
      <c r="H31" s="4">
        <v>529719.99302604236</v>
      </c>
      <c r="I31" s="5">
        <v>119</v>
      </c>
      <c r="J31" s="4">
        <v>25426.559665250032</v>
      </c>
      <c r="K31" s="5">
        <v>5</v>
      </c>
      <c r="L31" s="4">
        <v>4237.7599442083383</v>
      </c>
      <c r="M31" s="5">
        <v>1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22.680562338254063</v>
      </c>
      <c r="S31" s="6">
        <v>24.183006286621101</v>
      </c>
      <c r="U31" s="10">
        <f t="shared" si="0"/>
        <v>15154229.560489018</v>
      </c>
      <c r="V31" s="10">
        <f>AVERAGE(U8:U31)</f>
        <v>3563426.3930861861</v>
      </c>
      <c r="W31" s="14">
        <f t="shared" si="1"/>
        <v>11590803.167402832</v>
      </c>
    </row>
    <row r="32" spans="1:23" ht="15" customHeight="1" x14ac:dyDescent="0.25">
      <c r="A32" s="13">
        <v>0</v>
      </c>
      <c r="B32" s="13">
        <v>0</v>
      </c>
      <c r="C32" s="3">
        <v>44287.30201388889</v>
      </c>
      <c r="D32" s="4">
        <v>7327086.9435362173</v>
      </c>
      <c r="E32" s="5">
        <v>1300</v>
      </c>
      <c r="F32" s="4">
        <v>1817999.0160653773</v>
      </c>
      <c r="G32" s="5">
        <v>353</v>
      </c>
      <c r="H32" s="4">
        <v>322069.75575983373</v>
      </c>
      <c r="I32" s="5">
        <v>69</v>
      </c>
      <c r="J32" s="4">
        <v>29664.319609458369</v>
      </c>
      <c r="K32" s="5">
        <v>6</v>
      </c>
      <c r="L32" s="4">
        <v>4237.7599442083383</v>
      </c>
      <c r="M32" s="5">
        <v>0</v>
      </c>
      <c r="N32" s="4">
        <v>4237.7599442083383</v>
      </c>
      <c r="O32" s="5">
        <v>1</v>
      </c>
      <c r="P32" s="5">
        <v>5</v>
      </c>
      <c r="Q32" s="6">
        <v>2.3597372509961577E-4</v>
      </c>
      <c r="R32" s="6">
        <v>22.680562338254063</v>
      </c>
      <c r="S32" s="6">
        <v>24.183006286621101</v>
      </c>
      <c r="U32" s="10">
        <f t="shared" si="0"/>
        <v>9505295.5548593011</v>
      </c>
      <c r="W32" s="14">
        <f t="shared" si="1"/>
        <v>5941869.1617731154</v>
      </c>
    </row>
    <row r="33" spans="1:23" ht="15" customHeight="1" x14ac:dyDescent="0.25">
      <c r="B33" s="13">
        <v>5</v>
      </c>
      <c r="C33" s="3">
        <v>44287.302071759259</v>
      </c>
      <c r="D33" s="4">
        <v>7780527.2575665098</v>
      </c>
      <c r="E33" s="5">
        <v>1405</v>
      </c>
      <c r="F33" s="4">
        <v>1826474.5359537939</v>
      </c>
      <c r="G33" s="5">
        <v>371</v>
      </c>
      <c r="H33" s="4">
        <v>254265.5966525003</v>
      </c>
      <c r="I33" s="5">
        <v>57</v>
      </c>
      <c r="J33" s="4">
        <v>12713.279832625016</v>
      </c>
      <c r="K33" s="5">
        <v>3</v>
      </c>
      <c r="L33" s="4">
        <v>0</v>
      </c>
      <c r="M33" s="5">
        <v>0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22.680562338254063</v>
      </c>
      <c r="S33" s="6">
        <v>24.183006286621101</v>
      </c>
      <c r="U33" s="10">
        <f t="shared" si="0"/>
        <v>9873980.6700054295</v>
      </c>
      <c r="W33" s="14">
        <f t="shared" si="1"/>
        <v>6310554.2769192439</v>
      </c>
    </row>
    <row r="34" spans="1:23" ht="15" customHeight="1" x14ac:dyDescent="0.25">
      <c r="B34" s="13">
        <v>10</v>
      </c>
      <c r="C34" s="3">
        <v>44287.302129629628</v>
      </c>
      <c r="D34" s="4">
        <v>4542878.6601913394</v>
      </c>
      <c r="E34" s="5">
        <v>838</v>
      </c>
      <c r="F34" s="4">
        <v>991635.82694475132</v>
      </c>
      <c r="G34" s="5">
        <v>195</v>
      </c>
      <c r="H34" s="4">
        <v>165272.63782412521</v>
      </c>
      <c r="I34" s="5">
        <v>34</v>
      </c>
      <c r="J34" s="4">
        <v>21188.799721041691</v>
      </c>
      <c r="K34" s="5">
        <v>4</v>
      </c>
      <c r="L34" s="4">
        <v>4237.7599442083383</v>
      </c>
      <c r="M34" s="5">
        <v>1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22.680562338254063</v>
      </c>
      <c r="S34" s="6">
        <v>24.183006286621101</v>
      </c>
      <c r="U34" s="10">
        <f t="shared" si="0"/>
        <v>5725213.6846254664</v>
      </c>
      <c r="W34" s="14">
        <f t="shared" si="1"/>
        <v>2161787.2915392802</v>
      </c>
    </row>
    <row r="35" spans="1:23" ht="15" customHeight="1" x14ac:dyDescent="0.25">
      <c r="B35" s="13">
        <v>15</v>
      </c>
      <c r="C35" s="3">
        <v>44287.302187499998</v>
      </c>
      <c r="D35" s="4">
        <v>4335228.4229251305</v>
      </c>
      <c r="E35" s="5">
        <v>792</v>
      </c>
      <c r="F35" s="4">
        <v>978922.54711212614</v>
      </c>
      <c r="G35" s="5">
        <v>200</v>
      </c>
      <c r="H35" s="4">
        <v>131370.55827045851</v>
      </c>
      <c r="I35" s="5">
        <v>30</v>
      </c>
      <c r="J35" s="4">
        <v>4237.7599442083383</v>
      </c>
      <c r="K35" s="5">
        <v>1</v>
      </c>
      <c r="L35" s="4">
        <v>0</v>
      </c>
      <c r="M35" s="5">
        <v>0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22.680562338254063</v>
      </c>
      <c r="S35" s="6">
        <v>24.183006286621101</v>
      </c>
      <c r="U35" s="10">
        <f t="shared" si="0"/>
        <v>5449759.2882519225</v>
      </c>
      <c r="W35" s="14">
        <f>U35-$V$31</f>
        <v>1886332.8951657363</v>
      </c>
    </row>
    <row r="36" spans="1:23" ht="15" customHeight="1" x14ac:dyDescent="0.25">
      <c r="B36" s="13">
        <v>20</v>
      </c>
      <c r="C36" s="3">
        <v>44287.302245370367</v>
      </c>
      <c r="D36" s="4">
        <v>5331102.0098140901</v>
      </c>
      <c r="E36" s="5">
        <v>942</v>
      </c>
      <c r="F36" s="4">
        <v>1339132.1423698349</v>
      </c>
      <c r="G36" s="5">
        <v>251</v>
      </c>
      <c r="H36" s="4">
        <v>275454.39637354197</v>
      </c>
      <c r="I36" s="5">
        <v>56</v>
      </c>
      <c r="J36" s="4">
        <v>38139.839497875051</v>
      </c>
      <c r="K36" s="5">
        <v>7</v>
      </c>
      <c r="L36" s="4">
        <v>8475.5198884166766</v>
      </c>
      <c r="M36" s="5">
        <v>2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22.680562338254063</v>
      </c>
      <c r="S36" s="6">
        <v>24.183006286621101</v>
      </c>
      <c r="U36" s="10">
        <f t="shared" si="0"/>
        <v>6992303.9079437591</v>
      </c>
      <c r="W36" s="14">
        <f t="shared" si="1"/>
        <v>3428877.514857573</v>
      </c>
    </row>
    <row r="37" spans="1:23" ht="15" customHeight="1" x14ac:dyDescent="0.25">
      <c r="B37" s="13">
        <v>25</v>
      </c>
      <c r="C37" s="3">
        <v>44287.302303240744</v>
      </c>
      <c r="D37" s="4">
        <v>2737592.923958587</v>
      </c>
      <c r="E37" s="5">
        <v>458</v>
      </c>
      <c r="F37" s="4">
        <v>796698.86951116775</v>
      </c>
      <c r="G37" s="5">
        <v>153</v>
      </c>
      <c r="H37" s="4">
        <v>148321.59804729183</v>
      </c>
      <c r="I37" s="5">
        <v>30</v>
      </c>
      <c r="J37" s="4">
        <v>21188.799721041691</v>
      </c>
      <c r="K37" s="5">
        <v>5</v>
      </c>
      <c r="L37" s="4">
        <v>0</v>
      </c>
      <c r="M37" s="5">
        <v>0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22.680562338254063</v>
      </c>
      <c r="S37" s="6">
        <v>24.183006286621101</v>
      </c>
      <c r="U37" s="10">
        <f t="shared" si="0"/>
        <v>3703802.1912380885</v>
      </c>
      <c r="W37" s="14">
        <f t="shared" si="1"/>
        <v>140375.79815190239</v>
      </c>
    </row>
    <row r="38" spans="1:23" ht="15" customHeight="1" x14ac:dyDescent="0.25">
      <c r="B38" s="13">
        <v>30</v>
      </c>
      <c r="C38" s="3">
        <v>44287.302361111113</v>
      </c>
      <c r="D38" s="4">
        <v>1775621.4166232939</v>
      </c>
      <c r="E38" s="5">
        <v>299</v>
      </c>
      <c r="F38" s="4">
        <v>508531.1933050006</v>
      </c>
      <c r="G38" s="5">
        <v>97</v>
      </c>
      <c r="H38" s="4">
        <v>97468.478716791782</v>
      </c>
      <c r="I38" s="5">
        <v>19</v>
      </c>
      <c r="J38" s="4">
        <v>16951.039776833353</v>
      </c>
      <c r="K38" s="5">
        <v>4</v>
      </c>
      <c r="L38" s="4">
        <v>0</v>
      </c>
      <c r="M38" s="5">
        <v>0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22.680562338254063</v>
      </c>
      <c r="S38" s="6">
        <v>24.183006286621101</v>
      </c>
      <c r="U38" s="10">
        <f t="shared" si="0"/>
        <v>2398572.1284219194</v>
      </c>
      <c r="W38" s="14">
        <f t="shared" si="1"/>
        <v>-1164854.2646642667</v>
      </c>
    </row>
    <row r="39" spans="1:23" ht="15" customHeight="1" x14ac:dyDescent="0.25">
      <c r="B39" s="13">
        <v>35</v>
      </c>
      <c r="C39" s="3">
        <v>44287.302418981482</v>
      </c>
      <c r="D39" s="4">
        <v>2216348.450820961</v>
      </c>
      <c r="E39" s="5">
        <v>389</v>
      </c>
      <c r="F39" s="4">
        <v>567859.83252391743</v>
      </c>
      <c r="G39" s="5">
        <v>107</v>
      </c>
      <c r="H39" s="4">
        <v>114419.51849362515</v>
      </c>
      <c r="I39" s="5">
        <v>21</v>
      </c>
      <c r="J39" s="4">
        <v>25426.559665250032</v>
      </c>
      <c r="K39" s="5">
        <v>6</v>
      </c>
      <c r="L39" s="4">
        <v>0</v>
      </c>
      <c r="M39" s="5">
        <v>0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22.680562338254063</v>
      </c>
      <c r="S39" s="6">
        <v>24.183006286621101</v>
      </c>
      <c r="U39" s="10">
        <f t="shared" si="0"/>
        <v>2924054.3615037538</v>
      </c>
      <c r="W39" s="14">
        <f t="shared" si="1"/>
        <v>-639372.03158243233</v>
      </c>
    </row>
    <row r="40" spans="1:23" ht="15" customHeight="1" x14ac:dyDescent="0.25">
      <c r="B40" s="13">
        <v>40</v>
      </c>
      <c r="C40" s="3">
        <v>44287.302476851852</v>
      </c>
      <c r="D40" s="4">
        <v>2665551.004907045</v>
      </c>
      <c r="E40" s="5">
        <v>446</v>
      </c>
      <c r="F40" s="4">
        <v>775510.06979012594</v>
      </c>
      <c r="G40" s="5">
        <v>150</v>
      </c>
      <c r="H40" s="4">
        <v>139846.07815887517</v>
      </c>
      <c r="I40" s="5">
        <v>30</v>
      </c>
      <c r="J40" s="4">
        <v>12713.279832625016</v>
      </c>
      <c r="K40" s="5">
        <v>3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22.680562338254063</v>
      </c>
      <c r="S40" s="6">
        <v>24.183006286621101</v>
      </c>
      <c r="U40" s="10">
        <f t="shared" si="0"/>
        <v>3593620.4326886707</v>
      </c>
      <c r="W40" s="14">
        <f t="shared" si="1"/>
        <v>30194.039602484554</v>
      </c>
    </row>
    <row r="41" spans="1:23" ht="15" customHeight="1" x14ac:dyDescent="0.25">
      <c r="B41" s="13">
        <v>45</v>
      </c>
      <c r="C41" s="3">
        <v>44287.302534722221</v>
      </c>
      <c r="D41" s="4">
        <v>2847774.6825080039</v>
      </c>
      <c r="E41" s="5">
        <v>495</v>
      </c>
      <c r="F41" s="4">
        <v>750083.51012487593</v>
      </c>
      <c r="G41" s="5">
        <v>142</v>
      </c>
      <c r="H41" s="4">
        <v>148321.59804729183</v>
      </c>
      <c r="I41" s="5">
        <v>29</v>
      </c>
      <c r="J41" s="4">
        <v>25426.559665250032</v>
      </c>
      <c r="K41" s="5">
        <v>6</v>
      </c>
      <c r="L41" s="4">
        <v>0</v>
      </c>
      <c r="M41" s="5">
        <v>0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22.680562338254063</v>
      </c>
      <c r="S41" s="6">
        <v>24.019607543945298</v>
      </c>
      <c r="U41" s="10">
        <f t="shared" si="0"/>
        <v>3771606.350345422</v>
      </c>
      <c r="W41" s="14">
        <f t="shared" si="1"/>
        <v>208179.9572592359</v>
      </c>
    </row>
    <row r="42" spans="1:23" ht="15" customHeight="1" x14ac:dyDescent="0.25">
      <c r="B42" s="13">
        <v>50</v>
      </c>
      <c r="C42" s="3">
        <v>44287.30259259259</v>
      </c>
      <c r="D42" s="4">
        <v>2457900.7676408365</v>
      </c>
      <c r="E42" s="5">
        <v>424</v>
      </c>
      <c r="F42" s="4">
        <v>661090.55129650084</v>
      </c>
      <c r="G42" s="5">
        <v>130</v>
      </c>
      <c r="H42" s="4">
        <v>110181.7585494168</v>
      </c>
      <c r="I42" s="5">
        <v>24</v>
      </c>
      <c r="J42" s="4">
        <v>8475.5198884166766</v>
      </c>
      <c r="K42" s="5">
        <v>2</v>
      </c>
      <c r="L42" s="4">
        <v>0</v>
      </c>
      <c r="M42" s="5">
        <v>0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22.680562338254063</v>
      </c>
      <c r="S42" s="6">
        <v>24.183006286621101</v>
      </c>
      <c r="U42" s="10">
        <f t="shared" si="0"/>
        <v>3237648.5973751713</v>
      </c>
      <c r="W42" s="14">
        <f t="shared" si="1"/>
        <v>-325777.79571101489</v>
      </c>
    </row>
    <row r="43" spans="1:23" ht="15" customHeight="1" x14ac:dyDescent="0.25">
      <c r="B43" s="13">
        <v>55</v>
      </c>
      <c r="C43" s="3">
        <v>44287.30265046296</v>
      </c>
      <c r="D43" s="4">
        <v>2644362.2051860034</v>
      </c>
      <c r="E43" s="5">
        <v>453</v>
      </c>
      <c r="F43" s="4">
        <v>724656.95045962592</v>
      </c>
      <c r="G43" s="5">
        <v>134</v>
      </c>
      <c r="H43" s="4">
        <v>156797.11793570852</v>
      </c>
      <c r="I43" s="5">
        <v>32</v>
      </c>
      <c r="J43" s="4">
        <v>21188.799721041691</v>
      </c>
      <c r="K43" s="5">
        <v>4</v>
      </c>
      <c r="L43" s="4">
        <v>4237.7599442083383</v>
      </c>
      <c r="M43" s="5">
        <v>1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22.680562338254063</v>
      </c>
      <c r="S43" s="6">
        <v>24.183006286621101</v>
      </c>
      <c r="U43" s="10">
        <f t="shared" si="0"/>
        <v>3551242.8332465882</v>
      </c>
      <c r="W43" s="14">
        <f t="shared" si="1"/>
        <v>-12183.559839597903</v>
      </c>
    </row>
    <row r="44" spans="1:23" ht="15" customHeight="1" x14ac:dyDescent="0.25">
      <c r="A44" s="13">
        <v>1</v>
      </c>
      <c r="B44" s="13">
        <v>60</v>
      </c>
      <c r="C44" s="3">
        <v>44287.302708333336</v>
      </c>
      <c r="D44" s="4">
        <v>3055424.9197742119</v>
      </c>
      <c r="E44" s="5">
        <v>514</v>
      </c>
      <c r="F44" s="4">
        <v>877216.30845112598</v>
      </c>
      <c r="G44" s="5">
        <v>160</v>
      </c>
      <c r="H44" s="4">
        <v>199174.71737779194</v>
      </c>
      <c r="I44" s="5">
        <v>44</v>
      </c>
      <c r="J44" s="4">
        <v>12713.279832625016</v>
      </c>
      <c r="K44" s="5">
        <v>3</v>
      </c>
      <c r="L44" s="4">
        <v>0</v>
      </c>
      <c r="M44" s="5">
        <v>0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22.680562338254063</v>
      </c>
      <c r="S44" s="6">
        <v>24.183006286621101</v>
      </c>
      <c r="U44" s="10">
        <f t="shared" si="0"/>
        <v>4144529.2254357547</v>
      </c>
      <c r="W44" s="14">
        <f t="shared" si="1"/>
        <v>581102.83234956861</v>
      </c>
    </row>
    <row r="45" spans="1:23" ht="15" customHeight="1" x14ac:dyDescent="0.25">
      <c r="B45" s="13">
        <v>65</v>
      </c>
      <c r="C45" s="3">
        <v>44287.302766203706</v>
      </c>
      <c r="D45" s="4">
        <v>2339243.4892030028</v>
      </c>
      <c r="E45" s="5">
        <v>407</v>
      </c>
      <c r="F45" s="4">
        <v>614475.19191020913</v>
      </c>
      <c r="G45" s="5">
        <v>116</v>
      </c>
      <c r="H45" s="4">
        <v>122895.03838204181</v>
      </c>
      <c r="I45" s="5">
        <v>29</v>
      </c>
      <c r="J45" s="4">
        <v>0</v>
      </c>
      <c r="K45" s="5">
        <v>0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22.680562338254063</v>
      </c>
      <c r="S45" s="6">
        <v>24.183006286621101</v>
      </c>
      <c r="U45" s="10">
        <f t="shared" si="0"/>
        <v>3076613.7194952536</v>
      </c>
      <c r="W45" s="14">
        <f t="shared" si="1"/>
        <v>-486812.67359093251</v>
      </c>
    </row>
    <row r="46" spans="1:23" ht="15" customHeight="1" x14ac:dyDescent="0.25">
      <c r="B46" s="13">
        <v>70</v>
      </c>
      <c r="C46" s="3">
        <v>44287.302824074075</v>
      </c>
      <c r="D46" s="4">
        <v>2428236.448031378</v>
      </c>
      <c r="E46" s="5">
        <v>382</v>
      </c>
      <c r="F46" s="4">
        <v>809412.1493437927</v>
      </c>
      <c r="G46" s="5">
        <v>151</v>
      </c>
      <c r="H46" s="4">
        <v>169510.39776833353</v>
      </c>
      <c r="I46" s="5">
        <v>38</v>
      </c>
      <c r="J46" s="4">
        <v>8475.5198884166766</v>
      </c>
      <c r="K46" s="5">
        <v>1</v>
      </c>
      <c r="L46" s="4">
        <v>4237.7599442083383</v>
      </c>
      <c r="M46" s="5">
        <v>1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22.680562338254063</v>
      </c>
      <c r="S46" s="6">
        <v>24.183006286621101</v>
      </c>
      <c r="U46" s="10">
        <f t="shared" si="0"/>
        <v>3419872.2749761296</v>
      </c>
      <c r="W46" s="14">
        <f t="shared" si="1"/>
        <v>-143554.1181100565</v>
      </c>
    </row>
    <row r="47" spans="1:23" ht="15" customHeight="1" x14ac:dyDescent="0.25">
      <c r="B47" s="13">
        <v>75</v>
      </c>
      <c r="C47" s="3">
        <v>44287.302881944444</v>
      </c>
      <c r="D47" s="4">
        <v>2690977.5645722947</v>
      </c>
      <c r="E47" s="5">
        <v>460</v>
      </c>
      <c r="F47" s="4">
        <v>741607.9902364593</v>
      </c>
      <c r="G47" s="5">
        <v>144</v>
      </c>
      <c r="H47" s="4">
        <v>131370.55827045851</v>
      </c>
      <c r="I47" s="5">
        <v>27</v>
      </c>
      <c r="J47" s="4">
        <v>16951.039776833353</v>
      </c>
      <c r="K47" s="5">
        <v>4</v>
      </c>
      <c r="L47" s="4">
        <v>0</v>
      </c>
      <c r="M47" s="5">
        <v>0</v>
      </c>
      <c r="N47" s="4">
        <v>0</v>
      </c>
      <c r="O47" s="5">
        <v>0</v>
      </c>
      <c r="P47" s="5">
        <v>5</v>
      </c>
      <c r="Q47" s="6">
        <v>2.3597372509961577E-4</v>
      </c>
      <c r="R47" s="6">
        <v>22.680562338254063</v>
      </c>
      <c r="S47" s="6">
        <v>24.183006286621101</v>
      </c>
      <c r="U47" s="10">
        <f t="shared" si="0"/>
        <v>3580907.1528560459</v>
      </c>
      <c r="W47" s="14">
        <f t="shared" si="1"/>
        <v>17480.759769859724</v>
      </c>
    </row>
    <row r="48" spans="1:23" ht="15" customHeight="1" x14ac:dyDescent="0.25">
      <c r="B48" s="13">
        <v>80</v>
      </c>
      <c r="C48" s="3">
        <v>44287.302939814814</v>
      </c>
      <c r="D48" s="4">
        <v>2907103.3217269201</v>
      </c>
      <c r="E48" s="5">
        <v>486</v>
      </c>
      <c r="F48" s="4">
        <v>847551.98884166765</v>
      </c>
      <c r="G48" s="5">
        <v>160</v>
      </c>
      <c r="H48" s="4">
        <v>169510.39776833353</v>
      </c>
      <c r="I48" s="5">
        <v>33</v>
      </c>
      <c r="J48" s="4">
        <v>29664.319609458369</v>
      </c>
      <c r="K48" s="5">
        <v>7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22.680562338254063</v>
      </c>
      <c r="S48" s="6">
        <v>24.183006286621101</v>
      </c>
      <c r="U48" s="10">
        <f t="shared" si="0"/>
        <v>3953830.02794638</v>
      </c>
      <c r="W48" s="14">
        <f t="shared" si="1"/>
        <v>390403.63486019382</v>
      </c>
    </row>
    <row r="49" spans="1:23" ht="15" customHeight="1" x14ac:dyDescent="0.25">
      <c r="B49" s="13">
        <v>85</v>
      </c>
      <c r="C49" s="3">
        <v>44287.302997685183</v>
      </c>
      <c r="D49" s="4">
        <v>2877439.002117462</v>
      </c>
      <c r="E49" s="5">
        <v>470</v>
      </c>
      <c r="F49" s="4">
        <v>885691.82833954284</v>
      </c>
      <c r="G49" s="5">
        <v>176</v>
      </c>
      <c r="H49" s="4">
        <v>139846.07815887517</v>
      </c>
      <c r="I49" s="5">
        <v>31</v>
      </c>
      <c r="J49" s="4">
        <v>8475.5198884166766</v>
      </c>
      <c r="K49" s="5">
        <v>2</v>
      </c>
      <c r="L49" s="4">
        <v>0</v>
      </c>
      <c r="M49" s="5">
        <v>0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22.680562338254063</v>
      </c>
      <c r="S49" s="6">
        <v>24.183006286621101</v>
      </c>
      <c r="U49" s="10">
        <f t="shared" si="0"/>
        <v>3911452.4285042966</v>
      </c>
      <c r="W49" s="14">
        <f t="shared" si="1"/>
        <v>348026.03541811043</v>
      </c>
    </row>
    <row r="50" spans="1:23" ht="15" customHeight="1" x14ac:dyDescent="0.25">
      <c r="B50" s="13">
        <v>90</v>
      </c>
      <c r="C50" s="3">
        <v>44287.303055555552</v>
      </c>
      <c r="D50" s="4">
        <v>2813872.6029543369</v>
      </c>
      <c r="E50" s="5">
        <v>476</v>
      </c>
      <c r="F50" s="4">
        <v>796698.86951116775</v>
      </c>
      <c r="G50" s="5">
        <v>157</v>
      </c>
      <c r="H50" s="4">
        <v>131370.55827045851</v>
      </c>
      <c r="I50" s="5">
        <v>29</v>
      </c>
      <c r="J50" s="4">
        <v>8475.5198884166766</v>
      </c>
      <c r="K50" s="5">
        <v>1</v>
      </c>
      <c r="L50" s="4">
        <v>4237.7599442083383</v>
      </c>
      <c r="M50" s="5">
        <v>1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22.680562338254063</v>
      </c>
      <c r="S50" s="6">
        <v>24.183006286621101</v>
      </c>
      <c r="U50" s="10">
        <f t="shared" si="0"/>
        <v>3754655.3105685888</v>
      </c>
      <c r="W50" s="14">
        <f t="shared" si="1"/>
        <v>191228.91748240264</v>
      </c>
    </row>
    <row r="51" spans="1:23" ht="15" customHeight="1" x14ac:dyDescent="0.25">
      <c r="B51" s="13">
        <v>95</v>
      </c>
      <c r="C51" s="3">
        <v>44287.303113425929</v>
      </c>
      <c r="D51" s="4">
        <v>2305341.4096493362</v>
      </c>
      <c r="E51" s="5">
        <v>390</v>
      </c>
      <c r="F51" s="4">
        <v>652615.03140808409</v>
      </c>
      <c r="G51" s="5">
        <v>122</v>
      </c>
      <c r="H51" s="4">
        <v>135608.31821466683</v>
      </c>
      <c r="I51" s="5">
        <v>26</v>
      </c>
      <c r="J51" s="4">
        <v>25426.559665250032</v>
      </c>
      <c r="K51" s="5">
        <v>6</v>
      </c>
      <c r="L51" s="4">
        <v>0</v>
      </c>
      <c r="M51" s="5">
        <v>0</v>
      </c>
      <c r="N51" s="4">
        <v>0</v>
      </c>
      <c r="O51" s="5">
        <v>0</v>
      </c>
      <c r="P51" s="5">
        <v>5</v>
      </c>
      <c r="Q51" s="6">
        <v>2.3597372509961577E-4</v>
      </c>
      <c r="R51" s="6">
        <v>22.680562338254063</v>
      </c>
      <c r="S51" s="6">
        <v>24.183006286621101</v>
      </c>
      <c r="U51" s="10">
        <f t="shared" si="0"/>
        <v>3118991.3189373375</v>
      </c>
      <c r="W51" s="14">
        <f t="shared" si="1"/>
        <v>-444435.07414884865</v>
      </c>
    </row>
    <row r="52" spans="1:23" ht="15" customHeight="1" x14ac:dyDescent="0.25">
      <c r="B52" s="13">
        <v>100</v>
      </c>
      <c r="C52" s="3">
        <v>44287.303171296298</v>
      </c>
      <c r="D52" s="4">
        <v>2792683.8032332952</v>
      </c>
      <c r="E52" s="5">
        <v>480</v>
      </c>
      <c r="F52" s="4">
        <v>758559.03001329256</v>
      </c>
      <c r="G52" s="5">
        <v>141</v>
      </c>
      <c r="H52" s="4">
        <v>161034.87787991686</v>
      </c>
      <c r="I52" s="5">
        <v>33</v>
      </c>
      <c r="J52" s="4">
        <v>21188.799721041691</v>
      </c>
      <c r="K52" s="5">
        <v>4</v>
      </c>
      <c r="L52" s="4">
        <v>4237.7599442083383</v>
      </c>
      <c r="M52" s="5">
        <v>1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22.680562338254063</v>
      </c>
      <c r="S52" s="6">
        <v>24.183006286621101</v>
      </c>
      <c r="U52" s="10">
        <f t="shared" si="0"/>
        <v>3737704.2707917546</v>
      </c>
      <c r="W52" s="14">
        <f t="shared" si="1"/>
        <v>174277.87770556845</v>
      </c>
    </row>
    <row r="53" spans="1:23" ht="15" customHeight="1" x14ac:dyDescent="0.25">
      <c r="B53" s="13">
        <v>105</v>
      </c>
      <c r="C53" s="3">
        <v>44287.303229166668</v>
      </c>
      <c r="D53" s="4">
        <v>2152782.051657836</v>
      </c>
      <c r="E53" s="5">
        <v>375</v>
      </c>
      <c r="F53" s="4">
        <v>563622.072579709</v>
      </c>
      <c r="G53" s="5">
        <v>108</v>
      </c>
      <c r="H53" s="4">
        <v>105943.99860520846</v>
      </c>
      <c r="I53" s="5">
        <v>24</v>
      </c>
      <c r="J53" s="4">
        <v>4237.7599442083383</v>
      </c>
      <c r="K53" s="5">
        <v>1</v>
      </c>
      <c r="L53" s="4">
        <v>0</v>
      </c>
      <c r="M53" s="5">
        <v>0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22.680562338254063</v>
      </c>
      <c r="S53" s="6">
        <v>24.183006286621101</v>
      </c>
      <c r="U53" s="10">
        <f t="shared" si="0"/>
        <v>2826585.8827869617</v>
      </c>
      <c r="W53" s="14">
        <f t="shared" si="1"/>
        <v>-736840.51029922441</v>
      </c>
    </row>
    <row r="54" spans="1:23" ht="15" customHeight="1" x14ac:dyDescent="0.25">
      <c r="B54" s="13">
        <v>110</v>
      </c>
      <c r="C54" s="3">
        <v>44287.303287037037</v>
      </c>
      <c r="D54" s="4">
        <v>1826474.5359537939</v>
      </c>
      <c r="E54" s="5">
        <v>308</v>
      </c>
      <c r="F54" s="4">
        <v>521244.47313762561</v>
      </c>
      <c r="G54" s="5">
        <v>93</v>
      </c>
      <c r="H54" s="4">
        <v>127132.79832625015</v>
      </c>
      <c r="I54" s="5">
        <v>28</v>
      </c>
      <c r="J54" s="4">
        <v>8475.5198884166766</v>
      </c>
      <c r="K54" s="5">
        <v>2</v>
      </c>
      <c r="L54" s="4">
        <v>0</v>
      </c>
      <c r="M54" s="5">
        <v>0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22.680562338254063</v>
      </c>
      <c r="S54" s="6">
        <v>24.183006286621101</v>
      </c>
      <c r="U54" s="10">
        <f t="shared" si="0"/>
        <v>2483327.3273060867</v>
      </c>
      <c r="W54" s="14">
        <f t="shared" si="1"/>
        <v>-1080099.0657800995</v>
      </c>
    </row>
    <row r="55" spans="1:23" ht="15" customHeight="1" x14ac:dyDescent="0.25">
      <c r="B55" s="13">
        <v>115</v>
      </c>
      <c r="C55" s="3">
        <v>44287.303344907406</v>
      </c>
      <c r="D55" s="4">
        <v>2038362.5331642109</v>
      </c>
      <c r="E55" s="5">
        <v>332</v>
      </c>
      <c r="F55" s="4">
        <v>631426.23168704251</v>
      </c>
      <c r="G55" s="5">
        <v>118</v>
      </c>
      <c r="H55" s="4">
        <v>131370.55827045851</v>
      </c>
      <c r="I55" s="5">
        <v>27</v>
      </c>
      <c r="J55" s="4">
        <v>16951.039776833353</v>
      </c>
      <c r="K55" s="5">
        <v>3</v>
      </c>
      <c r="L55" s="4">
        <v>4237.7599442083383</v>
      </c>
      <c r="M55" s="5">
        <v>1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22.680562338254063</v>
      </c>
      <c r="S55" s="6">
        <v>24.183006286621101</v>
      </c>
      <c r="U55" s="10">
        <f t="shared" si="0"/>
        <v>2822348.1228427538</v>
      </c>
      <c r="W55" s="14">
        <f t="shared" si="1"/>
        <v>-741078.27024343237</v>
      </c>
    </row>
    <row r="56" spans="1:23" ht="15" customHeight="1" x14ac:dyDescent="0.25">
      <c r="A56" s="13">
        <v>2</v>
      </c>
      <c r="B56" s="13">
        <v>120</v>
      </c>
      <c r="C56" s="3">
        <v>44287.303402777776</v>
      </c>
      <c r="D56" s="4">
        <v>1504404.7801939603</v>
      </c>
      <c r="E56" s="5">
        <v>251</v>
      </c>
      <c r="F56" s="4">
        <v>440727.03419766721</v>
      </c>
      <c r="G56" s="5">
        <v>83</v>
      </c>
      <c r="H56" s="4">
        <v>88992.958828375122</v>
      </c>
      <c r="I56" s="5">
        <v>20</v>
      </c>
      <c r="J56" s="4">
        <v>4237.7599442083383</v>
      </c>
      <c r="K56" s="5">
        <v>1</v>
      </c>
      <c r="L56" s="4">
        <v>0</v>
      </c>
      <c r="M56" s="5">
        <v>0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22.680562338254063</v>
      </c>
      <c r="S56" s="6">
        <v>24.183006286621101</v>
      </c>
      <c r="U56" s="10">
        <f t="shared" si="0"/>
        <v>2038362.5331642111</v>
      </c>
      <c r="W56" s="14">
        <f t="shared" si="1"/>
        <v>-1525063.8599219751</v>
      </c>
    </row>
    <row r="57" spans="1:23" ht="15" customHeight="1" x14ac:dyDescent="0.25">
      <c r="B57" s="13">
        <v>125</v>
      </c>
      <c r="C57" s="3">
        <v>44287.303460648145</v>
      </c>
      <c r="D57" s="4">
        <v>1500167.0202497519</v>
      </c>
      <c r="E57" s="5">
        <v>232</v>
      </c>
      <c r="F57" s="4">
        <v>517006.71319341729</v>
      </c>
      <c r="G57" s="5">
        <v>100</v>
      </c>
      <c r="H57" s="4">
        <v>93230.718772583452</v>
      </c>
      <c r="I57" s="5">
        <v>21</v>
      </c>
      <c r="J57" s="4">
        <v>4237.7599442083383</v>
      </c>
      <c r="K57" s="5">
        <v>1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22.680562338254063</v>
      </c>
      <c r="S57" s="6">
        <v>24.183006286621101</v>
      </c>
      <c r="U57" s="10">
        <f t="shared" si="0"/>
        <v>2114642.212159961</v>
      </c>
      <c r="W57" s="14">
        <f t="shared" si="1"/>
        <v>-1448784.1809262251</v>
      </c>
    </row>
    <row r="58" spans="1:23" ht="15" customHeight="1" x14ac:dyDescent="0.25">
      <c r="B58" s="13">
        <v>130</v>
      </c>
      <c r="C58" s="3">
        <v>44287.303518518522</v>
      </c>
      <c r="D58" s="4">
        <v>1406936.3014771685</v>
      </c>
      <c r="E58" s="5">
        <v>234</v>
      </c>
      <c r="F58" s="4">
        <v>415300.4745324172</v>
      </c>
      <c r="G58" s="5">
        <v>77</v>
      </c>
      <c r="H58" s="4">
        <v>88992.958828375122</v>
      </c>
      <c r="I58" s="5">
        <v>21</v>
      </c>
      <c r="J58" s="4">
        <v>0</v>
      </c>
      <c r="K58" s="5">
        <v>0</v>
      </c>
      <c r="L58" s="4">
        <v>0</v>
      </c>
      <c r="M58" s="5">
        <v>0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22.680562338254063</v>
      </c>
      <c r="S58" s="6">
        <v>24.183006286621101</v>
      </c>
      <c r="U58" s="10">
        <f t="shared" si="0"/>
        <v>1911229.7348379609</v>
      </c>
      <c r="W58" s="14">
        <f t="shared" si="1"/>
        <v>-1652196.6582482252</v>
      </c>
    </row>
    <row r="59" spans="1:23" ht="15" customHeight="1" x14ac:dyDescent="0.25">
      <c r="B59" s="13">
        <v>135</v>
      </c>
      <c r="C59" s="3">
        <v>44287.303576388891</v>
      </c>
      <c r="D59" s="4">
        <v>1428125.1011982101</v>
      </c>
      <c r="E59" s="5">
        <v>217</v>
      </c>
      <c r="F59" s="4">
        <v>508531.1933050006</v>
      </c>
      <c r="G59" s="5">
        <v>104</v>
      </c>
      <c r="H59" s="4">
        <v>67804.159107333413</v>
      </c>
      <c r="I59" s="5">
        <v>12</v>
      </c>
      <c r="J59" s="4">
        <v>16951.039776833353</v>
      </c>
      <c r="K59" s="5">
        <v>4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22.680562338254063</v>
      </c>
      <c r="S59" s="6">
        <v>24.183006286621101</v>
      </c>
      <c r="U59" s="10">
        <f t="shared" si="0"/>
        <v>2021411.4933873776</v>
      </c>
      <c r="W59" s="14">
        <f t="shared" si="1"/>
        <v>-1542014.8996988086</v>
      </c>
    </row>
    <row r="60" spans="1:23" ht="15" customHeight="1" x14ac:dyDescent="0.25">
      <c r="B60" s="13">
        <v>140</v>
      </c>
      <c r="C60" s="3">
        <v>44287.30363425926</v>
      </c>
      <c r="D60" s="4">
        <v>1423887.3412540019</v>
      </c>
      <c r="E60" s="5">
        <v>233</v>
      </c>
      <c r="F60" s="4">
        <v>436489.27425345883</v>
      </c>
      <c r="G60" s="5">
        <v>81</v>
      </c>
      <c r="H60" s="4">
        <v>93230.718772583452</v>
      </c>
      <c r="I60" s="5">
        <v>21</v>
      </c>
      <c r="J60" s="4">
        <v>4237.7599442083383</v>
      </c>
      <c r="K60" s="5">
        <v>1</v>
      </c>
      <c r="L60" s="4">
        <v>0</v>
      </c>
      <c r="M60" s="5">
        <v>0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22.680562338254063</v>
      </c>
      <c r="S60" s="6">
        <v>24.183006286621101</v>
      </c>
      <c r="U60" s="10">
        <f t="shared" si="0"/>
        <v>1957845.0942242525</v>
      </c>
      <c r="W60" s="14">
        <f t="shared" si="1"/>
        <v>-1605581.2988619336</v>
      </c>
    </row>
    <row r="61" spans="1:23" ht="15" customHeight="1" x14ac:dyDescent="0.25">
      <c r="B61" s="13">
        <v>145</v>
      </c>
      <c r="C61" s="3">
        <v>44287.30369212963</v>
      </c>
      <c r="D61" s="4">
        <v>1521355.8199707936</v>
      </c>
      <c r="E61" s="5">
        <v>247</v>
      </c>
      <c r="F61" s="4">
        <v>474629.11375133391</v>
      </c>
      <c r="G61" s="5">
        <v>92</v>
      </c>
      <c r="H61" s="4">
        <v>84755.198884166763</v>
      </c>
      <c r="I61" s="5">
        <v>16</v>
      </c>
      <c r="J61" s="4">
        <v>16951.039776833353</v>
      </c>
      <c r="K61" s="5">
        <v>3</v>
      </c>
      <c r="L61" s="4">
        <v>4237.7599442083383</v>
      </c>
      <c r="M61" s="5">
        <v>1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22.680562338254063</v>
      </c>
      <c r="S61" s="6">
        <v>24.183006286621101</v>
      </c>
      <c r="U61" s="10">
        <f t="shared" si="0"/>
        <v>2101928.9323273362</v>
      </c>
      <c r="W61" s="14">
        <f t="shared" si="1"/>
        <v>-1461497.46075885</v>
      </c>
    </row>
    <row r="62" spans="1:23" ht="15" customHeight="1" x14ac:dyDescent="0.25">
      <c r="B62" s="13">
        <v>150</v>
      </c>
      <c r="C62" s="3">
        <v>44287.303749999999</v>
      </c>
      <c r="D62" s="4">
        <v>1665439.658073877</v>
      </c>
      <c r="E62" s="5">
        <v>288</v>
      </c>
      <c r="F62" s="4">
        <v>444964.79414187558</v>
      </c>
      <c r="G62" s="5">
        <v>91</v>
      </c>
      <c r="H62" s="4">
        <v>59328.639218916738</v>
      </c>
      <c r="I62" s="5">
        <v>12</v>
      </c>
      <c r="J62" s="4">
        <v>8475.5198884166766</v>
      </c>
      <c r="K62" s="5">
        <v>2</v>
      </c>
      <c r="L62" s="4">
        <v>0</v>
      </c>
      <c r="M62" s="5">
        <v>0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22.680562338254063</v>
      </c>
      <c r="S62" s="6">
        <v>24.183006286621101</v>
      </c>
      <c r="U62" s="10">
        <f t="shared" si="0"/>
        <v>2178208.6113230861</v>
      </c>
      <c r="W62" s="14">
        <f t="shared" si="1"/>
        <v>-1385217.7817631001</v>
      </c>
    </row>
    <row r="63" spans="1:23" ht="15" customHeight="1" x14ac:dyDescent="0.25">
      <c r="B63" s="13">
        <v>155</v>
      </c>
      <c r="C63" s="3">
        <v>44287.303807870368</v>
      </c>
      <c r="D63" s="4">
        <v>2080740.1326062942</v>
      </c>
      <c r="E63" s="5">
        <v>353</v>
      </c>
      <c r="F63" s="4">
        <v>584810.87230075069</v>
      </c>
      <c r="G63" s="5">
        <v>110</v>
      </c>
      <c r="H63" s="4">
        <v>118657.27843783348</v>
      </c>
      <c r="I63" s="5">
        <v>27</v>
      </c>
      <c r="J63" s="4">
        <v>4237.7599442083383</v>
      </c>
      <c r="K63" s="5">
        <v>1</v>
      </c>
      <c r="L63" s="4">
        <v>0</v>
      </c>
      <c r="M63" s="5">
        <v>0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22.680562338254063</v>
      </c>
      <c r="S63" s="6">
        <v>24.183006286621101</v>
      </c>
      <c r="U63" s="10">
        <f t="shared" si="0"/>
        <v>2788446.0432890868</v>
      </c>
      <c r="W63" s="14">
        <f t="shared" si="1"/>
        <v>-774980.34979709936</v>
      </c>
    </row>
    <row r="64" spans="1:23" ht="15" customHeight="1" x14ac:dyDescent="0.25">
      <c r="B64" s="13">
        <v>160</v>
      </c>
      <c r="C64" s="3">
        <v>44287.303865740738</v>
      </c>
      <c r="D64" s="4">
        <v>1559495.6594686685</v>
      </c>
      <c r="E64" s="5">
        <v>259</v>
      </c>
      <c r="F64" s="4">
        <v>461915.8339187089</v>
      </c>
      <c r="G64" s="5">
        <v>92</v>
      </c>
      <c r="H64" s="4">
        <v>72041.919051541758</v>
      </c>
      <c r="I64" s="5">
        <v>15</v>
      </c>
      <c r="J64" s="4">
        <v>8475.5198884166766</v>
      </c>
      <c r="K64" s="5">
        <v>2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22.680562338254063</v>
      </c>
      <c r="S64" s="6">
        <v>24.183006286621101</v>
      </c>
      <c r="U64" s="10">
        <f t="shared" si="0"/>
        <v>2101928.9323273357</v>
      </c>
      <c r="W64" s="14">
        <f t="shared" si="1"/>
        <v>-1461497.4607588504</v>
      </c>
    </row>
    <row r="65" spans="1:23" ht="15" customHeight="1" x14ac:dyDescent="0.25">
      <c r="B65" s="13">
        <v>165</v>
      </c>
      <c r="C65" s="3">
        <v>44287.303923611114</v>
      </c>
      <c r="D65" s="4">
        <v>1474740.4605845017</v>
      </c>
      <c r="E65" s="5">
        <v>235</v>
      </c>
      <c r="F65" s="4">
        <v>478866.87369554222</v>
      </c>
      <c r="G65" s="5">
        <v>87</v>
      </c>
      <c r="H65" s="4">
        <v>110181.7585494168</v>
      </c>
      <c r="I65" s="5">
        <v>26</v>
      </c>
      <c r="J65" s="4">
        <v>0</v>
      </c>
      <c r="K65" s="5">
        <v>0</v>
      </c>
      <c r="L65" s="4">
        <v>0</v>
      </c>
      <c r="M65" s="5">
        <v>0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22.680562338254063</v>
      </c>
      <c r="S65" s="6">
        <v>24.183006286621101</v>
      </c>
      <c r="U65" s="10">
        <f t="shared" si="0"/>
        <v>2063789.0928294607</v>
      </c>
      <c r="W65" s="14">
        <f t="shared" si="1"/>
        <v>-1499637.3002567254</v>
      </c>
    </row>
    <row r="66" spans="1:23" ht="15" customHeight="1" x14ac:dyDescent="0.25">
      <c r="B66" s="13">
        <v>170</v>
      </c>
      <c r="C66" s="3">
        <v>44287.303981481484</v>
      </c>
      <c r="D66" s="4">
        <v>1474740.4605845017</v>
      </c>
      <c r="E66" s="5">
        <v>239</v>
      </c>
      <c r="F66" s="4">
        <v>461915.8339187089</v>
      </c>
      <c r="G66" s="5">
        <v>95</v>
      </c>
      <c r="H66" s="4">
        <v>59328.639218916738</v>
      </c>
      <c r="I66" s="5">
        <v>12</v>
      </c>
      <c r="J66" s="4">
        <v>8475.5198884166766</v>
      </c>
      <c r="K66" s="5">
        <v>2</v>
      </c>
      <c r="L66" s="4">
        <v>0</v>
      </c>
      <c r="M66" s="5">
        <v>0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22.680562338254063</v>
      </c>
      <c r="S66" s="6">
        <v>24.183006286621101</v>
      </c>
      <c r="U66" s="10">
        <f t="shared" si="0"/>
        <v>2004460.4536105439</v>
      </c>
      <c r="W66" s="14">
        <f t="shared" si="1"/>
        <v>-1558965.9394756423</v>
      </c>
    </row>
    <row r="67" spans="1:23" ht="15" customHeight="1" x14ac:dyDescent="0.25">
      <c r="B67" s="13">
        <v>175</v>
      </c>
      <c r="C67" s="3">
        <v>44287.304039351853</v>
      </c>
      <c r="D67" s="4">
        <v>1644250.8583528353</v>
      </c>
      <c r="E67" s="5">
        <v>278</v>
      </c>
      <c r="F67" s="4">
        <v>466153.59386291722</v>
      </c>
      <c r="G67" s="5">
        <v>86</v>
      </c>
      <c r="H67" s="4">
        <v>101706.23866100013</v>
      </c>
      <c r="I67" s="5">
        <v>21</v>
      </c>
      <c r="J67" s="4">
        <v>12713.279832625016</v>
      </c>
      <c r="K67" s="5">
        <v>3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22.680562338254063</v>
      </c>
      <c r="S67" s="6">
        <v>24.183006286621101</v>
      </c>
      <c r="U67" s="10">
        <f t="shared" si="0"/>
        <v>2224823.9707093774</v>
      </c>
      <c r="W67" s="14">
        <f t="shared" si="1"/>
        <v>-1338602.4223768087</v>
      </c>
    </row>
    <row r="68" spans="1:23" ht="15" customHeight="1" x14ac:dyDescent="0.25">
      <c r="A68" s="13">
        <v>3</v>
      </c>
      <c r="B68" s="13">
        <v>180</v>
      </c>
      <c r="C68" s="3">
        <v>44287.304097222222</v>
      </c>
      <c r="D68" s="4">
        <v>1593397.7390223355</v>
      </c>
      <c r="E68" s="5">
        <v>269</v>
      </c>
      <c r="F68" s="4">
        <v>453440.31403029221</v>
      </c>
      <c r="G68" s="5">
        <v>87</v>
      </c>
      <c r="H68" s="4">
        <v>84755.198884166763</v>
      </c>
      <c r="I68" s="5">
        <v>19</v>
      </c>
      <c r="J68" s="4">
        <v>4237.7599442083383</v>
      </c>
      <c r="K68" s="5">
        <v>1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22.680562338254063</v>
      </c>
      <c r="S68" s="6">
        <v>24.183006286621101</v>
      </c>
      <c r="U68" s="10">
        <f t="shared" si="0"/>
        <v>2135831.0118810027</v>
      </c>
      <c r="W68" s="14">
        <f t="shared" si="1"/>
        <v>-1427595.3812051835</v>
      </c>
    </row>
    <row r="69" spans="1:23" ht="15" customHeight="1" x14ac:dyDescent="0.25">
      <c r="B69" s="13">
        <v>185</v>
      </c>
      <c r="C69" s="3">
        <v>44287.304155092592</v>
      </c>
      <c r="D69" s="4">
        <v>2496040.607138711</v>
      </c>
      <c r="E69" s="5">
        <v>436</v>
      </c>
      <c r="F69" s="4">
        <v>648377.27146387578</v>
      </c>
      <c r="G69" s="5">
        <v>126</v>
      </c>
      <c r="H69" s="4">
        <v>114419.51849362515</v>
      </c>
      <c r="I69" s="5">
        <v>23</v>
      </c>
      <c r="J69" s="4">
        <v>16951.039776833353</v>
      </c>
      <c r="K69" s="5">
        <v>4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22.680562338254063</v>
      </c>
      <c r="S69" s="6">
        <v>24.183006286621101</v>
      </c>
      <c r="U69" s="10">
        <f t="shared" si="0"/>
        <v>3275788.4368730453</v>
      </c>
      <c r="W69" s="14">
        <f t="shared" si="1"/>
        <v>-287637.95621314086</v>
      </c>
    </row>
    <row r="70" spans="1:23" ht="15" customHeight="1" x14ac:dyDescent="0.25">
      <c r="B70" s="13">
        <v>190</v>
      </c>
      <c r="C70" s="3">
        <v>44287.304212962961</v>
      </c>
      <c r="D70" s="4">
        <v>3364781.3957014205</v>
      </c>
      <c r="E70" s="5">
        <v>584</v>
      </c>
      <c r="F70" s="4">
        <v>889929.58828375116</v>
      </c>
      <c r="G70" s="5">
        <v>170</v>
      </c>
      <c r="H70" s="4">
        <v>169510.39776833353</v>
      </c>
      <c r="I70" s="5">
        <v>34</v>
      </c>
      <c r="J70" s="4">
        <v>25426.559665250032</v>
      </c>
      <c r="K70" s="5">
        <v>5</v>
      </c>
      <c r="L70" s="4">
        <v>4237.7599442083383</v>
      </c>
      <c r="M70" s="5">
        <v>0</v>
      </c>
      <c r="N70" s="4">
        <v>4237.7599442083383</v>
      </c>
      <c r="O70" s="5">
        <v>1</v>
      </c>
      <c r="P70" s="5">
        <v>5</v>
      </c>
      <c r="Q70" s="6">
        <v>2.3597372509961577E-4</v>
      </c>
      <c r="R70" s="6">
        <v>22.680562338254063</v>
      </c>
      <c r="S70" s="6">
        <v>24.183006286621101</v>
      </c>
      <c r="U70" s="10">
        <f t="shared" si="0"/>
        <v>4458123.4613071708</v>
      </c>
      <c r="W70" s="14">
        <f t="shared" si="1"/>
        <v>894697.06822098466</v>
      </c>
    </row>
    <row r="71" spans="1:23" ht="15" customHeight="1" x14ac:dyDescent="0.25">
      <c r="B71" s="13">
        <v>195</v>
      </c>
      <c r="C71" s="3">
        <v>44287.304270833331</v>
      </c>
      <c r="D71" s="4">
        <v>2407047.6483103363</v>
      </c>
      <c r="E71" s="5">
        <v>426</v>
      </c>
      <c r="F71" s="4">
        <v>601761.91207758407</v>
      </c>
      <c r="G71" s="5">
        <v>112</v>
      </c>
      <c r="H71" s="4">
        <v>127132.79832625015</v>
      </c>
      <c r="I71" s="5">
        <v>27</v>
      </c>
      <c r="J71" s="4">
        <v>12713.279832625016</v>
      </c>
      <c r="K71" s="5">
        <v>2</v>
      </c>
      <c r="L71" s="4">
        <v>4237.7599442083383</v>
      </c>
      <c r="M71" s="5">
        <v>1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22.680562338254063</v>
      </c>
      <c r="S71" s="6">
        <v>24.183006286621101</v>
      </c>
      <c r="U71" s="10">
        <f t="shared" si="0"/>
        <v>3152893.398491004</v>
      </c>
      <c r="W71" s="14">
        <f t="shared" si="1"/>
        <v>-410532.99459518213</v>
      </c>
    </row>
    <row r="72" spans="1:23" ht="15" customHeight="1" x14ac:dyDescent="0.25">
      <c r="B72" s="13">
        <v>200</v>
      </c>
      <c r="C72" s="3">
        <v>44287.304328703707</v>
      </c>
      <c r="D72" s="4">
        <v>2267201.5701514613</v>
      </c>
      <c r="E72" s="5">
        <v>361</v>
      </c>
      <c r="F72" s="4">
        <v>737370.23029225087</v>
      </c>
      <c r="G72" s="5">
        <v>148</v>
      </c>
      <c r="H72" s="4">
        <v>110181.7585494168</v>
      </c>
      <c r="I72" s="5">
        <v>24</v>
      </c>
      <c r="J72" s="4">
        <v>8475.5198884166766</v>
      </c>
      <c r="K72" s="5">
        <v>2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22.680562338254063</v>
      </c>
      <c r="S72" s="6">
        <v>24.183006286621101</v>
      </c>
      <c r="U72" s="10">
        <f t="shared" si="0"/>
        <v>3123229.0788815459</v>
      </c>
      <c r="W72" s="14">
        <f t="shared" si="1"/>
        <v>-440197.31420464022</v>
      </c>
    </row>
    <row r="73" spans="1:23" ht="15" customHeight="1" x14ac:dyDescent="0.25">
      <c r="B73" s="13">
        <v>205</v>
      </c>
      <c r="C73" s="3">
        <v>44287.304386574076</v>
      </c>
      <c r="D73" s="4">
        <v>2449425.2477524197</v>
      </c>
      <c r="E73" s="5">
        <v>416</v>
      </c>
      <c r="F73" s="4">
        <v>686517.11096175085</v>
      </c>
      <c r="G73" s="5">
        <v>131</v>
      </c>
      <c r="H73" s="4">
        <v>131370.55827045851</v>
      </c>
      <c r="I73" s="5">
        <v>27</v>
      </c>
      <c r="J73" s="4">
        <v>16951.039776833353</v>
      </c>
      <c r="K73" s="5">
        <v>3</v>
      </c>
      <c r="L73" s="4">
        <v>4237.7599442083383</v>
      </c>
      <c r="M73" s="5">
        <v>1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22.680562338254063</v>
      </c>
      <c r="S73" s="6">
        <v>24.183006286621101</v>
      </c>
      <c r="U73" s="10">
        <f t="shared" ref="U73:U136" si="2">SUM(D73,F73,H73,J73,L73,N73)</f>
        <v>3288501.716705671</v>
      </c>
      <c r="W73" s="14">
        <f t="shared" ref="W73:W136" si="3">U73-$V$31</f>
        <v>-274924.6763805151</v>
      </c>
    </row>
    <row r="74" spans="1:23" ht="15" customHeight="1" x14ac:dyDescent="0.25">
      <c r="B74" s="13">
        <v>210</v>
      </c>
      <c r="C74" s="3">
        <v>44287.304444444446</v>
      </c>
      <c r="D74" s="4">
        <v>2364670.0488682529</v>
      </c>
      <c r="E74" s="5">
        <v>400</v>
      </c>
      <c r="F74" s="4">
        <v>669566.07118491747</v>
      </c>
      <c r="G74" s="5">
        <v>127</v>
      </c>
      <c r="H74" s="4">
        <v>131370.55827045851</v>
      </c>
      <c r="I74" s="5">
        <v>28</v>
      </c>
      <c r="J74" s="4">
        <v>12713.279832625016</v>
      </c>
      <c r="K74" s="5">
        <v>3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22.680562338254063</v>
      </c>
      <c r="S74" s="6">
        <v>24.183006286621101</v>
      </c>
      <c r="U74" s="10">
        <f t="shared" si="2"/>
        <v>3178319.9581562537</v>
      </c>
      <c r="W74" s="14">
        <f t="shared" si="3"/>
        <v>-385106.43492993247</v>
      </c>
    </row>
    <row r="75" spans="1:23" ht="15" customHeight="1" x14ac:dyDescent="0.25">
      <c r="B75" s="13">
        <v>215</v>
      </c>
      <c r="C75" s="3">
        <v>44287.304502314815</v>
      </c>
      <c r="D75" s="4">
        <v>2241775.0104862112</v>
      </c>
      <c r="E75" s="5">
        <v>376</v>
      </c>
      <c r="F75" s="4">
        <v>648377.27146387578</v>
      </c>
      <c r="G75" s="5">
        <v>117</v>
      </c>
      <c r="H75" s="4">
        <v>152559.3579915002</v>
      </c>
      <c r="I75" s="5">
        <v>32</v>
      </c>
      <c r="J75" s="4">
        <v>16951.039776833353</v>
      </c>
      <c r="K75" s="5">
        <v>4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22.680562338254063</v>
      </c>
      <c r="S75" s="6">
        <v>24.183006286621101</v>
      </c>
      <c r="U75" s="10">
        <f t="shared" si="2"/>
        <v>3059662.6797184204</v>
      </c>
      <c r="W75" s="14">
        <f t="shared" si="3"/>
        <v>-503763.71336776577</v>
      </c>
    </row>
    <row r="76" spans="1:23" ht="15" customHeight="1" x14ac:dyDescent="0.25">
      <c r="B76" s="13">
        <v>220</v>
      </c>
      <c r="C76" s="3">
        <v>44287.304560185185</v>
      </c>
      <c r="D76" s="4">
        <v>2029887.013275794</v>
      </c>
      <c r="E76" s="5">
        <v>342</v>
      </c>
      <c r="F76" s="4">
        <v>580573.11235654238</v>
      </c>
      <c r="G76" s="5">
        <v>106</v>
      </c>
      <c r="H76" s="4">
        <v>131370.55827045851</v>
      </c>
      <c r="I76" s="5">
        <v>30</v>
      </c>
      <c r="J76" s="4">
        <v>4237.7599442083383</v>
      </c>
      <c r="K76" s="5">
        <v>1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22.680562338254063</v>
      </c>
      <c r="S76" s="6">
        <v>24.019607543945298</v>
      </c>
      <c r="U76" s="10">
        <f t="shared" si="2"/>
        <v>2746068.4438470034</v>
      </c>
      <c r="W76" s="14">
        <f t="shared" si="3"/>
        <v>-817357.94923918275</v>
      </c>
    </row>
    <row r="77" spans="1:23" ht="15" customHeight="1" x14ac:dyDescent="0.25">
      <c r="B77" s="13">
        <v>225</v>
      </c>
      <c r="C77" s="3">
        <v>44287.304618055554</v>
      </c>
      <c r="D77" s="4">
        <v>2237537.2505420027</v>
      </c>
      <c r="E77" s="5">
        <v>380</v>
      </c>
      <c r="F77" s="4">
        <v>627188.47174283408</v>
      </c>
      <c r="G77" s="5">
        <v>121</v>
      </c>
      <c r="H77" s="4">
        <v>114419.51849362515</v>
      </c>
      <c r="I77" s="5">
        <v>26</v>
      </c>
      <c r="J77" s="4">
        <v>4237.7599442083383</v>
      </c>
      <c r="K77" s="5">
        <v>1</v>
      </c>
      <c r="L77" s="4">
        <v>0</v>
      </c>
      <c r="M77" s="5">
        <v>0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22.680562338254063</v>
      </c>
      <c r="S77" s="6">
        <v>24.183006286621101</v>
      </c>
      <c r="U77" s="10">
        <f t="shared" si="2"/>
        <v>2983383.0007226705</v>
      </c>
      <c r="W77" s="14">
        <f t="shared" si="3"/>
        <v>-580043.39236351568</v>
      </c>
    </row>
    <row r="78" spans="1:23" ht="15" customHeight="1" x14ac:dyDescent="0.25">
      <c r="B78" s="13">
        <v>230</v>
      </c>
      <c r="C78" s="3">
        <v>44287.304675925923</v>
      </c>
      <c r="D78" s="4">
        <v>2025649.2533315858</v>
      </c>
      <c r="E78" s="5">
        <v>326</v>
      </c>
      <c r="F78" s="4">
        <v>644139.51151966746</v>
      </c>
      <c r="G78" s="5">
        <v>118</v>
      </c>
      <c r="H78" s="4">
        <v>144083.83810308352</v>
      </c>
      <c r="I78" s="5">
        <v>32</v>
      </c>
      <c r="J78" s="4">
        <v>8475.5198884166766</v>
      </c>
      <c r="K78" s="5">
        <v>2</v>
      </c>
      <c r="L78" s="4">
        <v>0</v>
      </c>
      <c r="M78" s="5">
        <v>0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22.680562338254063</v>
      </c>
      <c r="S78" s="6">
        <v>24.183006286621101</v>
      </c>
      <c r="U78" s="10">
        <f t="shared" si="2"/>
        <v>2822348.1228427538</v>
      </c>
      <c r="W78" s="14">
        <f t="shared" si="3"/>
        <v>-741078.27024343237</v>
      </c>
    </row>
    <row r="79" spans="1:23" ht="15" customHeight="1" x14ac:dyDescent="0.25">
      <c r="B79" s="13">
        <v>235</v>
      </c>
      <c r="C79" s="3">
        <v>44287.3047337963</v>
      </c>
      <c r="D79" s="4">
        <v>1784096.9365117105</v>
      </c>
      <c r="E79" s="5">
        <v>297</v>
      </c>
      <c r="F79" s="4">
        <v>525482.23308183404</v>
      </c>
      <c r="G79" s="5">
        <v>102</v>
      </c>
      <c r="H79" s="4">
        <v>93230.718772583452</v>
      </c>
      <c r="I79" s="5">
        <v>20</v>
      </c>
      <c r="J79" s="4">
        <v>8475.5198884166766</v>
      </c>
      <c r="K79" s="5">
        <v>1</v>
      </c>
      <c r="L79" s="4">
        <v>4237.7599442083383</v>
      </c>
      <c r="M79" s="5">
        <v>1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22.680562338254063</v>
      </c>
      <c r="S79" s="6">
        <v>24.183006286621101</v>
      </c>
      <c r="U79" s="10">
        <f t="shared" si="2"/>
        <v>2415523.1681987536</v>
      </c>
      <c r="W79" s="14">
        <f t="shared" si="3"/>
        <v>-1147903.2248874325</v>
      </c>
    </row>
    <row r="80" spans="1:23" ht="15" customHeight="1" x14ac:dyDescent="0.25">
      <c r="A80" s="13">
        <v>4</v>
      </c>
      <c r="B80" s="13">
        <v>240</v>
      </c>
      <c r="C80" s="3">
        <v>44287.304791666669</v>
      </c>
      <c r="D80" s="4">
        <v>2351956.7690356281</v>
      </c>
      <c r="E80" s="5">
        <v>394</v>
      </c>
      <c r="F80" s="4">
        <v>682279.35101754242</v>
      </c>
      <c r="G80" s="5">
        <v>135</v>
      </c>
      <c r="H80" s="4">
        <v>110181.7585494168</v>
      </c>
      <c r="I80" s="5">
        <v>21</v>
      </c>
      <c r="J80" s="4">
        <v>21188.799721041691</v>
      </c>
      <c r="K80" s="5">
        <v>5</v>
      </c>
      <c r="L80" s="4">
        <v>0</v>
      </c>
      <c r="M80" s="5">
        <v>0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22.680562338254063</v>
      </c>
      <c r="S80" s="6">
        <v>24.183006286621101</v>
      </c>
      <c r="U80" s="10">
        <f t="shared" si="2"/>
        <v>3165606.6783236288</v>
      </c>
      <c r="W80" s="14">
        <f t="shared" si="3"/>
        <v>-397819.7147625573</v>
      </c>
    </row>
    <row r="81" spans="1:23" ht="15" customHeight="1" x14ac:dyDescent="0.25">
      <c r="B81" s="13">
        <v>245</v>
      </c>
      <c r="C81" s="3">
        <v>44287.304849537039</v>
      </c>
      <c r="D81" s="4">
        <v>2707928.604349128</v>
      </c>
      <c r="E81" s="5">
        <v>463</v>
      </c>
      <c r="F81" s="4">
        <v>745845.75018066762</v>
      </c>
      <c r="G81" s="5">
        <v>142</v>
      </c>
      <c r="H81" s="4">
        <v>144083.83810308352</v>
      </c>
      <c r="I81" s="5">
        <v>32</v>
      </c>
      <c r="J81" s="4">
        <v>8475.5198884166766</v>
      </c>
      <c r="K81" s="5">
        <v>2</v>
      </c>
      <c r="L81" s="4">
        <v>0</v>
      </c>
      <c r="M81" s="5">
        <v>0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22.680562338254063</v>
      </c>
      <c r="S81" s="6">
        <v>24.183006286621101</v>
      </c>
      <c r="U81" s="10">
        <f t="shared" si="2"/>
        <v>3606333.712521296</v>
      </c>
      <c r="W81" s="14">
        <f t="shared" si="3"/>
        <v>42907.31943510985</v>
      </c>
    </row>
    <row r="82" spans="1:23" ht="15" customHeight="1" x14ac:dyDescent="0.25">
      <c r="B82" s="13">
        <v>250</v>
      </c>
      <c r="C82" s="3">
        <v>44287.304907407408</v>
      </c>
      <c r="D82" s="4">
        <v>1970558.3740568773</v>
      </c>
      <c r="E82" s="5">
        <v>335</v>
      </c>
      <c r="F82" s="4">
        <v>550908.79274708393</v>
      </c>
      <c r="G82" s="5">
        <v>105</v>
      </c>
      <c r="H82" s="4">
        <v>105943.99860520846</v>
      </c>
      <c r="I82" s="5">
        <v>22</v>
      </c>
      <c r="J82" s="4">
        <v>12713.279832625016</v>
      </c>
      <c r="K82" s="5">
        <v>3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22.680562338254063</v>
      </c>
      <c r="S82" s="6">
        <v>24.183006286621101</v>
      </c>
      <c r="U82" s="10">
        <f t="shared" si="2"/>
        <v>2640124.4452417945</v>
      </c>
      <c r="W82" s="14">
        <f t="shared" si="3"/>
        <v>-923301.94784439169</v>
      </c>
    </row>
    <row r="83" spans="1:23" ht="15" customHeight="1" x14ac:dyDescent="0.25">
      <c r="B83" s="13">
        <v>255</v>
      </c>
      <c r="C83" s="3">
        <v>44287.304965277777</v>
      </c>
      <c r="D83" s="4">
        <v>2864725.7222848372</v>
      </c>
      <c r="E83" s="5">
        <v>479</v>
      </c>
      <c r="F83" s="4">
        <v>834838.70900904271</v>
      </c>
      <c r="G83" s="5">
        <v>154</v>
      </c>
      <c r="H83" s="4">
        <v>182223.67760095856</v>
      </c>
      <c r="I83" s="5">
        <v>38</v>
      </c>
      <c r="J83" s="4">
        <v>21188.799721041691</v>
      </c>
      <c r="K83" s="5">
        <v>4</v>
      </c>
      <c r="L83" s="4">
        <v>4237.7599442083383</v>
      </c>
      <c r="M83" s="5">
        <v>0</v>
      </c>
      <c r="N83" s="4">
        <v>4237.7599442083383</v>
      </c>
      <c r="O83" s="5">
        <v>1</v>
      </c>
      <c r="P83" s="5">
        <v>5</v>
      </c>
      <c r="Q83" s="6">
        <v>2.3597372509961577E-4</v>
      </c>
      <c r="R83" s="6">
        <v>22.680562338254063</v>
      </c>
      <c r="S83" s="6">
        <v>24.183006286621101</v>
      </c>
      <c r="U83" s="10">
        <f t="shared" si="2"/>
        <v>3911452.4285042966</v>
      </c>
      <c r="W83" s="14">
        <f t="shared" si="3"/>
        <v>348026.03541811043</v>
      </c>
    </row>
    <row r="84" spans="1:23" ht="15" customHeight="1" x14ac:dyDescent="0.25">
      <c r="B84" s="13">
        <v>260</v>
      </c>
      <c r="C84" s="3">
        <v>44287.305023148147</v>
      </c>
      <c r="D84" s="4">
        <v>2368907.8088124613</v>
      </c>
      <c r="E84" s="5">
        <v>389</v>
      </c>
      <c r="F84" s="4">
        <v>720419.19051541761</v>
      </c>
      <c r="G84" s="5">
        <v>143</v>
      </c>
      <c r="H84" s="4">
        <v>114419.51849362515</v>
      </c>
      <c r="I84" s="5">
        <v>25</v>
      </c>
      <c r="J84" s="4">
        <v>8475.5198884166766</v>
      </c>
      <c r="K84" s="5">
        <v>2</v>
      </c>
      <c r="L84" s="4">
        <v>0</v>
      </c>
      <c r="M84" s="5">
        <v>0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22.680562338254063</v>
      </c>
      <c r="S84" s="6">
        <v>24.183006286621101</v>
      </c>
      <c r="U84" s="10">
        <f t="shared" si="2"/>
        <v>3212222.0377099211</v>
      </c>
      <c r="W84" s="14">
        <f t="shared" si="3"/>
        <v>-351204.35537626501</v>
      </c>
    </row>
    <row r="85" spans="1:23" ht="15" customHeight="1" x14ac:dyDescent="0.25">
      <c r="B85" s="13">
        <v>265</v>
      </c>
      <c r="C85" s="3">
        <v>44287.305081018516</v>
      </c>
      <c r="D85" s="4">
        <v>2716404.1242375448</v>
      </c>
      <c r="E85" s="5">
        <v>455</v>
      </c>
      <c r="F85" s="4">
        <v>788223.34962275089</v>
      </c>
      <c r="G85" s="5">
        <v>155</v>
      </c>
      <c r="H85" s="4">
        <v>131370.55827045851</v>
      </c>
      <c r="I85" s="5">
        <v>28</v>
      </c>
      <c r="J85" s="4">
        <v>12713.279832625016</v>
      </c>
      <c r="K85" s="5">
        <v>3</v>
      </c>
      <c r="L85" s="4">
        <v>0</v>
      </c>
      <c r="M85" s="5">
        <v>0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22.680562338254063</v>
      </c>
      <c r="S85" s="6">
        <v>24.183006286621101</v>
      </c>
      <c r="U85" s="10">
        <f t="shared" si="2"/>
        <v>3648711.3119633789</v>
      </c>
      <c r="W85" s="14">
        <f t="shared" si="3"/>
        <v>85284.918877192773</v>
      </c>
    </row>
    <row r="86" spans="1:23" ht="15" customHeight="1" x14ac:dyDescent="0.25">
      <c r="B86" s="13">
        <v>270</v>
      </c>
      <c r="C86" s="3">
        <v>44287.305138888885</v>
      </c>
      <c r="D86" s="4">
        <v>2593509.0858555031</v>
      </c>
      <c r="E86" s="5">
        <v>462</v>
      </c>
      <c r="F86" s="4">
        <v>635663.99163125083</v>
      </c>
      <c r="G86" s="5">
        <v>121</v>
      </c>
      <c r="H86" s="4">
        <v>122895.03838204181</v>
      </c>
      <c r="I86" s="5">
        <v>24</v>
      </c>
      <c r="J86" s="4">
        <v>21188.799721041691</v>
      </c>
      <c r="K86" s="5">
        <v>4</v>
      </c>
      <c r="L86" s="4">
        <v>4237.7599442083383</v>
      </c>
      <c r="M86" s="5">
        <v>0</v>
      </c>
      <c r="N86" s="4">
        <v>4237.7599442083383</v>
      </c>
      <c r="O86" s="5">
        <v>1</v>
      </c>
      <c r="P86" s="5">
        <v>5</v>
      </c>
      <c r="Q86" s="6">
        <v>2.3597372509961577E-4</v>
      </c>
      <c r="R86" s="6">
        <v>22.680562338254063</v>
      </c>
      <c r="S86" s="6">
        <v>24.183006286621101</v>
      </c>
      <c r="U86" s="10">
        <f t="shared" si="2"/>
        <v>3381732.4354782542</v>
      </c>
      <c r="W86" s="14">
        <f t="shared" si="3"/>
        <v>-181693.95760793192</v>
      </c>
    </row>
    <row r="87" spans="1:23" ht="15" customHeight="1" x14ac:dyDescent="0.25">
      <c r="B87" s="13">
        <v>275</v>
      </c>
      <c r="C87" s="3">
        <v>44287.305196759262</v>
      </c>
      <c r="D87" s="4">
        <v>4682724.7383502144</v>
      </c>
      <c r="E87" s="5">
        <v>833</v>
      </c>
      <c r="F87" s="4">
        <v>1152670.7048246681</v>
      </c>
      <c r="G87" s="5">
        <v>220</v>
      </c>
      <c r="H87" s="4">
        <v>220363.5170988336</v>
      </c>
      <c r="I87" s="5">
        <v>48</v>
      </c>
      <c r="J87" s="4">
        <v>16951.039776833353</v>
      </c>
      <c r="K87" s="5">
        <v>4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22.680562338254063</v>
      </c>
      <c r="S87" s="6">
        <v>24.183006286621101</v>
      </c>
      <c r="U87" s="10">
        <f t="shared" si="2"/>
        <v>6072710.0000505503</v>
      </c>
      <c r="W87" s="14">
        <f t="shared" si="3"/>
        <v>2509283.6069643642</v>
      </c>
    </row>
    <row r="88" spans="1:23" ht="15" customHeight="1" x14ac:dyDescent="0.25">
      <c r="B88" s="13">
        <v>280</v>
      </c>
      <c r="C88" s="3">
        <v>44287.305254629631</v>
      </c>
      <c r="D88" s="4">
        <v>4530165.3803587137</v>
      </c>
      <c r="E88" s="5">
        <v>791</v>
      </c>
      <c r="F88" s="4">
        <v>1178097.264489918</v>
      </c>
      <c r="G88" s="5">
        <v>229</v>
      </c>
      <c r="H88" s="4">
        <v>207650.2372662086</v>
      </c>
      <c r="I88" s="5">
        <v>45</v>
      </c>
      <c r="J88" s="4">
        <v>16951.039776833353</v>
      </c>
      <c r="K88" s="5">
        <v>4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22.680562338254063</v>
      </c>
      <c r="S88" s="6">
        <v>24.183006286621101</v>
      </c>
      <c r="U88" s="10">
        <f t="shared" si="2"/>
        <v>5932863.9218916744</v>
      </c>
      <c r="W88" s="14">
        <f t="shared" si="3"/>
        <v>2369437.5288054883</v>
      </c>
    </row>
    <row r="89" spans="1:23" ht="15" customHeight="1" x14ac:dyDescent="0.25">
      <c r="B89" s="13">
        <v>285</v>
      </c>
      <c r="C89" s="3">
        <v>44287.305312500001</v>
      </c>
      <c r="D89" s="4">
        <v>9653617.1529065967</v>
      </c>
      <c r="E89" s="5">
        <v>1675</v>
      </c>
      <c r="F89" s="4">
        <v>2555369.2463576281</v>
      </c>
      <c r="G89" s="5">
        <v>494</v>
      </c>
      <c r="H89" s="4">
        <v>461915.8339187089</v>
      </c>
      <c r="I89" s="5">
        <v>98</v>
      </c>
      <c r="J89" s="4">
        <v>46615.359386291726</v>
      </c>
      <c r="K89" s="5">
        <v>11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22.680562338254063</v>
      </c>
      <c r="S89" s="6">
        <v>24.183006286621101</v>
      </c>
      <c r="U89" s="10">
        <f t="shared" si="2"/>
        <v>12717517.592569225</v>
      </c>
      <c r="W89" s="14">
        <f t="shared" si="3"/>
        <v>9154091.1994830389</v>
      </c>
    </row>
    <row r="90" spans="1:23" ht="15" customHeight="1" x14ac:dyDescent="0.25">
      <c r="B90" s="13">
        <v>290</v>
      </c>
      <c r="C90" s="3">
        <v>44287.30537037037</v>
      </c>
      <c r="D90" s="4">
        <v>8678932.3657386769</v>
      </c>
      <c r="E90" s="5">
        <v>1437</v>
      </c>
      <c r="F90" s="4">
        <v>2589271.3259112947</v>
      </c>
      <c r="G90" s="5">
        <v>498</v>
      </c>
      <c r="H90" s="4">
        <v>478866.87369554222</v>
      </c>
      <c r="I90" s="5">
        <v>104</v>
      </c>
      <c r="J90" s="4">
        <v>38139.839497875051</v>
      </c>
      <c r="K90" s="5">
        <v>8</v>
      </c>
      <c r="L90" s="4">
        <v>4237.7599442083383</v>
      </c>
      <c r="M90" s="5">
        <v>0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22.680562338254063</v>
      </c>
      <c r="S90" s="6">
        <v>24.183006286621101</v>
      </c>
      <c r="U90" s="10">
        <f t="shared" si="2"/>
        <v>11793685.924731806</v>
      </c>
      <c r="W90" s="14">
        <f t="shared" si="3"/>
        <v>8230259.5316456202</v>
      </c>
    </row>
    <row r="91" spans="1:23" ht="15" customHeight="1" x14ac:dyDescent="0.25">
      <c r="B91" s="13">
        <v>295</v>
      </c>
      <c r="C91" s="3">
        <v>44287.305428240739</v>
      </c>
      <c r="D91" s="4">
        <v>9662092.6727950126</v>
      </c>
      <c r="E91" s="5">
        <v>1701</v>
      </c>
      <c r="F91" s="4">
        <v>2453663.0076966281</v>
      </c>
      <c r="G91" s="5">
        <v>476</v>
      </c>
      <c r="H91" s="4">
        <v>436489.27425345883</v>
      </c>
      <c r="I91" s="5">
        <v>91</v>
      </c>
      <c r="J91" s="4">
        <v>50853.119330500063</v>
      </c>
      <c r="K91" s="5">
        <v>11</v>
      </c>
      <c r="L91" s="4">
        <v>4237.7599442083383</v>
      </c>
      <c r="M91" s="5">
        <v>0</v>
      </c>
      <c r="N91" s="4">
        <v>4237.7599442083383</v>
      </c>
      <c r="O91" s="5">
        <v>1</v>
      </c>
      <c r="P91" s="5">
        <v>5</v>
      </c>
      <c r="Q91" s="6">
        <v>2.3597372509961577E-4</v>
      </c>
      <c r="R91" s="6">
        <v>22.680562338254063</v>
      </c>
      <c r="S91" s="6">
        <v>24.183006286621101</v>
      </c>
      <c r="U91" s="10">
        <f t="shared" si="2"/>
        <v>12611573.593964016</v>
      </c>
      <c r="W91" s="14">
        <f t="shared" si="3"/>
        <v>9048147.2008778304</v>
      </c>
    </row>
    <row r="92" spans="1:23" ht="15" customHeight="1" x14ac:dyDescent="0.25">
      <c r="A92" s="13">
        <v>5</v>
      </c>
      <c r="B92" s="13">
        <v>300</v>
      </c>
      <c r="C92" s="3">
        <v>44287.305486111109</v>
      </c>
      <c r="D92" s="4">
        <v>9484106.7551382612</v>
      </c>
      <c r="E92" s="5">
        <v>1677</v>
      </c>
      <c r="F92" s="4">
        <v>2377383.3287008777</v>
      </c>
      <c r="G92" s="5">
        <v>463</v>
      </c>
      <c r="H92" s="4">
        <v>415300.4745324172</v>
      </c>
      <c r="I92" s="5">
        <v>88</v>
      </c>
      <c r="J92" s="4">
        <v>42377.599442083381</v>
      </c>
      <c r="K92" s="5">
        <v>9</v>
      </c>
      <c r="L92" s="4">
        <v>4237.7599442083383</v>
      </c>
      <c r="M92" s="5">
        <v>1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22.680562338254063</v>
      </c>
      <c r="S92" s="6">
        <v>24.183006286621101</v>
      </c>
      <c r="U92" s="10">
        <f t="shared" si="2"/>
        <v>12323405.917757848</v>
      </c>
      <c r="W92" s="14">
        <f t="shared" si="3"/>
        <v>8759979.5246716626</v>
      </c>
    </row>
    <row r="93" spans="1:23" ht="15" customHeight="1" x14ac:dyDescent="0.25">
      <c r="B93" s="13">
        <v>305</v>
      </c>
      <c r="C93" s="3">
        <v>44287.305543981478</v>
      </c>
      <c r="D93" s="4">
        <v>4886137.2156722145</v>
      </c>
      <c r="E93" s="5">
        <v>831</v>
      </c>
      <c r="F93" s="4">
        <v>1364558.7020350848</v>
      </c>
      <c r="G93" s="5">
        <v>265</v>
      </c>
      <c r="H93" s="4">
        <v>241552.3168198753</v>
      </c>
      <c r="I93" s="5">
        <v>54</v>
      </c>
      <c r="J93" s="4">
        <v>12713.279832625016</v>
      </c>
      <c r="K93" s="5">
        <v>2</v>
      </c>
      <c r="L93" s="4">
        <v>4237.7599442083383</v>
      </c>
      <c r="M93" s="5">
        <v>0</v>
      </c>
      <c r="N93" s="4">
        <v>4237.7599442083383</v>
      </c>
      <c r="O93" s="5">
        <v>1</v>
      </c>
      <c r="P93" s="5">
        <v>5</v>
      </c>
      <c r="Q93" s="6">
        <v>2.3597372509961577E-4</v>
      </c>
      <c r="R93" s="6">
        <v>22.680562338254063</v>
      </c>
      <c r="S93" s="6">
        <v>24.183006286621101</v>
      </c>
      <c r="U93" s="10">
        <f t="shared" si="2"/>
        <v>6513437.0342482161</v>
      </c>
      <c r="W93" s="14">
        <f t="shared" si="3"/>
        <v>2950010.6411620299</v>
      </c>
    </row>
    <row r="94" spans="1:23" ht="15" customHeight="1" x14ac:dyDescent="0.25">
      <c r="B94" s="13">
        <v>310</v>
      </c>
      <c r="C94" s="3">
        <v>44287.305601851855</v>
      </c>
      <c r="D94" s="4">
        <v>5030221.0537752984</v>
      </c>
      <c r="E94" s="5">
        <v>870</v>
      </c>
      <c r="F94" s="4">
        <v>1343369.9023140434</v>
      </c>
      <c r="G94" s="5">
        <v>252</v>
      </c>
      <c r="H94" s="4">
        <v>275454.39637354197</v>
      </c>
      <c r="I94" s="5">
        <v>55</v>
      </c>
      <c r="J94" s="4">
        <v>42377.599442083381</v>
      </c>
      <c r="K94" s="5">
        <v>9</v>
      </c>
      <c r="L94" s="4">
        <v>4237.7599442083383</v>
      </c>
      <c r="M94" s="5">
        <v>1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22.680562338254063</v>
      </c>
      <c r="S94" s="6">
        <v>24.183006286621101</v>
      </c>
      <c r="U94" s="10">
        <f t="shared" si="2"/>
        <v>6695660.7118491754</v>
      </c>
      <c r="W94" s="14">
        <f t="shared" si="3"/>
        <v>3132234.3187629892</v>
      </c>
    </row>
    <row r="95" spans="1:23" ht="15" customHeight="1" x14ac:dyDescent="0.25">
      <c r="B95" s="13">
        <v>315</v>
      </c>
      <c r="C95" s="3">
        <v>44287.305659722224</v>
      </c>
      <c r="D95" s="4">
        <v>5360766.3294235487</v>
      </c>
      <c r="E95" s="5">
        <v>930</v>
      </c>
      <c r="F95" s="4">
        <v>1419649.5813097933</v>
      </c>
      <c r="G95" s="5">
        <v>284</v>
      </c>
      <c r="H95" s="4">
        <v>216125.75715462526</v>
      </c>
      <c r="I95" s="5">
        <v>37</v>
      </c>
      <c r="J95" s="4">
        <v>59328.639218916738</v>
      </c>
      <c r="K95" s="5">
        <v>13</v>
      </c>
      <c r="L95" s="4">
        <v>4237.7599442083383</v>
      </c>
      <c r="M95" s="5">
        <v>1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22.680562338254063</v>
      </c>
      <c r="S95" s="6">
        <v>24.019607543945298</v>
      </c>
      <c r="U95" s="10">
        <f t="shared" si="2"/>
        <v>7060108.0670510922</v>
      </c>
      <c r="W95" s="14">
        <f t="shared" si="3"/>
        <v>3496681.673964906</v>
      </c>
    </row>
    <row r="96" spans="1:23" ht="15" customHeight="1" x14ac:dyDescent="0.25">
      <c r="B96" s="13">
        <v>320</v>
      </c>
      <c r="C96" s="3">
        <v>44287.305717592593</v>
      </c>
      <c r="D96" s="4">
        <v>4657298.1786849638</v>
      </c>
      <c r="E96" s="5">
        <v>806</v>
      </c>
      <c r="F96" s="4">
        <v>1241663.6636530431</v>
      </c>
      <c r="G96" s="5">
        <v>232</v>
      </c>
      <c r="H96" s="4">
        <v>258503.35659670865</v>
      </c>
      <c r="I96" s="5">
        <v>52</v>
      </c>
      <c r="J96" s="4">
        <v>38139.839497875051</v>
      </c>
      <c r="K96" s="5">
        <v>7</v>
      </c>
      <c r="L96" s="4">
        <v>8475.5198884166766</v>
      </c>
      <c r="M96" s="5">
        <v>0</v>
      </c>
      <c r="N96" s="4">
        <v>8475.5198884166766</v>
      </c>
      <c r="O96" s="5">
        <v>2</v>
      </c>
      <c r="P96" s="5">
        <v>5</v>
      </c>
      <c r="Q96" s="6">
        <v>2.3597372509961577E-4</v>
      </c>
      <c r="R96" s="6">
        <v>22.680562338254063</v>
      </c>
      <c r="S96" s="6">
        <v>24.019607543945298</v>
      </c>
      <c r="U96" s="10">
        <f t="shared" si="2"/>
        <v>6212556.0782094244</v>
      </c>
      <c r="W96" s="14">
        <f t="shared" si="3"/>
        <v>2649129.6851232382</v>
      </c>
    </row>
    <row r="97" spans="1:23" ht="15" customHeight="1" x14ac:dyDescent="0.25">
      <c r="B97" s="13">
        <v>325</v>
      </c>
      <c r="C97" s="3">
        <v>44287.305775462963</v>
      </c>
      <c r="D97" s="4">
        <v>8369575.8898114683</v>
      </c>
      <c r="E97" s="5">
        <v>1468</v>
      </c>
      <c r="F97" s="4">
        <v>2148544.2917136275</v>
      </c>
      <c r="G97" s="5">
        <v>415</v>
      </c>
      <c r="H97" s="4">
        <v>389873.91486716713</v>
      </c>
      <c r="I97" s="5">
        <v>84</v>
      </c>
      <c r="J97" s="4">
        <v>33902.079553666706</v>
      </c>
      <c r="K97" s="5">
        <v>7</v>
      </c>
      <c r="L97" s="4">
        <v>4237.7599442083383</v>
      </c>
      <c r="M97" s="5">
        <v>1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22.680562338254063</v>
      </c>
      <c r="S97" s="6">
        <v>24.019607543945298</v>
      </c>
      <c r="U97" s="10">
        <f t="shared" si="2"/>
        <v>10946133.935890138</v>
      </c>
      <c r="W97" s="14">
        <f t="shared" si="3"/>
        <v>7382707.5428039525</v>
      </c>
    </row>
    <row r="98" spans="1:23" ht="15" customHeight="1" x14ac:dyDescent="0.25">
      <c r="B98" s="13">
        <v>330</v>
      </c>
      <c r="C98" s="3">
        <v>44287.305833333332</v>
      </c>
      <c r="D98" s="4">
        <v>11751308.325289723</v>
      </c>
      <c r="E98" s="5">
        <v>2078</v>
      </c>
      <c r="F98" s="4">
        <v>2945243.161224795</v>
      </c>
      <c r="G98" s="5">
        <v>554</v>
      </c>
      <c r="H98" s="4">
        <v>597524.15213337564</v>
      </c>
      <c r="I98" s="5">
        <v>126</v>
      </c>
      <c r="J98" s="4">
        <v>63566.399163125076</v>
      </c>
      <c r="K98" s="5">
        <v>15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22.680562338254063</v>
      </c>
      <c r="S98" s="6">
        <v>24.183006286621101</v>
      </c>
      <c r="U98" s="10">
        <f t="shared" si="2"/>
        <v>15357642.037811019</v>
      </c>
      <c r="W98" s="14">
        <f t="shared" si="3"/>
        <v>11794215.644724833</v>
      </c>
    </row>
    <row r="99" spans="1:23" ht="15" customHeight="1" x14ac:dyDescent="0.25">
      <c r="B99" s="13">
        <v>335</v>
      </c>
      <c r="C99" s="3">
        <v>44287.305891203701</v>
      </c>
      <c r="D99" s="4">
        <v>10475742.582083011</v>
      </c>
      <c r="E99" s="5">
        <v>1833</v>
      </c>
      <c r="F99" s="4">
        <v>2707928.604349128</v>
      </c>
      <c r="G99" s="5">
        <v>502</v>
      </c>
      <c r="H99" s="4">
        <v>580573.11235654238</v>
      </c>
      <c r="I99" s="5">
        <v>122</v>
      </c>
      <c r="J99" s="4">
        <v>63566.399163125076</v>
      </c>
      <c r="K99" s="5">
        <v>14</v>
      </c>
      <c r="L99" s="4">
        <v>4237.7599442083383</v>
      </c>
      <c r="M99" s="5">
        <v>1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22.680562338254063</v>
      </c>
      <c r="S99" s="6">
        <v>24.183006286621101</v>
      </c>
      <c r="U99" s="10">
        <f t="shared" si="2"/>
        <v>13832048.457896013</v>
      </c>
      <c r="W99" s="14">
        <f t="shared" si="3"/>
        <v>10268622.064809827</v>
      </c>
    </row>
    <row r="100" spans="1:23" ht="15" customHeight="1" x14ac:dyDescent="0.25">
      <c r="B100" s="13">
        <v>340</v>
      </c>
      <c r="C100" s="3">
        <v>44287.305949074071</v>
      </c>
      <c r="D100" s="4">
        <v>9602764.0335760955</v>
      </c>
      <c r="E100" s="5">
        <v>1664</v>
      </c>
      <c r="F100" s="4">
        <v>2551131.4864134197</v>
      </c>
      <c r="G100" s="5">
        <v>491</v>
      </c>
      <c r="H100" s="4">
        <v>470391.35380712559</v>
      </c>
      <c r="I100" s="5">
        <v>100</v>
      </c>
      <c r="J100" s="4">
        <v>46615.359386291726</v>
      </c>
      <c r="K100" s="5">
        <v>10</v>
      </c>
      <c r="L100" s="4">
        <v>4237.7599442083383</v>
      </c>
      <c r="M100" s="5">
        <v>1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22.680562338254063</v>
      </c>
      <c r="S100" s="6">
        <v>24.183006286621101</v>
      </c>
      <c r="U100" s="10">
        <f t="shared" si="2"/>
        <v>12675139.993127139</v>
      </c>
      <c r="W100" s="14">
        <f t="shared" si="3"/>
        <v>9111713.6000409536</v>
      </c>
    </row>
    <row r="101" spans="1:23" ht="15" customHeight="1" x14ac:dyDescent="0.25">
      <c r="B101" s="13">
        <v>345</v>
      </c>
      <c r="C101" s="3">
        <v>44287.306006944447</v>
      </c>
      <c r="D101" s="4">
        <v>7195716.3852657583</v>
      </c>
      <c r="E101" s="5">
        <v>1297</v>
      </c>
      <c r="F101" s="4">
        <v>1699341.7376275437</v>
      </c>
      <c r="G101" s="5">
        <v>345</v>
      </c>
      <c r="H101" s="4">
        <v>237314.55687566695</v>
      </c>
      <c r="I101" s="5">
        <v>51</v>
      </c>
      <c r="J101" s="4">
        <v>21188.799721041691</v>
      </c>
      <c r="K101" s="5">
        <v>3</v>
      </c>
      <c r="L101" s="4">
        <v>8475.5198884166766</v>
      </c>
      <c r="M101" s="5">
        <v>2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22.680562338254063</v>
      </c>
      <c r="S101" s="6">
        <v>24.183006286621101</v>
      </c>
      <c r="U101" s="10">
        <f t="shared" si="2"/>
        <v>9162036.999378426</v>
      </c>
      <c r="W101" s="14">
        <f t="shared" si="3"/>
        <v>5598610.6062922403</v>
      </c>
    </row>
    <row r="102" spans="1:23" ht="15" customHeight="1" x14ac:dyDescent="0.25">
      <c r="B102" s="13">
        <v>350</v>
      </c>
      <c r="C102" s="3">
        <v>44287.306064814817</v>
      </c>
      <c r="D102" s="4">
        <v>7839855.896785426</v>
      </c>
      <c r="E102" s="5">
        <v>1363</v>
      </c>
      <c r="F102" s="4">
        <v>2063789.092829461</v>
      </c>
      <c r="G102" s="5">
        <v>418</v>
      </c>
      <c r="H102" s="4">
        <v>292405.43615037535</v>
      </c>
      <c r="I102" s="5">
        <v>64</v>
      </c>
      <c r="J102" s="4">
        <v>21188.799721041691</v>
      </c>
      <c r="K102" s="5">
        <v>5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22.680562338254063</v>
      </c>
      <c r="S102" s="6">
        <v>24.183006286621101</v>
      </c>
      <c r="U102" s="10">
        <f t="shared" si="2"/>
        <v>10217239.225486305</v>
      </c>
      <c r="W102" s="14">
        <f t="shared" si="3"/>
        <v>6653812.8324001189</v>
      </c>
    </row>
    <row r="103" spans="1:23" ht="15" customHeight="1" x14ac:dyDescent="0.25">
      <c r="B103" s="13">
        <v>355</v>
      </c>
      <c r="C103" s="3">
        <v>44287.306122685186</v>
      </c>
      <c r="D103" s="4">
        <v>5962528.241501133</v>
      </c>
      <c r="E103" s="5">
        <v>1037</v>
      </c>
      <c r="F103" s="4">
        <v>1567971.1793570851</v>
      </c>
      <c r="G103" s="5">
        <v>303</v>
      </c>
      <c r="H103" s="4">
        <v>283929.91626195872</v>
      </c>
      <c r="I103" s="5">
        <v>59</v>
      </c>
      <c r="J103" s="4">
        <v>33902.079553666706</v>
      </c>
      <c r="K103" s="5">
        <v>6</v>
      </c>
      <c r="L103" s="4">
        <v>8475.5198884166766</v>
      </c>
      <c r="M103" s="5">
        <v>2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22.680562338254063</v>
      </c>
      <c r="S103" s="6">
        <v>24.019607543945298</v>
      </c>
      <c r="U103" s="10">
        <f t="shared" si="2"/>
        <v>7856806.9365622606</v>
      </c>
      <c r="W103" s="14">
        <f t="shared" si="3"/>
        <v>4293380.5434760749</v>
      </c>
    </row>
    <row r="104" spans="1:23" ht="15" customHeight="1" x14ac:dyDescent="0.25">
      <c r="A104" s="13">
        <v>6</v>
      </c>
      <c r="B104" s="13">
        <v>360</v>
      </c>
      <c r="C104" s="3">
        <v>44287.306180555555</v>
      </c>
      <c r="D104" s="4">
        <v>4157242.50526838</v>
      </c>
      <c r="E104" s="5">
        <v>718</v>
      </c>
      <c r="F104" s="4">
        <v>1114530.8653267929</v>
      </c>
      <c r="G104" s="5">
        <v>210</v>
      </c>
      <c r="H104" s="4">
        <v>224601.27704304195</v>
      </c>
      <c r="I104" s="5">
        <v>49</v>
      </c>
      <c r="J104" s="4">
        <v>16951.039776833353</v>
      </c>
      <c r="K104" s="5">
        <v>4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22.680562338254063</v>
      </c>
      <c r="S104" s="6">
        <v>24.019607543945298</v>
      </c>
      <c r="U104" s="10">
        <f t="shared" si="2"/>
        <v>5513325.6874150485</v>
      </c>
      <c r="W104" s="14">
        <f t="shared" si="3"/>
        <v>1949899.2943288623</v>
      </c>
    </row>
    <row r="105" spans="1:23" ht="15" customHeight="1" x14ac:dyDescent="0.25">
      <c r="B105" s="13">
        <v>365</v>
      </c>
      <c r="C105" s="3">
        <v>44287.306238425925</v>
      </c>
      <c r="D105" s="4">
        <v>2741830.6839027954</v>
      </c>
      <c r="E105" s="5">
        <v>480</v>
      </c>
      <c r="F105" s="4">
        <v>707705.91068279254</v>
      </c>
      <c r="G105" s="5">
        <v>139</v>
      </c>
      <c r="H105" s="4">
        <v>118657.27843783348</v>
      </c>
      <c r="I105" s="5">
        <v>24</v>
      </c>
      <c r="J105" s="4">
        <v>16951.039776833353</v>
      </c>
      <c r="K105" s="5">
        <v>4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22.680562338254063</v>
      </c>
      <c r="S105" s="6">
        <v>24.019607543945298</v>
      </c>
      <c r="U105" s="10">
        <f t="shared" si="2"/>
        <v>3585144.9128002548</v>
      </c>
      <c r="W105" s="14">
        <f t="shared" si="3"/>
        <v>21718.519714068621</v>
      </c>
    </row>
    <row r="106" spans="1:23" ht="15" customHeight="1" x14ac:dyDescent="0.25">
      <c r="B106" s="13">
        <v>370</v>
      </c>
      <c r="C106" s="3">
        <v>44287.306296296294</v>
      </c>
      <c r="D106" s="4">
        <v>3169844.4382678368</v>
      </c>
      <c r="E106" s="5">
        <v>544</v>
      </c>
      <c r="F106" s="4">
        <v>864503.02861850103</v>
      </c>
      <c r="G106" s="5">
        <v>165</v>
      </c>
      <c r="H106" s="4">
        <v>165272.63782412521</v>
      </c>
      <c r="I106" s="5">
        <v>34</v>
      </c>
      <c r="J106" s="4">
        <v>21188.799721041691</v>
      </c>
      <c r="K106" s="5">
        <v>4</v>
      </c>
      <c r="L106" s="4">
        <v>4237.7599442083383</v>
      </c>
      <c r="M106" s="5">
        <v>1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22.680562338254063</v>
      </c>
      <c r="S106" s="6">
        <v>24.019607543945298</v>
      </c>
      <c r="U106" s="10">
        <f t="shared" si="2"/>
        <v>4225046.6643757131</v>
      </c>
      <c r="W106" s="14">
        <f t="shared" si="3"/>
        <v>661620.27128952695</v>
      </c>
    </row>
    <row r="107" spans="1:23" ht="15" customHeight="1" x14ac:dyDescent="0.25">
      <c r="B107" s="13">
        <v>375</v>
      </c>
      <c r="C107" s="3">
        <v>44287.306354166663</v>
      </c>
      <c r="D107" s="4">
        <v>4843759.6162301311</v>
      </c>
      <c r="E107" s="5">
        <v>859</v>
      </c>
      <c r="F107" s="4">
        <v>1203523.8241551681</v>
      </c>
      <c r="G107" s="5">
        <v>225</v>
      </c>
      <c r="H107" s="4">
        <v>250027.83670829199</v>
      </c>
      <c r="I107" s="5">
        <v>51</v>
      </c>
      <c r="J107" s="4">
        <v>33902.079553666706</v>
      </c>
      <c r="K107" s="5">
        <v>7</v>
      </c>
      <c r="L107" s="4">
        <v>4237.7599442083383</v>
      </c>
      <c r="M107" s="5">
        <v>1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22.680562338254063</v>
      </c>
      <c r="S107" s="6">
        <v>24.019607543945298</v>
      </c>
      <c r="U107" s="10">
        <f t="shared" si="2"/>
        <v>6335451.1165914657</v>
      </c>
      <c r="W107" s="14">
        <f t="shared" si="3"/>
        <v>2772024.7235052795</v>
      </c>
    </row>
    <row r="108" spans="1:23" ht="15" customHeight="1" x14ac:dyDescent="0.25">
      <c r="B108" s="13">
        <v>380</v>
      </c>
      <c r="C108" s="3">
        <v>44287.30641203704</v>
      </c>
      <c r="D108" s="4">
        <v>6619381.0328534255</v>
      </c>
      <c r="E108" s="5">
        <v>1164</v>
      </c>
      <c r="F108" s="4">
        <v>1686628.4577949187</v>
      </c>
      <c r="G108" s="5">
        <v>329</v>
      </c>
      <c r="H108" s="4">
        <v>292405.43615037535</v>
      </c>
      <c r="I108" s="5">
        <v>62</v>
      </c>
      <c r="J108" s="4">
        <v>29664.319609458369</v>
      </c>
      <c r="K108" s="5">
        <v>7</v>
      </c>
      <c r="L108" s="4">
        <v>0</v>
      </c>
      <c r="M108" s="5">
        <v>0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22.680562338254063</v>
      </c>
      <c r="S108" s="6">
        <v>24.019607543945298</v>
      </c>
      <c r="U108" s="10">
        <f t="shared" si="2"/>
        <v>8628079.2464081775</v>
      </c>
      <c r="W108" s="14">
        <f t="shared" si="3"/>
        <v>5064652.8533219919</v>
      </c>
    </row>
    <row r="109" spans="1:23" ht="15" customHeight="1" x14ac:dyDescent="0.25">
      <c r="B109" s="13">
        <v>385</v>
      </c>
      <c r="C109" s="3">
        <v>44287.306469907409</v>
      </c>
      <c r="D109" s="4">
        <v>6153227.4389905082</v>
      </c>
      <c r="E109" s="5">
        <v>1122</v>
      </c>
      <c r="F109" s="4">
        <v>1398460.7815887516</v>
      </c>
      <c r="G109" s="5">
        <v>271</v>
      </c>
      <c r="H109" s="4">
        <v>250027.83670829199</v>
      </c>
      <c r="I109" s="5">
        <v>52</v>
      </c>
      <c r="J109" s="4">
        <v>29664.319609458369</v>
      </c>
      <c r="K109" s="5">
        <v>6</v>
      </c>
      <c r="L109" s="4">
        <v>4237.7599442083383</v>
      </c>
      <c r="M109" s="5">
        <v>1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22.680562338254063</v>
      </c>
      <c r="S109" s="6">
        <v>24.019607543945298</v>
      </c>
      <c r="U109" s="10">
        <f t="shared" si="2"/>
        <v>7835618.1368412189</v>
      </c>
      <c r="W109" s="14">
        <f t="shared" si="3"/>
        <v>4272191.7437550332</v>
      </c>
    </row>
    <row r="110" spans="1:23" ht="15" customHeight="1" x14ac:dyDescent="0.25">
      <c r="B110" s="13">
        <v>390</v>
      </c>
      <c r="C110" s="3">
        <v>44287.306527777779</v>
      </c>
      <c r="D110" s="4">
        <v>5284486.6504277987</v>
      </c>
      <c r="E110" s="5">
        <v>910</v>
      </c>
      <c r="F110" s="4">
        <v>1428125.1011982101</v>
      </c>
      <c r="G110" s="5">
        <v>275</v>
      </c>
      <c r="H110" s="4">
        <v>262741.11654091702</v>
      </c>
      <c r="I110" s="5">
        <v>59</v>
      </c>
      <c r="J110" s="4">
        <v>12713.279832625016</v>
      </c>
      <c r="K110" s="5">
        <v>3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22.680562338254063</v>
      </c>
      <c r="S110" s="6">
        <v>24.019607543945298</v>
      </c>
      <c r="U110" s="10">
        <f t="shared" si="2"/>
        <v>6988066.1479995511</v>
      </c>
      <c r="W110" s="14">
        <f t="shared" si="3"/>
        <v>3424639.754913365</v>
      </c>
    </row>
    <row r="111" spans="1:23" ht="15" customHeight="1" x14ac:dyDescent="0.25">
      <c r="B111" s="13">
        <v>395</v>
      </c>
      <c r="C111" s="3">
        <v>44287.306585648148</v>
      </c>
      <c r="D111" s="4">
        <v>3174082.1982120452</v>
      </c>
      <c r="E111" s="5">
        <v>558</v>
      </c>
      <c r="F111" s="4">
        <v>809412.1493437927</v>
      </c>
      <c r="G111" s="5">
        <v>159</v>
      </c>
      <c r="H111" s="4">
        <v>135608.31821466683</v>
      </c>
      <c r="I111" s="5">
        <v>30</v>
      </c>
      <c r="J111" s="4">
        <v>8475.5198884166766</v>
      </c>
      <c r="K111" s="5">
        <v>2</v>
      </c>
      <c r="L111" s="4">
        <v>0</v>
      </c>
      <c r="M111" s="5">
        <v>0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22.680562338254063</v>
      </c>
      <c r="S111" s="6">
        <v>24.019607543945298</v>
      </c>
      <c r="U111" s="10">
        <f t="shared" si="2"/>
        <v>4127578.185658922</v>
      </c>
      <c r="W111" s="14">
        <f t="shared" si="3"/>
        <v>564151.79257273581</v>
      </c>
    </row>
    <row r="112" spans="1:23" ht="15" customHeight="1" x14ac:dyDescent="0.25">
      <c r="B112" s="13">
        <v>400</v>
      </c>
      <c r="C112" s="3">
        <v>44287.306643518517</v>
      </c>
      <c r="D112" s="4">
        <v>3059662.6797184204</v>
      </c>
      <c r="E112" s="5">
        <v>547</v>
      </c>
      <c r="F112" s="4">
        <v>741607.9902364593</v>
      </c>
      <c r="G112" s="5">
        <v>137</v>
      </c>
      <c r="H112" s="4">
        <v>161034.87787991686</v>
      </c>
      <c r="I112" s="5">
        <v>36</v>
      </c>
      <c r="J112" s="4">
        <v>8475.5198884166766</v>
      </c>
      <c r="K112" s="5">
        <v>2</v>
      </c>
      <c r="L112" s="4">
        <v>0</v>
      </c>
      <c r="M112" s="5">
        <v>0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22.680562338254063</v>
      </c>
      <c r="S112" s="6">
        <v>24.019607543945298</v>
      </c>
      <c r="U112" s="10">
        <f t="shared" si="2"/>
        <v>3970781.0677232132</v>
      </c>
      <c r="W112" s="14">
        <f t="shared" si="3"/>
        <v>407354.67463702708</v>
      </c>
    </row>
    <row r="113" spans="1:23" ht="15" customHeight="1" x14ac:dyDescent="0.25">
      <c r="B113" s="13">
        <v>405</v>
      </c>
      <c r="C113" s="3">
        <v>44287.306701388887</v>
      </c>
      <c r="D113" s="4">
        <v>2809634.8430101285</v>
      </c>
      <c r="E113" s="5">
        <v>457</v>
      </c>
      <c r="F113" s="4">
        <v>872978.54850691766</v>
      </c>
      <c r="G113" s="5">
        <v>170</v>
      </c>
      <c r="H113" s="4">
        <v>152559.3579915002</v>
      </c>
      <c r="I113" s="5">
        <v>31</v>
      </c>
      <c r="J113" s="4">
        <v>21188.799721041691</v>
      </c>
      <c r="K113" s="5">
        <v>5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22.680562338254063</v>
      </c>
      <c r="S113" s="6">
        <v>24.019607543945298</v>
      </c>
      <c r="U113" s="10">
        <f t="shared" si="2"/>
        <v>3856361.5492295879</v>
      </c>
      <c r="W113" s="14">
        <f t="shared" si="3"/>
        <v>292935.15614340175</v>
      </c>
    </row>
    <row r="114" spans="1:23" ht="15" customHeight="1" x14ac:dyDescent="0.25">
      <c r="B114" s="13">
        <v>410</v>
      </c>
      <c r="C114" s="3">
        <v>44287.306759259256</v>
      </c>
      <c r="D114" s="4">
        <v>2173970.8513788776</v>
      </c>
      <c r="E114" s="5">
        <v>374</v>
      </c>
      <c r="F114" s="4">
        <v>589048.63224495901</v>
      </c>
      <c r="G114" s="5">
        <v>109</v>
      </c>
      <c r="H114" s="4">
        <v>127132.79832625015</v>
      </c>
      <c r="I114" s="5">
        <v>27</v>
      </c>
      <c r="J114" s="4">
        <v>12713.279832625016</v>
      </c>
      <c r="K114" s="5">
        <v>1</v>
      </c>
      <c r="L114" s="4">
        <v>8475.5198884166766</v>
      </c>
      <c r="M114" s="5">
        <v>2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22.680562338254063</v>
      </c>
      <c r="S114" s="6">
        <v>24.019607543945298</v>
      </c>
      <c r="U114" s="10">
        <f t="shared" si="2"/>
        <v>2911341.0816711285</v>
      </c>
      <c r="W114" s="14">
        <f t="shared" si="3"/>
        <v>-652085.31141505763</v>
      </c>
    </row>
    <row r="115" spans="1:23" ht="15" customHeight="1" x14ac:dyDescent="0.25">
      <c r="B115" s="13">
        <v>415</v>
      </c>
      <c r="C115" s="3">
        <v>44287.306817129633</v>
      </c>
      <c r="D115" s="4">
        <v>1762908.1367906688</v>
      </c>
      <c r="E115" s="5">
        <v>305</v>
      </c>
      <c r="F115" s="4">
        <v>470391.35380712559</v>
      </c>
      <c r="G115" s="5">
        <v>93</v>
      </c>
      <c r="H115" s="4">
        <v>76279.678995750102</v>
      </c>
      <c r="I115" s="5">
        <v>16</v>
      </c>
      <c r="J115" s="4">
        <v>8475.5198884166766</v>
      </c>
      <c r="K115" s="5">
        <v>2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22.680562338254063</v>
      </c>
      <c r="S115" s="6">
        <v>24.019607543945298</v>
      </c>
      <c r="U115" s="10">
        <f t="shared" si="2"/>
        <v>2318054.6894819611</v>
      </c>
      <c r="W115" s="14">
        <f t="shared" si="3"/>
        <v>-1245371.7036042251</v>
      </c>
    </row>
    <row r="116" spans="1:23" ht="15" customHeight="1" x14ac:dyDescent="0.25">
      <c r="A116" s="13">
        <v>7</v>
      </c>
      <c r="B116" s="13">
        <v>420</v>
      </c>
      <c r="C116" s="3">
        <v>44287.306875000002</v>
      </c>
      <c r="D116" s="4">
        <v>1669677.4180180854</v>
      </c>
      <c r="E116" s="5">
        <v>295</v>
      </c>
      <c r="F116" s="4">
        <v>419538.23447662551</v>
      </c>
      <c r="G116" s="5">
        <v>86</v>
      </c>
      <c r="H116" s="4">
        <v>55090.879274708401</v>
      </c>
      <c r="I116" s="5">
        <v>11</v>
      </c>
      <c r="J116" s="4">
        <v>8475.5198884166766</v>
      </c>
      <c r="K116" s="5">
        <v>2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22.680562338254063</v>
      </c>
      <c r="S116" s="6">
        <v>24.019607543945298</v>
      </c>
      <c r="U116" s="10">
        <f t="shared" si="2"/>
        <v>2152782.051657836</v>
      </c>
      <c r="W116" s="14">
        <f t="shared" si="3"/>
        <v>-1410644.3414283502</v>
      </c>
    </row>
    <row r="117" spans="1:23" ht="15" customHeight="1" x14ac:dyDescent="0.25">
      <c r="B117" s="13">
        <v>425</v>
      </c>
      <c r="C117" s="3">
        <v>44287.306932870371</v>
      </c>
      <c r="D117" s="4">
        <v>1534069.0998034184</v>
      </c>
      <c r="E117" s="5">
        <v>258</v>
      </c>
      <c r="F117" s="4">
        <v>440727.03419766721</v>
      </c>
      <c r="G117" s="5">
        <v>84</v>
      </c>
      <c r="H117" s="4">
        <v>84755.198884166763</v>
      </c>
      <c r="I117" s="5">
        <v>19</v>
      </c>
      <c r="J117" s="4">
        <v>4237.7599442083383</v>
      </c>
      <c r="K117" s="5">
        <v>1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22.680562338254063</v>
      </c>
      <c r="S117" s="6">
        <v>24.019607543945298</v>
      </c>
      <c r="U117" s="10">
        <f t="shared" si="2"/>
        <v>2063789.0928294607</v>
      </c>
      <c r="W117" s="14">
        <f t="shared" si="3"/>
        <v>-1499637.3002567254</v>
      </c>
    </row>
    <row r="118" spans="1:23" ht="15" customHeight="1" x14ac:dyDescent="0.25">
      <c r="B118" s="13">
        <v>430</v>
      </c>
      <c r="C118" s="3">
        <v>44287.306990740741</v>
      </c>
      <c r="D118" s="4">
        <v>1640013.0984086269</v>
      </c>
      <c r="E118" s="5">
        <v>266</v>
      </c>
      <c r="F118" s="4">
        <v>512768.95324920898</v>
      </c>
      <c r="G118" s="5">
        <v>98</v>
      </c>
      <c r="H118" s="4">
        <v>97468.478716791782</v>
      </c>
      <c r="I118" s="5">
        <v>20</v>
      </c>
      <c r="J118" s="4">
        <v>12713.279832625016</v>
      </c>
      <c r="K118" s="5">
        <v>3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22.680562338254063</v>
      </c>
      <c r="S118" s="6">
        <v>24.019607543945298</v>
      </c>
      <c r="U118" s="10">
        <f t="shared" si="2"/>
        <v>2262963.8102072524</v>
      </c>
      <c r="W118" s="14">
        <f t="shared" si="3"/>
        <v>-1300462.5828789338</v>
      </c>
    </row>
    <row r="119" spans="1:23" ht="15" customHeight="1" x14ac:dyDescent="0.25">
      <c r="B119" s="13">
        <v>435</v>
      </c>
      <c r="C119" s="3">
        <v>44287.30704861111</v>
      </c>
      <c r="D119" s="4">
        <v>1682390.6978507102</v>
      </c>
      <c r="E119" s="5">
        <v>277</v>
      </c>
      <c r="F119" s="4">
        <v>508531.1933050006</v>
      </c>
      <c r="G119" s="5">
        <v>95</v>
      </c>
      <c r="H119" s="4">
        <v>105943.99860520846</v>
      </c>
      <c r="I119" s="5">
        <v>21</v>
      </c>
      <c r="J119" s="4">
        <v>16951.039776833353</v>
      </c>
      <c r="K119" s="5">
        <v>4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22.680562338254063</v>
      </c>
      <c r="S119" s="6">
        <v>24.019607543945298</v>
      </c>
      <c r="U119" s="10">
        <f t="shared" si="2"/>
        <v>2313816.9295377526</v>
      </c>
      <c r="W119" s="14">
        <f t="shared" si="3"/>
        <v>-1249609.4635484335</v>
      </c>
    </row>
    <row r="120" spans="1:23" ht="15" customHeight="1" x14ac:dyDescent="0.25">
      <c r="B120" s="13">
        <v>440</v>
      </c>
      <c r="C120" s="3">
        <v>44287.307106481479</v>
      </c>
      <c r="D120" s="4">
        <v>1817999.0160653773</v>
      </c>
      <c r="E120" s="5">
        <v>278</v>
      </c>
      <c r="F120" s="4">
        <v>639901.75157545914</v>
      </c>
      <c r="G120" s="5">
        <v>118</v>
      </c>
      <c r="H120" s="4">
        <v>139846.07815887517</v>
      </c>
      <c r="I120" s="5">
        <v>28</v>
      </c>
      <c r="J120" s="4">
        <v>21188.799721041691</v>
      </c>
      <c r="K120" s="5">
        <v>5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22.680562338254063</v>
      </c>
      <c r="S120" s="6">
        <v>24.019607543945298</v>
      </c>
      <c r="U120" s="10">
        <f t="shared" si="2"/>
        <v>2618935.6455207532</v>
      </c>
      <c r="W120" s="14">
        <f t="shared" si="3"/>
        <v>-944490.74756543292</v>
      </c>
    </row>
    <row r="121" spans="1:23" ht="15" customHeight="1" x14ac:dyDescent="0.25">
      <c r="B121" s="13">
        <v>445</v>
      </c>
      <c r="C121" s="3">
        <v>44287.307164351849</v>
      </c>
      <c r="D121" s="4">
        <v>2076502.3726620858</v>
      </c>
      <c r="E121" s="5">
        <v>343</v>
      </c>
      <c r="F121" s="4">
        <v>622950.71179862577</v>
      </c>
      <c r="G121" s="5">
        <v>113</v>
      </c>
      <c r="H121" s="4">
        <v>144083.83810308352</v>
      </c>
      <c r="I121" s="5">
        <v>31</v>
      </c>
      <c r="J121" s="4">
        <v>12713.279832625016</v>
      </c>
      <c r="K121" s="5">
        <v>3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22.680562338254063</v>
      </c>
      <c r="S121" s="6">
        <v>24.019607543945298</v>
      </c>
      <c r="U121" s="10">
        <f t="shared" si="2"/>
        <v>2856250.2023964198</v>
      </c>
      <c r="W121" s="14">
        <f t="shared" si="3"/>
        <v>-707176.19068976631</v>
      </c>
    </row>
    <row r="122" spans="1:23" ht="15" customHeight="1" x14ac:dyDescent="0.25">
      <c r="B122" s="13">
        <v>450</v>
      </c>
      <c r="C122" s="3">
        <v>44287.307222222225</v>
      </c>
      <c r="D122" s="4">
        <v>1987509.4138337108</v>
      </c>
      <c r="E122" s="5">
        <v>338</v>
      </c>
      <c r="F122" s="4">
        <v>555146.55269129237</v>
      </c>
      <c r="G122" s="5">
        <v>101</v>
      </c>
      <c r="H122" s="4">
        <v>127132.79832625015</v>
      </c>
      <c r="I122" s="5">
        <v>25</v>
      </c>
      <c r="J122" s="4">
        <v>21188.799721041691</v>
      </c>
      <c r="K122" s="5">
        <v>4</v>
      </c>
      <c r="L122" s="4">
        <v>4237.7599442083383</v>
      </c>
      <c r="M122" s="5">
        <v>0</v>
      </c>
      <c r="N122" s="4">
        <v>4237.7599442083383</v>
      </c>
      <c r="O122" s="5">
        <v>1</v>
      </c>
      <c r="P122" s="5">
        <v>5</v>
      </c>
      <c r="Q122" s="6">
        <v>2.3597372509961577E-4</v>
      </c>
      <c r="R122" s="6">
        <v>22.680562338254063</v>
      </c>
      <c r="S122" s="6">
        <v>24.019607543945298</v>
      </c>
      <c r="U122" s="10">
        <f t="shared" si="2"/>
        <v>2699453.084460712</v>
      </c>
      <c r="W122" s="14">
        <f t="shared" si="3"/>
        <v>-863973.30862547411</v>
      </c>
    </row>
    <row r="123" spans="1:23" ht="15" customHeight="1" x14ac:dyDescent="0.25">
      <c r="B123" s="13">
        <v>455</v>
      </c>
      <c r="C123" s="3">
        <v>44287.307280092595</v>
      </c>
      <c r="D123" s="4">
        <v>1911229.7348379607</v>
      </c>
      <c r="E123" s="5">
        <v>333</v>
      </c>
      <c r="F123" s="4">
        <v>500055.67341658397</v>
      </c>
      <c r="G123" s="5">
        <v>105</v>
      </c>
      <c r="H123" s="4">
        <v>55090.879274708401</v>
      </c>
      <c r="I123" s="5">
        <v>13</v>
      </c>
      <c r="J123" s="4">
        <v>0</v>
      </c>
      <c r="K123" s="5">
        <v>0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22.680562338254063</v>
      </c>
      <c r="S123" s="6">
        <v>24.019607543945298</v>
      </c>
      <c r="U123" s="10">
        <f t="shared" si="2"/>
        <v>2466376.2875292529</v>
      </c>
      <c r="W123" s="14">
        <f t="shared" si="3"/>
        <v>-1097050.1055569332</v>
      </c>
    </row>
    <row r="124" spans="1:23" ht="15" customHeight="1" x14ac:dyDescent="0.25">
      <c r="B124" s="13">
        <v>460</v>
      </c>
      <c r="C124" s="3">
        <v>44287.307337962964</v>
      </c>
      <c r="D124" s="4">
        <v>1970558.3740568773</v>
      </c>
      <c r="E124" s="5">
        <v>313</v>
      </c>
      <c r="F124" s="4">
        <v>644139.51151966746</v>
      </c>
      <c r="G124" s="5">
        <v>119</v>
      </c>
      <c r="H124" s="4">
        <v>139846.07815887517</v>
      </c>
      <c r="I124" s="5">
        <v>30</v>
      </c>
      <c r="J124" s="4">
        <v>12713.279832625016</v>
      </c>
      <c r="K124" s="5">
        <v>3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22.680562338254063</v>
      </c>
      <c r="S124" s="6">
        <v>24.019607543945298</v>
      </c>
      <c r="U124" s="10">
        <f t="shared" si="2"/>
        <v>2767257.2435680446</v>
      </c>
      <c r="W124" s="14">
        <f t="shared" si="3"/>
        <v>-796169.14951814152</v>
      </c>
    </row>
    <row r="125" spans="1:23" ht="15" customHeight="1" x14ac:dyDescent="0.25">
      <c r="B125" s="13">
        <v>465</v>
      </c>
      <c r="C125" s="3">
        <v>44287.307395833333</v>
      </c>
      <c r="D125" s="4">
        <v>1851901.0956190438</v>
      </c>
      <c r="E125" s="5">
        <v>304</v>
      </c>
      <c r="F125" s="4">
        <v>563622.072579709</v>
      </c>
      <c r="G125" s="5">
        <v>103</v>
      </c>
      <c r="H125" s="4">
        <v>127132.79832625015</v>
      </c>
      <c r="I125" s="5">
        <v>28</v>
      </c>
      <c r="J125" s="4">
        <v>8475.5198884166766</v>
      </c>
      <c r="K125" s="5">
        <v>2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22.680562338254063</v>
      </c>
      <c r="S125" s="6">
        <v>24.019607543945298</v>
      </c>
      <c r="U125" s="10">
        <f t="shared" si="2"/>
        <v>2551131.4864134197</v>
      </c>
      <c r="W125" s="14">
        <f t="shared" si="3"/>
        <v>-1012294.9066727664</v>
      </c>
    </row>
    <row r="126" spans="1:23" ht="15" customHeight="1" x14ac:dyDescent="0.25">
      <c r="B126" s="13">
        <v>470</v>
      </c>
      <c r="C126" s="3">
        <v>44287.307453703703</v>
      </c>
      <c r="D126" s="4">
        <v>2250250.5303746276</v>
      </c>
      <c r="E126" s="5">
        <v>373</v>
      </c>
      <c r="F126" s="4">
        <v>669566.07118491747</v>
      </c>
      <c r="G126" s="5">
        <v>141</v>
      </c>
      <c r="H126" s="4">
        <v>72041.919051541758</v>
      </c>
      <c r="I126" s="5">
        <v>16</v>
      </c>
      <c r="J126" s="4">
        <v>4237.7599442083383</v>
      </c>
      <c r="K126" s="5">
        <v>1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22.680562338254063</v>
      </c>
      <c r="S126" s="6">
        <v>24.019607543945298</v>
      </c>
      <c r="U126" s="10">
        <f t="shared" si="2"/>
        <v>2996096.2805552953</v>
      </c>
      <c r="W126" s="14">
        <f t="shared" si="3"/>
        <v>-567330.11253089085</v>
      </c>
    </row>
    <row r="127" spans="1:23" ht="15" customHeight="1" x14ac:dyDescent="0.25">
      <c r="B127" s="13">
        <v>475</v>
      </c>
      <c r="C127" s="3">
        <v>44287.307511574072</v>
      </c>
      <c r="D127" s="4">
        <v>2165495.3314904612</v>
      </c>
      <c r="E127" s="5">
        <v>380</v>
      </c>
      <c r="F127" s="4">
        <v>555146.55269129237</v>
      </c>
      <c r="G127" s="5">
        <v>111</v>
      </c>
      <c r="H127" s="4">
        <v>84755.198884166763</v>
      </c>
      <c r="I127" s="5">
        <v>18</v>
      </c>
      <c r="J127" s="4">
        <v>8475.5198884166766</v>
      </c>
      <c r="K127" s="5">
        <v>2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22.680562338254063</v>
      </c>
      <c r="S127" s="6">
        <v>24.019607543945298</v>
      </c>
      <c r="U127" s="10">
        <f t="shared" si="2"/>
        <v>2813872.6029543374</v>
      </c>
      <c r="W127" s="14">
        <f t="shared" si="3"/>
        <v>-749553.79013184877</v>
      </c>
    </row>
    <row r="128" spans="1:23" ht="15" customHeight="1" x14ac:dyDescent="0.25">
      <c r="A128" s="13">
        <v>8</v>
      </c>
      <c r="B128" s="13">
        <v>480</v>
      </c>
      <c r="C128" s="3">
        <v>44287.307569444441</v>
      </c>
      <c r="D128" s="4">
        <v>1796810.2163443356</v>
      </c>
      <c r="E128" s="5">
        <v>304</v>
      </c>
      <c r="F128" s="4">
        <v>508531.1933050006</v>
      </c>
      <c r="G128" s="5">
        <v>96</v>
      </c>
      <c r="H128" s="4">
        <v>101706.23866100013</v>
      </c>
      <c r="I128" s="5">
        <v>23</v>
      </c>
      <c r="J128" s="4">
        <v>4237.7599442083383</v>
      </c>
      <c r="K128" s="5">
        <v>1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22.680562338254063</v>
      </c>
      <c r="S128" s="6">
        <v>23.856208801269499</v>
      </c>
      <c r="U128" s="10">
        <f t="shared" si="2"/>
        <v>2411285.4082545447</v>
      </c>
      <c r="W128" s="14">
        <f t="shared" si="3"/>
        <v>-1152140.9848316414</v>
      </c>
    </row>
    <row r="129" spans="1:23" ht="15" customHeight="1" x14ac:dyDescent="0.25">
      <c r="B129" s="13">
        <v>485</v>
      </c>
      <c r="C129" s="3">
        <v>44287.307627314818</v>
      </c>
      <c r="D129" s="4">
        <v>1928180.7746147942</v>
      </c>
      <c r="E129" s="5">
        <v>318</v>
      </c>
      <c r="F129" s="4">
        <v>580573.11235654238</v>
      </c>
      <c r="G129" s="5">
        <v>109</v>
      </c>
      <c r="H129" s="4">
        <v>118657.27843783348</v>
      </c>
      <c r="I129" s="5">
        <v>25</v>
      </c>
      <c r="J129" s="4">
        <v>12713.279832625016</v>
      </c>
      <c r="K129" s="5">
        <v>3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22.680562338254063</v>
      </c>
      <c r="S129" s="6">
        <v>23.856208801269499</v>
      </c>
      <c r="U129" s="10">
        <f t="shared" si="2"/>
        <v>2640124.4452417949</v>
      </c>
      <c r="W129" s="14">
        <f t="shared" si="3"/>
        <v>-923301.94784439122</v>
      </c>
    </row>
    <row r="130" spans="1:23" ht="15" customHeight="1" x14ac:dyDescent="0.25">
      <c r="B130" s="13">
        <v>490</v>
      </c>
      <c r="C130" s="3">
        <v>44287.307685185187</v>
      </c>
      <c r="D130" s="4">
        <v>2140068.7718252107</v>
      </c>
      <c r="E130" s="5">
        <v>370</v>
      </c>
      <c r="F130" s="4">
        <v>572097.59246812575</v>
      </c>
      <c r="G130" s="5">
        <v>115</v>
      </c>
      <c r="H130" s="4">
        <v>84755.198884166763</v>
      </c>
      <c r="I130" s="5">
        <v>18</v>
      </c>
      <c r="J130" s="4">
        <v>8475.5198884166766</v>
      </c>
      <c r="K130" s="5">
        <v>2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22.680562338254063</v>
      </c>
      <c r="S130" s="6">
        <v>23.856208801269499</v>
      </c>
      <c r="U130" s="10">
        <f t="shared" si="2"/>
        <v>2805397.08306592</v>
      </c>
      <c r="W130" s="14">
        <f t="shared" si="3"/>
        <v>-758029.3100202661</v>
      </c>
    </row>
    <row r="131" spans="1:23" ht="15" customHeight="1" x14ac:dyDescent="0.25">
      <c r="B131" s="13">
        <v>495</v>
      </c>
      <c r="C131" s="3">
        <v>44287.307743055557</v>
      </c>
      <c r="D131" s="4">
        <v>2017173.7334431692</v>
      </c>
      <c r="E131" s="5">
        <v>358</v>
      </c>
      <c r="F131" s="4">
        <v>500055.67341658397</v>
      </c>
      <c r="G131" s="5">
        <v>101</v>
      </c>
      <c r="H131" s="4">
        <v>72041.919051541758</v>
      </c>
      <c r="I131" s="5">
        <v>14</v>
      </c>
      <c r="J131" s="4">
        <v>12713.279832625016</v>
      </c>
      <c r="K131" s="5">
        <v>3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22.680562338254063</v>
      </c>
      <c r="S131" s="6">
        <v>24.019607543945298</v>
      </c>
      <c r="U131" s="10">
        <f t="shared" si="2"/>
        <v>2601984.60574392</v>
      </c>
      <c r="W131" s="14">
        <f t="shared" si="3"/>
        <v>-961441.78734226618</v>
      </c>
    </row>
    <row r="132" spans="1:23" ht="15" customHeight="1" x14ac:dyDescent="0.25">
      <c r="B132" s="13">
        <v>500</v>
      </c>
      <c r="C132" s="3">
        <v>44287.307800925926</v>
      </c>
      <c r="D132" s="4">
        <v>1974796.1340010858</v>
      </c>
      <c r="E132" s="5">
        <v>336</v>
      </c>
      <c r="F132" s="4">
        <v>550908.79274708393</v>
      </c>
      <c r="G132" s="5">
        <v>104</v>
      </c>
      <c r="H132" s="4">
        <v>110181.7585494168</v>
      </c>
      <c r="I132" s="5">
        <v>25</v>
      </c>
      <c r="J132" s="4">
        <v>4237.7599442083383</v>
      </c>
      <c r="K132" s="5">
        <v>0</v>
      </c>
      <c r="L132" s="4">
        <v>4237.7599442083383</v>
      </c>
      <c r="M132" s="5">
        <v>1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22.680562338254063</v>
      </c>
      <c r="S132" s="6">
        <v>24.019607543945298</v>
      </c>
      <c r="U132" s="10">
        <f t="shared" si="2"/>
        <v>2644362.2051860034</v>
      </c>
      <c r="W132" s="14">
        <f t="shared" si="3"/>
        <v>-919064.18790018279</v>
      </c>
    </row>
    <row r="133" spans="1:23" ht="15" customHeight="1" x14ac:dyDescent="0.25">
      <c r="B133" s="13">
        <v>505</v>
      </c>
      <c r="C133" s="3">
        <v>44287.307858796295</v>
      </c>
      <c r="D133" s="4">
        <v>2068026.8527736692</v>
      </c>
      <c r="E133" s="5">
        <v>378</v>
      </c>
      <c r="F133" s="4">
        <v>466153.59386291722</v>
      </c>
      <c r="G133" s="5">
        <v>95</v>
      </c>
      <c r="H133" s="4">
        <v>63566.399163125076</v>
      </c>
      <c r="I133" s="5">
        <v>13</v>
      </c>
      <c r="J133" s="4">
        <v>8475.5198884166766</v>
      </c>
      <c r="K133" s="5">
        <v>2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22.680562338254063</v>
      </c>
      <c r="S133" s="6">
        <v>23.856208801269499</v>
      </c>
      <c r="U133" s="10">
        <f t="shared" si="2"/>
        <v>2606222.3656881284</v>
      </c>
      <c r="W133" s="14">
        <f t="shared" si="3"/>
        <v>-957204.02739805775</v>
      </c>
    </row>
    <row r="134" spans="1:23" ht="15" customHeight="1" x14ac:dyDescent="0.25">
      <c r="B134" s="13">
        <v>510</v>
      </c>
      <c r="C134" s="3">
        <v>44287.307916666665</v>
      </c>
      <c r="D134" s="4">
        <v>2712166.3642933364</v>
      </c>
      <c r="E134" s="5">
        <v>463</v>
      </c>
      <c r="F134" s="4">
        <v>750083.51012487593</v>
      </c>
      <c r="G134" s="5">
        <v>139</v>
      </c>
      <c r="H134" s="4">
        <v>161034.87787991686</v>
      </c>
      <c r="I134" s="5">
        <v>33</v>
      </c>
      <c r="J134" s="4">
        <v>21188.799721041691</v>
      </c>
      <c r="K134" s="5">
        <v>5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22.680562338254063</v>
      </c>
      <c r="S134" s="6">
        <v>24.019607543945298</v>
      </c>
      <c r="U134" s="10">
        <f t="shared" si="2"/>
        <v>3644473.5520191705</v>
      </c>
      <c r="W134" s="14">
        <f t="shared" si="3"/>
        <v>81047.158932984341</v>
      </c>
    </row>
    <row r="135" spans="1:23" ht="15" customHeight="1" x14ac:dyDescent="0.25">
      <c r="B135" s="13">
        <v>515</v>
      </c>
      <c r="C135" s="3">
        <v>44287.307974537034</v>
      </c>
      <c r="D135" s="4">
        <v>2118879.9721041694</v>
      </c>
      <c r="E135" s="5">
        <v>377</v>
      </c>
      <c r="F135" s="4">
        <v>521244.47313762561</v>
      </c>
      <c r="G135" s="5">
        <v>97</v>
      </c>
      <c r="H135" s="4">
        <v>110181.7585494168</v>
      </c>
      <c r="I135" s="5">
        <v>26</v>
      </c>
      <c r="J135" s="4">
        <v>0</v>
      </c>
      <c r="K135" s="5">
        <v>0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22.680562338254063</v>
      </c>
      <c r="S135" s="6">
        <v>24.019607543945298</v>
      </c>
      <c r="U135" s="10">
        <f t="shared" si="2"/>
        <v>2750306.2037912118</v>
      </c>
      <c r="W135" s="14">
        <f t="shared" si="3"/>
        <v>-813120.18929497432</v>
      </c>
    </row>
    <row r="136" spans="1:23" ht="15" customHeight="1" x14ac:dyDescent="0.25">
      <c r="B136" s="13">
        <v>520</v>
      </c>
      <c r="C136" s="3">
        <v>44287.308032407411</v>
      </c>
      <c r="D136" s="4">
        <v>1788334.696455919</v>
      </c>
      <c r="E136" s="5">
        <v>307</v>
      </c>
      <c r="F136" s="4">
        <v>487342.39358395891</v>
      </c>
      <c r="G136" s="5">
        <v>94</v>
      </c>
      <c r="H136" s="4">
        <v>88992.958828375122</v>
      </c>
      <c r="I136" s="5">
        <v>20</v>
      </c>
      <c r="J136" s="4">
        <v>4237.7599442083383</v>
      </c>
      <c r="K136" s="5">
        <v>1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22.680562338254063</v>
      </c>
      <c r="S136" s="6">
        <v>24.019607543945298</v>
      </c>
      <c r="U136" s="10">
        <f t="shared" si="2"/>
        <v>2368907.8088124613</v>
      </c>
      <c r="W136" s="14">
        <f t="shared" si="3"/>
        <v>-1194518.5842737248</v>
      </c>
    </row>
    <row r="137" spans="1:23" ht="15" customHeight="1" x14ac:dyDescent="0.25">
      <c r="B137" s="13">
        <v>525</v>
      </c>
      <c r="C137" s="3">
        <v>44287.30809027778</v>
      </c>
      <c r="D137" s="4">
        <v>2292628.1298167109</v>
      </c>
      <c r="E137" s="5">
        <v>390</v>
      </c>
      <c r="F137" s="4">
        <v>639901.75157545914</v>
      </c>
      <c r="G137" s="5">
        <v>120</v>
      </c>
      <c r="H137" s="4">
        <v>131370.55827045851</v>
      </c>
      <c r="I137" s="5">
        <v>29</v>
      </c>
      <c r="J137" s="4">
        <v>8475.5198884166766</v>
      </c>
      <c r="K137" s="5">
        <v>2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22.680562338254063</v>
      </c>
      <c r="S137" s="6">
        <v>24.019607543945298</v>
      </c>
      <c r="U137" s="10">
        <f t="shared" ref="U137:U200" si="4">SUM(D137,F137,H137,J137,L137,N137)</f>
        <v>3072375.9595510457</v>
      </c>
      <c r="W137" s="14">
        <f t="shared" ref="W137:W200" si="5">U137-$V$31</f>
        <v>-491050.43353514047</v>
      </c>
    </row>
    <row r="138" spans="1:23" ht="15" customHeight="1" x14ac:dyDescent="0.25">
      <c r="B138" s="13">
        <v>530</v>
      </c>
      <c r="C138" s="3">
        <v>44287.308148148149</v>
      </c>
      <c r="D138" s="4">
        <v>1940894.054447419</v>
      </c>
      <c r="E138" s="5">
        <v>330</v>
      </c>
      <c r="F138" s="4">
        <v>542433.2728586673</v>
      </c>
      <c r="G138" s="5">
        <v>105</v>
      </c>
      <c r="H138" s="4">
        <v>97468.478716791782</v>
      </c>
      <c r="I138" s="5">
        <v>22</v>
      </c>
      <c r="J138" s="4">
        <v>4237.7599442083383</v>
      </c>
      <c r="K138" s="5">
        <v>1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22.680562338254063</v>
      </c>
      <c r="S138" s="6">
        <v>23.856208801269499</v>
      </c>
      <c r="U138" s="10">
        <f t="shared" si="4"/>
        <v>2585033.5659670862</v>
      </c>
      <c r="W138" s="14">
        <f t="shared" si="5"/>
        <v>-978392.82711909991</v>
      </c>
    </row>
    <row r="139" spans="1:23" ht="15" customHeight="1" x14ac:dyDescent="0.25">
      <c r="B139" s="13">
        <v>535</v>
      </c>
      <c r="C139" s="3">
        <v>44287.308206018519</v>
      </c>
      <c r="D139" s="4">
        <v>1801047.9762885438</v>
      </c>
      <c r="E139" s="5">
        <v>299</v>
      </c>
      <c r="F139" s="4">
        <v>533957.75297025067</v>
      </c>
      <c r="G139" s="5">
        <v>103</v>
      </c>
      <c r="H139" s="4">
        <v>97468.478716791782</v>
      </c>
      <c r="I139" s="5">
        <v>21</v>
      </c>
      <c r="J139" s="4">
        <v>8475.5198884166766</v>
      </c>
      <c r="K139" s="5">
        <v>2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22.680562338254063</v>
      </c>
      <c r="S139" s="6">
        <v>23.856208801269499</v>
      </c>
      <c r="U139" s="10">
        <f t="shared" si="4"/>
        <v>2440949.7278640028</v>
      </c>
      <c r="W139" s="14">
        <f t="shared" si="5"/>
        <v>-1122476.6652221833</v>
      </c>
    </row>
    <row r="140" spans="1:23" ht="15" customHeight="1" x14ac:dyDescent="0.25">
      <c r="A140" s="13">
        <v>9</v>
      </c>
      <c r="B140" s="13">
        <v>540</v>
      </c>
      <c r="C140" s="3">
        <v>44287.308263888888</v>
      </c>
      <c r="D140" s="4">
        <v>1720530.5373485854</v>
      </c>
      <c r="E140" s="5">
        <v>282</v>
      </c>
      <c r="F140" s="4">
        <v>525482.23308183404</v>
      </c>
      <c r="G140" s="5">
        <v>97</v>
      </c>
      <c r="H140" s="4">
        <v>114419.51849362515</v>
      </c>
      <c r="I140" s="5">
        <v>26</v>
      </c>
      <c r="J140" s="4">
        <v>4237.7599442083383</v>
      </c>
      <c r="K140" s="5">
        <v>1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22.680562338254063</v>
      </c>
      <c r="S140" s="6">
        <v>23.856208801269499</v>
      </c>
      <c r="U140" s="10">
        <f t="shared" si="4"/>
        <v>2364670.0488682534</v>
      </c>
      <c r="W140" s="14">
        <f t="shared" si="5"/>
        <v>-1198756.3442179328</v>
      </c>
    </row>
    <row r="141" spans="1:23" ht="15" customHeight="1" x14ac:dyDescent="0.25">
      <c r="B141" s="13">
        <v>545</v>
      </c>
      <c r="C141" s="3">
        <v>44287.308321759258</v>
      </c>
      <c r="D141" s="4">
        <v>1890040.935116919</v>
      </c>
      <c r="E141" s="5">
        <v>316</v>
      </c>
      <c r="F141" s="4">
        <v>550908.79274708393</v>
      </c>
      <c r="G141" s="5">
        <v>106</v>
      </c>
      <c r="H141" s="4">
        <v>101706.23866100013</v>
      </c>
      <c r="I141" s="5">
        <v>22</v>
      </c>
      <c r="J141" s="4">
        <v>8475.5198884166766</v>
      </c>
      <c r="K141" s="5">
        <v>2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22.680562338254063</v>
      </c>
      <c r="S141" s="6">
        <v>23.856208801269499</v>
      </c>
      <c r="U141" s="10">
        <f t="shared" si="4"/>
        <v>2551131.4864134197</v>
      </c>
      <c r="W141" s="14">
        <f t="shared" si="5"/>
        <v>-1012294.9066727664</v>
      </c>
    </row>
    <row r="142" spans="1:23" ht="15" customHeight="1" x14ac:dyDescent="0.25">
      <c r="B142" s="13">
        <v>550</v>
      </c>
      <c r="C142" s="3">
        <v>44287.308379629627</v>
      </c>
      <c r="D142" s="4">
        <v>2123117.7320483774</v>
      </c>
      <c r="E142" s="5">
        <v>363</v>
      </c>
      <c r="F142" s="4">
        <v>584810.87230075069</v>
      </c>
      <c r="G142" s="5">
        <v>112</v>
      </c>
      <c r="H142" s="4">
        <v>110181.7585494168</v>
      </c>
      <c r="I142" s="5">
        <v>23</v>
      </c>
      <c r="J142" s="4">
        <v>12713.279832625016</v>
      </c>
      <c r="K142" s="5">
        <v>3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22.680562338254063</v>
      </c>
      <c r="S142" s="6">
        <v>23.856208801269499</v>
      </c>
      <c r="U142" s="10">
        <f t="shared" si="4"/>
        <v>2830823.6427311697</v>
      </c>
      <c r="W142" s="14">
        <f t="shared" si="5"/>
        <v>-732602.75035501644</v>
      </c>
    </row>
    <row r="143" spans="1:23" ht="15" customHeight="1" x14ac:dyDescent="0.25">
      <c r="B143" s="13">
        <v>555</v>
      </c>
      <c r="C143" s="3">
        <v>44287.308437500003</v>
      </c>
      <c r="D143" s="4">
        <v>2483327.3273060862</v>
      </c>
      <c r="E143" s="5">
        <v>423</v>
      </c>
      <c r="F143" s="4">
        <v>690754.87090595916</v>
      </c>
      <c r="G143" s="5">
        <v>142</v>
      </c>
      <c r="H143" s="4">
        <v>88992.958828375122</v>
      </c>
      <c r="I143" s="5">
        <v>18</v>
      </c>
      <c r="J143" s="4">
        <v>12713.279832625016</v>
      </c>
      <c r="K143" s="5">
        <v>3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22.680562338254063</v>
      </c>
      <c r="S143" s="6">
        <v>23.856208801269499</v>
      </c>
      <c r="U143" s="10">
        <f t="shared" si="4"/>
        <v>3275788.4368730453</v>
      </c>
      <c r="W143" s="14">
        <f t="shared" si="5"/>
        <v>-287637.95621314086</v>
      </c>
    </row>
    <row r="144" spans="1:23" ht="15" customHeight="1" x14ac:dyDescent="0.25">
      <c r="B144" s="13">
        <v>560</v>
      </c>
      <c r="C144" s="3">
        <v>44287.308495370373</v>
      </c>
      <c r="D144" s="4">
        <v>2076502.3726620858</v>
      </c>
      <c r="E144" s="5">
        <v>349</v>
      </c>
      <c r="F144" s="4">
        <v>597524.15213337564</v>
      </c>
      <c r="G144" s="5">
        <v>111</v>
      </c>
      <c r="H144" s="4">
        <v>127132.79832625015</v>
      </c>
      <c r="I144" s="5">
        <v>28</v>
      </c>
      <c r="J144" s="4">
        <v>8475.5198884166766</v>
      </c>
      <c r="K144" s="5">
        <v>2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22.680562338254063</v>
      </c>
      <c r="S144" s="6">
        <v>23.856208801269499</v>
      </c>
      <c r="U144" s="10">
        <f t="shared" si="4"/>
        <v>2809634.8430101285</v>
      </c>
      <c r="W144" s="14">
        <f t="shared" si="5"/>
        <v>-753791.55007605767</v>
      </c>
    </row>
    <row r="145" spans="1:23" ht="15" customHeight="1" x14ac:dyDescent="0.25">
      <c r="B145" s="13">
        <v>565</v>
      </c>
      <c r="C145" s="3">
        <v>44287.308553240742</v>
      </c>
      <c r="D145" s="4">
        <v>1661201.8981296688</v>
      </c>
      <c r="E145" s="5">
        <v>276</v>
      </c>
      <c r="F145" s="4">
        <v>491580.15352816723</v>
      </c>
      <c r="G145" s="5">
        <v>102</v>
      </c>
      <c r="H145" s="4">
        <v>59328.639218916738</v>
      </c>
      <c r="I145" s="5">
        <v>11</v>
      </c>
      <c r="J145" s="4">
        <v>12713.279832625016</v>
      </c>
      <c r="K145" s="5">
        <v>2</v>
      </c>
      <c r="L145" s="4">
        <v>4237.7599442083383</v>
      </c>
      <c r="M145" s="5">
        <v>1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22.680562338254063</v>
      </c>
      <c r="S145" s="6">
        <v>23.856208801269499</v>
      </c>
      <c r="U145" s="10">
        <f t="shared" si="4"/>
        <v>2229061.7306535859</v>
      </c>
      <c r="W145" s="14">
        <f t="shared" si="5"/>
        <v>-1334364.6624326003</v>
      </c>
    </row>
    <row r="146" spans="1:23" ht="15" customHeight="1" x14ac:dyDescent="0.25">
      <c r="B146" s="13">
        <v>570</v>
      </c>
      <c r="C146" s="3">
        <v>44287.308611111112</v>
      </c>
      <c r="D146" s="4">
        <v>1792572.4564001272</v>
      </c>
      <c r="E146" s="5">
        <v>303</v>
      </c>
      <c r="F146" s="4">
        <v>508531.1933050006</v>
      </c>
      <c r="G146" s="5">
        <v>102</v>
      </c>
      <c r="H146" s="4">
        <v>76279.678995750102</v>
      </c>
      <c r="I146" s="5">
        <v>17</v>
      </c>
      <c r="J146" s="4">
        <v>4237.7599442083383</v>
      </c>
      <c r="K146" s="5">
        <v>1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22.680562338254063</v>
      </c>
      <c r="S146" s="6">
        <v>23.856208801269499</v>
      </c>
      <c r="U146" s="10">
        <f t="shared" si="4"/>
        <v>2381621.0886450862</v>
      </c>
      <c r="W146" s="14">
        <f t="shared" si="5"/>
        <v>-1181805.3044411</v>
      </c>
    </row>
    <row r="147" spans="1:23" ht="15" customHeight="1" x14ac:dyDescent="0.25">
      <c r="B147" s="13">
        <v>575</v>
      </c>
      <c r="C147" s="3">
        <v>44287.308668981481</v>
      </c>
      <c r="D147" s="4">
        <v>2089215.6524947109</v>
      </c>
      <c r="E147" s="5">
        <v>364</v>
      </c>
      <c r="F147" s="4">
        <v>546671.03280287562</v>
      </c>
      <c r="G147" s="5">
        <v>105</v>
      </c>
      <c r="H147" s="4">
        <v>101706.23866100013</v>
      </c>
      <c r="I147" s="5">
        <v>22</v>
      </c>
      <c r="J147" s="4">
        <v>8475.5198884166766</v>
      </c>
      <c r="K147" s="5">
        <v>2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22.680562338254063</v>
      </c>
      <c r="S147" s="6">
        <v>23.856208801269499</v>
      </c>
      <c r="U147" s="10">
        <f t="shared" si="4"/>
        <v>2746068.4438470034</v>
      </c>
      <c r="W147" s="14">
        <f t="shared" si="5"/>
        <v>-817357.94923918275</v>
      </c>
    </row>
    <row r="148" spans="1:23" ht="15" customHeight="1" x14ac:dyDescent="0.25">
      <c r="B148" s="13">
        <v>580</v>
      </c>
      <c r="C148" s="3">
        <v>44287.30872685185</v>
      </c>
      <c r="D148" s="4">
        <v>2135831.0118810027</v>
      </c>
      <c r="E148" s="5">
        <v>362</v>
      </c>
      <c r="F148" s="4">
        <v>601761.91207758407</v>
      </c>
      <c r="G148" s="5">
        <v>121</v>
      </c>
      <c r="H148" s="4">
        <v>88992.958828375122</v>
      </c>
      <c r="I148" s="5">
        <v>19</v>
      </c>
      <c r="J148" s="4">
        <v>8475.5198884166766</v>
      </c>
      <c r="K148" s="5">
        <v>1</v>
      </c>
      <c r="L148" s="4">
        <v>4237.7599442083383</v>
      </c>
      <c r="M148" s="5">
        <v>1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22.680562338254063</v>
      </c>
      <c r="S148" s="6">
        <v>23.856208801269499</v>
      </c>
      <c r="U148" s="10">
        <f t="shared" si="4"/>
        <v>2839299.162619587</v>
      </c>
      <c r="W148" s="14">
        <f t="shared" si="5"/>
        <v>-724127.23046659911</v>
      </c>
    </row>
    <row r="149" spans="1:23" ht="15" customHeight="1" x14ac:dyDescent="0.25">
      <c r="B149" s="13">
        <v>585</v>
      </c>
      <c r="C149" s="3">
        <v>44287.30878472222</v>
      </c>
      <c r="D149" s="4">
        <v>2538418.2065807949</v>
      </c>
      <c r="E149" s="5">
        <v>427</v>
      </c>
      <c r="F149" s="4">
        <v>728894.71040383424</v>
      </c>
      <c r="G149" s="5">
        <v>140</v>
      </c>
      <c r="H149" s="4">
        <v>135608.31821466683</v>
      </c>
      <c r="I149" s="5">
        <v>27</v>
      </c>
      <c r="J149" s="4">
        <v>21188.799721041691</v>
      </c>
      <c r="K149" s="5">
        <v>5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22.680562338254063</v>
      </c>
      <c r="S149" s="6">
        <v>23.856208801269499</v>
      </c>
      <c r="U149" s="10">
        <f t="shared" si="4"/>
        <v>3424110.0349203376</v>
      </c>
      <c r="W149" s="14">
        <f t="shared" si="5"/>
        <v>-139316.35816584853</v>
      </c>
    </row>
    <row r="150" spans="1:23" ht="15" customHeight="1" x14ac:dyDescent="0.25">
      <c r="B150" s="13">
        <v>590</v>
      </c>
      <c r="C150" s="3">
        <v>44287.308842592596</v>
      </c>
      <c r="D150" s="4">
        <v>2559607.0063018366</v>
      </c>
      <c r="E150" s="5">
        <v>398</v>
      </c>
      <c r="F150" s="4">
        <v>872978.54850691766</v>
      </c>
      <c r="G150" s="5">
        <v>168</v>
      </c>
      <c r="H150" s="4">
        <v>161034.87787991686</v>
      </c>
      <c r="I150" s="5">
        <v>35</v>
      </c>
      <c r="J150" s="4">
        <v>12713.279832625016</v>
      </c>
      <c r="K150" s="5">
        <v>3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22.680562338254063</v>
      </c>
      <c r="S150" s="6">
        <v>23.856208801269499</v>
      </c>
      <c r="U150" s="10">
        <f t="shared" si="4"/>
        <v>3606333.712521296</v>
      </c>
      <c r="W150" s="14">
        <f t="shared" si="5"/>
        <v>42907.31943510985</v>
      </c>
    </row>
    <row r="151" spans="1:23" ht="15" customHeight="1" x14ac:dyDescent="0.25">
      <c r="B151" s="13">
        <v>595</v>
      </c>
      <c r="C151" s="3">
        <v>44287.308900462966</v>
      </c>
      <c r="D151" s="4">
        <v>1974796.1340010858</v>
      </c>
      <c r="E151" s="5">
        <v>337</v>
      </c>
      <c r="F151" s="4">
        <v>546671.03280287562</v>
      </c>
      <c r="G151" s="5">
        <v>112</v>
      </c>
      <c r="H151" s="4">
        <v>72041.919051541758</v>
      </c>
      <c r="I151" s="5">
        <v>16</v>
      </c>
      <c r="J151" s="4">
        <v>4237.7599442083383</v>
      </c>
      <c r="K151" s="5">
        <v>0</v>
      </c>
      <c r="L151" s="4">
        <v>4237.7599442083383</v>
      </c>
      <c r="M151" s="5">
        <v>1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22.680562338254063</v>
      </c>
      <c r="S151" s="6">
        <v>23.856208801269499</v>
      </c>
      <c r="U151" s="10">
        <f t="shared" si="4"/>
        <v>2601984.6057439204</v>
      </c>
      <c r="W151" s="14">
        <f t="shared" si="5"/>
        <v>-961441.78734226571</v>
      </c>
    </row>
    <row r="152" spans="1:23" ht="15" customHeight="1" x14ac:dyDescent="0.25">
      <c r="A152" s="13">
        <v>10</v>
      </c>
      <c r="B152" s="13">
        <v>600</v>
      </c>
      <c r="C152" s="3">
        <v>44287.308958333335</v>
      </c>
      <c r="D152" s="4">
        <v>3335117.0760919624</v>
      </c>
      <c r="E152" s="5">
        <v>570</v>
      </c>
      <c r="F152" s="4">
        <v>919593.90789320949</v>
      </c>
      <c r="G152" s="5">
        <v>170</v>
      </c>
      <c r="H152" s="4">
        <v>199174.71737779194</v>
      </c>
      <c r="I152" s="5">
        <v>39</v>
      </c>
      <c r="J152" s="4">
        <v>33902.079553666706</v>
      </c>
      <c r="K152" s="5">
        <v>8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22.680562338254063</v>
      </c>
      <c r="S152" s="6">
        <v>23.856208801269499</v>
      </c>
      <c r="U152" s="10">
        <f t="shared" si="4"/>
        <v>4487787.7809166303</v>
      </c>
      <c r="W152" s="14">
        <f t="shared" si="5"/>
        <v>924361.38783044415</v>
      </c>
    </row>
    <row r="153" spans="1:23" ht="15" customHeight="1" x14ac:dyDescent="0.25">
      <c r="B153" s="13">
        <v>605</v>
      </c>
      <c r="C153" s="3">
        <v>44287.309016203704</v>
      </c>
      <c r="D153" s="4">
        <v>3301214.9965382959</v>
      </c>
      <c r="E153" s="5">
        <v>578</v>
      </c>
      <c r="F153" s="4">
        <v>851789.74878587609</v>
      </c>
      <c r="G153" s="5">
        <v>165</v>
      </c>
      <c r="H153" s="4">
        <v>152559.3579915002</v>
      </c>
      <c r="I153" s="5">
        <v>33</v>
      </c>
      <c r="J153" s="4">
        <v>12713.279832625016</v>
      </c>
      <c r="K153" s="5">
        <v>3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22.680562338254063</v>
      </c>
      <c r="S153" s="6">
        <v>23.856208801269499</v>
      </c>
      <c r="U153" s="10">
        <f t="shared" si="4"/>
        <v>4318277.3831482967</v>
      </c>
      <c r="W153" s="14">
        <f t="shared" si="5"/>
        <v>754850.99006211059</v>
      </c>
    </row>
    <row r="154" spans="1:23" ht="15" customHeight="1" x14ac:dyDescent="0.25">
      <c r="B154" s="13">
        <v>610</v>
      </c>
      <c r="C154" s="3">
        <v>44287.309074074074</v>
      </c>
      <c r="D154" s="4">
        <v>2093453.4124389193</v>
      </c>
      <c r="E154" s="5">
        <v>354</v>
      </c>
      <c r="F154" s="4">
        <v>593286.39218916732</v>
      </c>
      <c r="G154" s="5">
        <v>111</v>
      </c>
      <c r="H154" s="4">
        <v>122895.03838204181</v>
      </c>
      <c r="I154" s="5">
        <v>27</v>
      </c>
      <c r="J154" s="4">
        <v>8475.5198884166766</v>
      </c>
      <c r="K154" s="5">
        <v>2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22.680562338254063</v>
      </c>
      <c r="S154" s="6">
        <v>23.856208801269499</v>
      </c>
      <c r="U154" s="10">
        <f t="shared" si="4"/>
        <v>2818110.3628985453</v>
      </c>
      <c r="W154" s="14">
        <f t="shared" si="5"/>
        <v>-745316.0301876408</v>
      </c>
    </row>
    <row r="155" spans="1:23" ht="15" customHeight="1" x14ac:dyDescent="0.25">
      <c r="B155" s="13">
        <v>615</v>
      </c>
      <c r="C155" s="3">
        <v>44287.309131944443</v>
      </c>
      <c r="D155" s="4">
        <v>2029887.013275794</v>
      </c>
      <c r="E155" s="5">
        <v>354</v>
      </c>
      <c r="F155" s="4">
        <v>529719.99302604236</v>
      </c>
      <c r="G155" s="5">
        <v>104</v>
      </c>
      <c r="H155" s="4">
        <v>88992.958828375122</v>
      </c>
      <c r="I155" s="5">
        <v>18</v>
      </c>
      <c r="J155" s="4">
        <v>12713.279832625016</v>
      </c>
      <c r="K155" s="5">
        <v>3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22.680562338254063</v>
      </c>
      <c r="S155" s="6">
        <v>23.856208801269499</v>
      </c>
      <c r="U155" s="10">
        <f t="shared" si="4"/>
        <v>2661313.2449628362</v>
      </c>
      <c r="W155" s="14">
        <f t="shared" si="5"/>
        <v>-902113.14812334999</v>
      </c>
    </row>
    <row r="156" spans="1:23" ht="15" customHeight="1" x14ac:dyDescent="0.25">
      <c r="B156" s="13">
        <v>620</v>
      </c>
      <c r="C156" s="3">
        <v>44287.309189814812</v>
      </c>
      <c r="D156" s="4">
        <v>1885803.1751727108</v>
      </c>
      <c r="E156" s="5">
        <v>327</v>
      </c>
      <c r="F156" s="4">
        <v>500055.67341658397</v>
      </c>
      <c r="G156" s="5">
        <v>102</v>
      </c>
      <c r="H156" s="4">
        <v>67804.159107333413</v>
      </c>
      <c r="I156" s="5">
        <v>13</v>
      </c>
      <c r="J156" s="4">
        <v>12713.279832625016</v>
      </c>
      <c r="K156" s="5">
        <v>3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22.680562338254063</v>
      </c>
      <c r="S156" s="6">
        <v>23.856208801269499</v>
      </c>
      <c r="U156" s="10">
        <f t="shared" si="4"/>
        <v>2466376.2875292529</v>
      </c>
      <c r="W156" s="14">
        <f t="shared" si="5"/>
        <v>-1097050.1055569332</v>
      </c>
    </row>
    <row r="157" spans="1:23" ht="15" customHeight="1" x14ac:dyDescent="0.25">
      <c r="B157" s="13">
        <v>625</v>
      </c>
      <c r="C157" s="3">
        <v>44287.309247685182</v>
      </c>
      <c r="D157" s="4">
        <v>1983271.6538895026</v>
      </c>
      <c r="E157" s="5">
        <v>332</v>
      </c>
      <c r="F157" s="4">
        <v>576335.35241233406</v>
      </c>
      <c r="G157" s="5">
        <v>104</v>
      </c>
      <c r="H157" s="4">
        <v>135608.31821466683</v>
      </c>
      <c r="I157" s="5">
        <v>29</v>
      </c>
      <c r="J157" s="4">
        <v>12713.279832625016</v>
      </c>
      <c r="K157" s="5">
        <v>2</v>
      </c>
      <c r="L157" s="4">
        <v>4237.7599442083383</v>
      </c>
      <c r="M157" s="5">
        <v>1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22.680562338254063</v>
      </c>
      <c r="S157" s="6">
        <v>23.856208801269499</v>
      </c>
      <c r="U157" s="10">
        <f t="shared" si="4"/>
        <v>2712166.3642933369</v>
      </c>
      <c r="W157" s="14">
        <f t="shared" si="5"/>
        <v>-851260.02879284928</v>
      </c>
    </row>
    <row r="158" spans="1:23" ht="15" customHeight="1" x14ac:dyDescent="0.25">
      <c r="B158" s="13">
        <v>630</v>
      </c>
      <c r="C158" s="3">
        <v>44287.309305555558</v>
      </c>
      <c r="D158" s="4">
        <v>1830712.2958980023</v>
      </c>
      <c r="E158" s="5">
        <v>295</v>
      </c>
      <c r="F158" s="4">
        <v>580573.11235654238</v>
      </c>
      <c r="G158" s="5">
        <v>107</v>
      </c>
      <c r="H158" s="4">
        <v>127132.79832625015</v>
      </c>
      <c r="I158" s="5">
        <v>29</v>
      </c>
      <c r="J158" s="4">
        <v>4237.7599442083383</v>
      </c>
      <c r="K158" s="5">
        <v>1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22.680562338254063</v>
      </c>
      <c r="S158" s="6">
        <v>23.856208801269499</v>
      </c>
      <c r="U158" s="10">
        <f t="shared" si="4"/>
        <v>2542655.9665250033</v>
      </c>
      <c r="W158" s="14">
        <f t="shared" si="5"/>
        <v>-1020770.4265611828</v>
      </c>
    </row>
    <row r="159" spans="1:23" ht="15" customHeight="1" x14ac:dyDescent="0.25">
      <c r="B159" s="13">
        <v>635</v>
      </c>
      <c r="C159" s="3">
        <v>44287.309363425928</v>
      </c>
      <c r="D159" s="4">
        <v>2144306.5317694191</v>
      </c>
      <c r="E159" s="5">
        <v>366</v>
      </c>
      <c r="F159" s="4">
        <v>593286.39218916732</v>
      </c>
      <c r="G159" s="5">
        <v>115</v>
      </c>
      <c r="H159" s="4">
        <v>105943.99860520846</v>
      </c>
      <c r="I159" s="5">
        <v>21</v>
      </c>
      <c r="J159" s="4">
        <v>16951.039776833353</v>
      </c>
      <c r="K159" s="5">
        <v>3</v>
      </c>
      <c r="L159" s="4">
        <v>4237.7599442083383</v>
      </c>
      <c r="M159" s="5">
        <v>1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22.680562338254063</v>
      </c>
      <c r="S159" s="6">
        <v>23.856208801269499</v>
      </c>
      <c r="U159" s="10">
        <f t="shared" si="4"/>
        <v>2864725.7222848367</v>
      </c>
      <c r="W159" s="14">
        <f t="shared" si="5"/>
        <v>-698700.67080134945</v>
      </c>
    </row>
    <row r="160" spans="1:23" ht="15" customHeight="1" x14ac:dyDescent="0.25">
      <c r="B160" s="13">
        <v>640</v>
      </c>
      <c r="C160" s="3">
        <v>44287.309421296297</v>
      </c>
      <c r="D160" s="4">
        <v>1923943.0146705855</v>
      </c>
      <c r="E160" s="5">
        <v>320</v>
      </c>
      <c r="F160" s="4">
        <v>567859.83252391743</v>
      </c>
      <c r="G160" s="5">
        <v>107</v>
      </c>
      <c r="H160" s="4">
        <v>114419.51849362515</v>
      </c>
      <c r="I160" s="5">
        <v>25</v>
      </c>
      <c r="J160" s="4">
        <v>8475.5198884166766</v>
      </c>
      <c r="K160" s="5">
        <v>2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22.680562338254063</v>
      </c>
      <c r="S160" s="6">
        <v>23.856208801269499</v>
      </c>
      <c r="U160" s="10">
        <f t="shared" si="4"/>
        <v>2614697.8855765453</v>
      </c>
      <c r="W160" s="14">
        <f t="shared" si="5"/>
        <v>-948728.50750964088</v>
      </c>
    </row>
    <row r="161" spans="1:23" ht="15" customHeight="1" x14ac:dyDescent="0.25">
      <c r="B161" s="13">
        <v>645</v>
      </c>
      <c r="C161" s="3">
        <v>44287.309479166666</v>
      </c>
      <c r="D161" s="4">
        <v>2690977.5645722947</v>
      </c>
      <c r="E161" s="5">
        <v>443</v>
      </c>
      <c r="F161" s="4">
        <v>813649.90928800101</v>
      </c>
      <c r="G161" s="5">
        <v>155</v>
      </c>
      <c r="H161" s="4">
        <v>156797.11793570852</v>
      </c>
      <c r="I161" s="5">
        <v>35</v>
      </c>
      <c r="J161" s="4">
        <v>8475.5198884166766</v>
      </c>
      <c r="K161" s="5">
        <v>2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22.680562338254063</v>
      </c>
      <c r="S161" s="6">
        <v>23.856208801269499</v>
      </c>
      <c r="U161" s="10">
        <f t="shared" si="4"/>
        <v>3669900.1116844211</v>
      </c>
      <c r="W161" s="14">
        <f t="shared" si="5"/>
        <v>106473.71859823493</v>
      </c>
    </row>
    <row r="162" spans="1:23" ht="15" customHeight="1" x14ac:dyDescent="0.25">
      <c r="B162" s="13">
        <v>650</v>
      </c>
      <c r="C162" s="3">
        <v>44287.309537037036</v>
      </c>
      <c r="D162" s="4">
        <v>3407158.9951435043</v>
      </c>
      <c r="E162" s="5">
        <v>581</v>
      </c>
      <c r="F162" s="4">
        <v>945020.4675584595</v>
      </c>
      <c r="G162" s="5">
        <v>185</v>
      </c>
      <c r="H162" s="4">
        <v>161034.87787991686</v>
      </c>
      <c r="I162" s="5">
        <v>35</v>
      </c>
      <c r="J162" s="4">
        <v>12713.279832625016</v>
      </c>
      <c r="K162" s="5">
        <v>3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22.680562338254063</v>
      </c>
      <c r="S162" s="6">
        <v>23.856208801269499</v>
      </c>
      <c r="U162" s="10">
        <f t="shared" si="4"/>
        <v>4525927.6204145057</v>
      </c>
      <c r="W162" s="14">
        <f t="shared" si="5"/>
        <v>962501.22732831957</v>
      </c>
    </row>
    <row r="163" spans="1:23" ht="15" customHeight="1" x14ac:dyDescent="0.25">
      <c r="B163" s="13">
        <v>655</v>
      </c>
      <c r="C163" s="3">
        <v>44287.309594907405</v>
      </c>
      <c r="D163" s="4">
        <v>2835061.4026753781</v>
      </c>
      <c r="E163" s="5">
        <v>476</v>
      </c>
      <c r="F163" s="4">
        <v>817887.66923220933</v>
      </c>
      <c r="G163" s="5">
        <v>157</v>
      </c>
      <c r="H163" s="4">
        <v>152559.3579915002</v>
      </c>
      <c r="I163" s="5">
        <v>34</v>
      </c>
      <c r="J163" s="4">
        <v>8475.5198884166766</v>
      </c>
      <c r="K163" s="5">
        <v>2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22.680562338254063</v>
      </c>
      <c r="S163" s="6">
        <v>23.856208801269499</v>
      </c>
      <c r="U163" s="10">
        <f t="shared" si="4"/>
        <v>3813983.9497875045</v>
      </c>
      <c r="W163" s="14">
        <f t="shared" si="5"/>
        <v>250557.55670131836</v>
      </c>
    </row>
    <row r="164" spans="1:23" ht="15" customHeight="1" x14ac:dyDescent="0.25">
      <c r="A164" s="13">
        <v>11</v>
      </c>
      <c r="B164" s="13">
        <v>660</v>
      </c>
      <c r="C164" s="3">
        <v>44287.309652777774</v>
      </c>
      <c r="D164" s="4">
        <v>3822459.4696759214</v>
      </c>
      <c r="E164" s="5">
        <v>660</v>
      </c>
      <c r="F164" s="4">
        <v>1025537.906498418</v>
      </c>
      <c r="G164" s="5">
        <v>196</v>
      </c>
      <c r="H164" s="4">
        <v>194936.95743358356</v>
      </c>
      <c r="I164" s="5">
        <v>42</v>
      </c>
      <c r="J164" s="4">
        <v>16951.039776833353</v>
      </c>
      <c r="K164" s="5">
        <v>4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22.680562338254063</v>
      </c>
      <c r="S164" s="6">
        <v>23.856208801269499</v>
      </c>
      <c r="U164" s="10">
        <f t="shared" si="4"/>
        <v>5059885.373384756</v>
      </c>
      <c r="W164" s="14">
        <f t="shared" si="5"/>
        <v>1496458.9802985699</v>
      </c>
    </row>
    <row r="165" spans="1:23" ht="15" customHeight="1" x14ac:dyDescent="0.25">
      <c r="B165" s="13">
        <v>665</v>
      </c>
      <c r="C165" s="3">
        <v>44287.309710648151</v>
      </c>
      <c r="D165" s="4">
        <v>5271773.3705951739</v>
      </c>
      <c r="E165" s="5">
        <v>943</v>
      </c>
      <c r="F165" s="4">
        <v>1275565.7432067099</v>
      </c>
      <c r="G165" s="5">
        <v>247</v>
      </c>
      <c r="H165" s="4">
        <v>228839.03698725029</v>
      </c>
      <c r="I165" s="5">
        <v>48</v>
      </c>
      <c r="J165" s="4">
        <v>25426.559665250032</v>
      </c>
      <c r="K165" s="5">
        <v>6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22.680562338254063</v>
      </c>
      <c r="S165" s="6">
        <v>23.856208801269499</v>
      </c>
      <c r="U165" s="10">
        <f t="shared" si="4"/>
        <v>6801604.7104543839</v>
      </c>
      <c r="W165" s="14">
        <f t="shared" si="5"/>
        <v>3238178.3173681977</v>
      </c>
    </row>
    <row r="166" spans="1:23" ht="15" customHeight="1" x14ac:dyDescent="0.25">
      <c r="B166" s="13">
        <v>670</v>
      </c>
      <c r="C166" s="3">
        <v>44287.30976851852</v>
      </c>
      <c r="D166" s="4">
        <v>5530276.7271918822</v>
      </c>
      <c r="E166" s="5">
        <v>984</v>
      </c>
      <c r="F166" s="4">
        <v>1360320.9420908766</v>
      </c>
      <c r="G166" s="5">
        <v>270</v>
      </c>
      <c r="H166" s="4">
        <v>216125.75715462526</v>
      </c>
      <c r="I166" s="5">
        <v>48</v>
      </c>
      <c r="J166" s="4">
        <v>12713.279832625016</v>
      </c>
      <c r="K166" s="5">
        <v>1</v>
      </c>
      <c r="L166" s="4">
        <v>8475.5198884166766</v>
      </c>
      <c r="M166" s="5">
        <v>2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22.680562338254063</v>
      </c>
      <c r="S166" s="6">
        <v>23.856208801269499</v>
      </c>
      <c r="U166" s="10">
        <f t="shared" si="4"/>
        <v>7127912.2261584252</v>
      </c>
      <c r="W166" s="14">
        <f t="shared" si="5"/>
        <v>3564485.8330722391</v>
      </c>
    </row>
    <row r="167" spans="1:23" ht="15" customHeight="1" x14ac:dyDescent="0.25">
      <c r="B167" s="13">
        <v>675</v>
      </c>
      <c r="C167" s="3">
        <v>44287.30982638889</v>
      </c>
      <c r="D167" s="4">
        <v>3013047.3203321286</v>
      </c>
      <c r="E167" s="5">
        <v>527</v>
      </c>
      <c r="F167" s="4">
        <v>779747.82973433426</v>
      </c>
      <c r="G167" s="5">
        <v>146</v>
      </c>
      <c r="H167" s="4">
        <v>161034.87787991686</v>
      </c>
      <c r="I167" s="5">
        <v>33</v>
      </c>
      <c r="J167" s="4">
        <v>21188.799721041691</v>
      </c>
      <c r="K167" s="5">
        <v>5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22.680562338254063</v>
      </c>
      <c r="S167" s="6">
        <v>23.6928100585938</v>
      </c>
      <c r="U167" s="10">
        <f t="shared" si="4"/>
        <v>3975018.8276674212</v>
      </c>
      <c r="W167" s="14">
        <f t="shared" si="5"/>
        <v>411592.43458123505</v>
      </c>
    </row>
    <row r="168" spans="1:23" ht="15" customHeight="1" x14ac:dyDescent="0.25">
      <c r="B168" s="13">
        <v>680</v>
      </c>
      <c r="C168" s="3">
        <v>44287.309884259259</v>
      </c>
      <c r="D168" s="4">
        <v>4093676.106105255</v>
      </c>
      <c r="E168" s="5">
        <v>701</v>
      </c>
      <c r="F168" s="4">
        <v>1123006.3852152096</v>
      </c>
      <c r="G168" s="5">
        <v>226</v>
      </c>
      <c r="H168" s="4">
        <v>165272.63782412521</v>
      </c>
      <c r="I168" s="5">
        <v>32</v>
      </c>
      <c r="J168" s="4">
        <v>29664.319609458369</v>
      </c>
      <c r="K168" s="5">
        <v>6</v>
      </c>
      <c r="L168" s="4">
        <v>4237.7599442083383</v>
      </c>
      <c r="M168" s="5">
        <v>1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22.680562338254063</v>
      </c>
      <c r="S168" s="6">
        <v>23.6928100585938</v>
      </c>
      <c r="U168" s="10">
        <f t="shared" si="4"/>
        <v>5415857.2086982569</v>
      </c>
      <c r="W168" s="14">
        <f t="shared" si="5"/>
        <v>1852430.8156120707</v>
      </c>
    </row>
    <row r="169" spans="1:23" ht="15" customHeight="1" x14ac:dyDescent="0.25">
      <c r="B169" s="13">
        <v>685</v>
      </c>
      <c r="C169" s="3">
        <v>44287.309942129628</v>
      </c>
      <c r="D169" s="4">
        <v>3758893.0705127963</v>
      </c>
      <c r="E169" s="5">
        <v>674</v>
      </c>
      <c r="F169" s="4">
        <v>902642.86811637611</v>
      </c>
      <c r="G169" s="5">
        <v>175</v>
      </c>
      <c r="H169" s="4">
        <v>161034.87787991686</v>
      </c>
      <c r="I169" s="5">
        <v>37</v>
      </c>
      <c r="J169" s="4">
        <v>4237.7599442083383</v>
      </c>
      <c r="K169" s="5">
        <v>1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22.95209672819545</v>
      </c>
      <c r="S169" s="6">
        <v>23.6928100585938</v>
      </c>
      <c r="U169" s="10">
        <f t="shared" si="4"/>
        <v>4826808.5764532974</v>
      </c>
      <c r="W169" s="14">
        <f t="shared" si="5"/>
        <v>1263382.1833671113</v>
      </c>
    </row>
    <row r="170" spans="1:23" ht="15" customHeight="1" x14ac:dyDescent="0.25">
      <c r="B170" s="13">
        <v>690</v>
      </c>
      <c r="C170" s="3">
        <v>44287.31</v>
      </c>
      <c r="D170" s="4">
        <v>3432585.5548087545</v>
      </c>
      <c r="E170" s="5">
        <v>587</v>
      </c>
      <c r="F170" s="4">
        <v>945020.4675584595</v>
      </c>
      <c r="G170" s="5">
        <v>194</v>
      </c>
      <c r="H170" s="4">
        <v>122895.03838204181</v>
      </c>
      <c r="I170" s="5">
        <v>29</v>
      </c>
      <c r="J170" s="4">
        <v>0</v>
      </c>
      <c r="K170" s="5">
        <v>0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22.680562338254063</v>
      </c>
      <c r="S170" s="6">
        <v>23.6928100585938</v>
      </c>
      <c r="U170" s="10">
        <f t="shared" si="4"/>
        <v>4500501.0607492561</v>
      </c>
      <c r="W170" s="14">
        <f t="shared" si="5"/>
        <v>937074.66766306991</v>
      </c>
    </row>
    <row r="171" spans="1:23" ht="15" customHeight="1" x14ac:dyDescent="0.25">
      <c r="B171" s="13">
        <v>695</v>
      </c>
      <c r="C171" s="3">
        <v>44287.310057870367</v>
      </c>
      <c r="D171" s="4">
        <v>3703802.1912380876</v>
      </c>
      <c r="E171" s="5">
        <v>639</v>
      </c>
      <c r="F171" s="4">
        <v>995873.58688895963</v>
      </c>
      <c r="G171" s="5">
        <v>188</v>
      </c>
      <c r="H171" s="4">
        <v>199174.71737779194</v>
      </c>
      <c r="I171" s="5">
        <v>42</v>
      </c>
      <c r="J171" s="4">
        <v>21188.799721041691</v>
      </c>
      <c r="K171" s="5">
        <v>4</v>
      </c>
      <c r="L171" s="4">
        <v>4237.7599442083383</v>
      </c>
      <c r="M171" s="5">
        <v>0</v>
      </c>
      <c r="N171" s="4">
        <v>4237.7599442083383</v>
      </c>
      <c r="O171" s="5">
        <v>1</v>
      </c>
      <c r="P171" s="5">
        <v>5</v>
      </c>
      <c r="Q171" s="6">
        <v>2.3597372509961577E-4</v>
      </c>
      <c r="R171" s="6">
        <v>22.680562338254063</v>
      </c>
      <c r="S171" s="6">
        <v>23.6928100585938</v>
      </c>
      <c r="U171" s="10">
        <f t="shared" si="4"/>
        <v>4928514.815114297</v>
      </c>
      <c r="W171" s="14">
        <f t="shared" si="5"/>
        <v>1365088.4220281108</v>
      </c>
    </row>
    <row r="172" spans="1:23" ht="15" customHeight="1" x14ac:dyDescent="0.25">
      <c r="B172" s="13">
        <v>700</v>
      </c>
      <c r="C172" s="3">
        <v>44287.310115740744</v>
      </c>
      <c r="D172" s="4">
        <v>3203746.5178215043</v>
      </c>
      <c r="E172" s="5">
        <v>546</v>
      </c>
      <c r="F172" s="4">
        <v>889929.58828375116</v>
      </c>
      <c r="G172" s="5">
        <v>182</v>
      </c>
      <c r="H172" s="4">
        <v>118657.27843783348</v>
      </c>
      <c r="I172" s="5">
        <v>26</v>
      </c>
      <c r="J172" s="4">
        <v>8475.5198884166766</v>
      </c>
      <c r="K172" s="5">
        <v>2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22.95209672819545</v>
      </c>
      <c r="S172" s="6">
        <v>23.6928100585938</v>
      </c>
      <c r="U172" s="10">
        <f t="shared" si="4"/>
        <v>4220808.9044315061</v>
      </c>
      <c r="W172" s="14">
        <f t="shared" si="5"/>
        <v>657382.51134531992</v>
      </c>
    </row>
    <row r="173" spans="1:23" ht="15" customHeight="1" x14ac:dyDescent="0.25">
      <c r="B173" s="13">
        <v>705</v>
      </c>
      <c r="C173" s="3">
        <v>44287.310173611113</v>
      </c>
      <c r="D173" s="4">
        <v>3695326.6713496712</v>
      </c>
      <c r="E173" s="5">
        <v>624</v>
      </c>
      <c r="F173" s="4">
        <v>1050964.4661636681</v>
      </c>
      <c r="G173" s="5">
        <v>207</v>
      </c>
      <c r="H173" s="4">
        <v>173748.15771254187</v>
      </c>
      <c r="I173" s="5">
        <v>37</v>
      </c>
      <c r="J173" s="4">
        <v>16951.039776833353</v>
      </c>
      <c r="K173" s="5">
        <v>4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22.680562338254063</v>
      </c>
      <c r="S173" s="6">
        <v>23.6928100585938</v>
      </c>
      <c r="U173" s="10">
        <f t="shared" si="4"/>
        <v>4936990.3350027148</v>
      </c>
      <c r="W173" s="14">
        <f t="shared" si="5"/>
        <v>1373563.9419165286</v>
      </c>
    </row>
    <row r="174" spans="1:23" ht="15" customHeight="1" x14ac:dyDescent="0.25">
      <c r="B174" s="13">
        <v>710</v>
      </c>
      <c r="C174" s="3">
        <v>44287.310231481482</v>
      </c>
      <c r="D174" s="4">
        <v>4186906.8248778386</v>
      </c>
      <c r="E174" s="5">
        <v>728</v>
      </c>
      <c r="F174" s="4">
        <v>1101817.5854941679</v>
      </c>
      <c r="G174" s="5">
        <v>218</v>
      </c>
      <c r="H174" s="4">
        <v>177985.91765675024</v>
      </c>
      <c r="I174" s="5">
        <v>39</v>
      </c>
      <c r="J174" s="4">
        <v>12713.279832625016</v>
      </c>
      <c r="K174" s="5">
        <v>2</v>
      </c>
      <c r="L174" s="4">
        <v>4237.7599442083383</v>
      </c>
      <c r="M174" s="5">
        <v>1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22.680562338254063</v>
      </c>
      <c r="S174" s="6">
        <v>23.6928100585938</v>
      </c>
      <c r="U174" s="10">
        <f t="shared" si="4"/>
        <v>5483661.3678055899</v>
      </c>
      <c r="W174" s="14">
        <f t="shared" si="5"/>
        <v>1920234.9747194038</v>
      </c>
    </row>
    <row r="175" spans="1:23" ht="15" customHeight="1" x14ac:dyDescent="0.25">
      <c r="B175" s="13">
        <v>715</v>
      </c>
      <c r="C175" s="3">
        <v>44287.310289351852</v>
      </c>
      <c r="D175" s="4">
        <v>6195605.0384325916</v>
      </c>
      <c r="E175" s="5">
        <v>1070</v>
      </c>
      <c r="F175" s="4">
        <v>1661201.8981296688</v>
      </c>
      <c r="G175" s="5">
        <v>335</v>
      </c>
      <c r="H175" s="4">
        <v>241552.3168198753</v>
      </c>
      <c r="I175" s="5">
        <v>50</v>
      </c>
      <c r="J175" s="4">
        <v>29664.319609458369</v>
      </c>
      <c r="K175" s="5">
        <v>6</v>
      </c>
      <c r="L175" s="4">
        <v>4237.7599442083383</v>
      </c>
      <c r="M175" s="5">
        <v>1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22.680562338254063</v>
      </c>
      <c r="S175" s="6">
        <v>23.529411315918001</v>
      </c>
      <c r="U175" s="10">
        <f t="shared" si="4"/>
        <v>8132261.3329358026</v>
      </c>
      <c r="W175" s="14">
        <f t="shared" si="5"/>
        <v>4568834.939849617</v>
      </c>
    </row>
    <row r="176" spans="1:23" ht="15" customHeight="1" x14ac:dyDescent="0.25">
      <c r="A176" s="13">
        <v>12</v>
      </c>
      <c r="B176" s="13">
        <v>720</v>
      </c>
      <c r="C176" s="3">
        <v>44287.310347222221</v>
      </c>
      <c r="D176" s="4">
        <v>5911675.1221706318</v>
      </c>
      <c r="E176" s="5">
        <v>1045</v>
      </c>
      <c r="F176" s="4">
        <v>1483215.9804729186</v>
      </c>
      <c r="G176" s="5">
        <v>282</v>
      </c>
      <c r="H176" s="4">
        <v>288167.67620616703</v>
      </c>
      <c r="I176" s="5">
        <v>61</v>
      </c>
      <c r="J176" s="4">
        <v>29664.319609458369</v>
      </c>
      <c r="K176" s="5">
        <v>6</v>
      </c>
      <c r="L176" s="4">
        <v>4237.7599442083383</v>
      </c>
      <c r="M176" s="5">
        <v>1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22.680562338254063</v>
      </c>
      <c r="S176" s="6">
        <v>23.6928100585938</v>
      </c>
      <c r="U176" s="10">
        <f t="shared" si="4"/>
        <v>7716960.8584033838</v>
      </c>
      <c r="W176" s="14">
        <f t="shared" si="5"/>
        <v>4153534.4653171976</v>
      </c>
    </row>
    <row r="177" spans="1:23" ht="15" customHeight="1" x14ac:dyDescent="0.25">
      <c r="B177" s="13">
        <v>725</v>
      </c>
      <c r="C177" s="3">
        <v>44287.31040509259</v>
      </c>
      <c r="D177" s="4">
        <v>4877661.6957837977</v>
      </c>
      <c r="E177" s="5">
        <v>831</v>
      </c>
      <c r="F177" s="4">
        <v>1356083.1821466682</v>
      </c>
      <c r="G177" s="5">
        <v>257</v>
      </c>
      <c r="H177" s="4">
        <v>266978.87648512534</v>
      </c>
      <c r="I177" s="5">
        <v>55</v>
      </c>
      <c r="J177" s="4">
        <v>33902.079553666706</v>
      </c>
      <c r="K177" s="5">
        <v>7</v>
      </c>
      <c r="L177" s="4">
        <v>4237.7599442083383</v>
      </c>
      <c r="M177" s="5">
        <v>1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22.680562338254063</v>
      </c>
      <c r="S177" s="6">
        <v>23.6928100585938</v>
      </c>
      <c r="U177" s="10">
        <f t="shared" si="4"/>
        <v>6538863.5939134657</v>
      </c>
      <c r="W177" s="14">
        <f t="shared" si="5"/>
        <v>2975437.2008272796</v>
      </c>
    </row>
    <row r="178" spans="1:23" ht="15" customHeight="1" x14ac:dyDescent="0.25">
      <c r="B178" s="13">
        <v>730</v>
      </c>
      <c r="C178" s="3">
        <v>44287.31046296296</v>
      </c>
      <c r="D178" s="4">
        <v>4318277.3831482967</v>
      </c>
      <c r="E178" s="5">
        <v>736</v>
      </c>
      <c r="F178" s="4">
        <v>1199286.0642109597</v>
      </c>
      <c r="G178" s="5">
        <v>240</v>
      </c>
      <c r="H178" s="4">
        <v>182223.67760095856</v>
      </c>
      <c r="I178" s="5">
        <v>40</v>
      </c>
      <c r="J178" s="4">
        <v>12713.279832625016</v>
      </c>
      <c r="K178" s="5">
        <v>2</v>
      </c>
      <c r="L178" s="4">
        <v>4237.7599442083383</v>
      </c>
      <c r="M178" s="5">
        <v>1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22.680562338254063</v>
      </c>
      <c r="S178" s="6">
        <v>23.6928100585938</v>
      </c>
      <c r="U178" s="10">
        <f t="shared" si="4"/>
        <v>5716738.1647370476</v>
      </c>
      <c r="W178" s="14">
        <f t="shared" si="5"/>
        <v>2153311.7716508615</v>
      </c>
    </row>
    <row r="179" spans="1:23" ht="15" customHeight="1" x14ac:dyDescent="0.25">
      <c r="B179" s="13">
        <v>735</v>
      </c>
      <c r="C179" s="3">
        <v>44287.310520833336</v>
      </c>
      <c r="D179" s="4">
        <v>5788780.0837885905</v>
      </c>
      <c r="E179" s="5">
        <v>1008</v>
      </c>
      <c r="F179" s="4">
        <v>1517118.0600265851</v>
      </c>
      <c r="G179" s="5">
        <v>302</v>
      </c>
      <c r="H179" s="4">
        <v>237314.55687566695</v>
      </c>
      <c r="I179" s="5">
        <v>51</v>
      </c>
      <c r="J179" s="4">
        <v>21188.799721041691</v>
      </c>
      <c r="K179" s="5">
        <v>5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22.680562338254063</v>
      </c>
      <c r="S179" s="6">
        <v>23.529411315918001</v>
      </c>
      <c r="U179" s="10">
        <f t="shared" si="4"/>
        <v>7564401.5004118839</v>
      </c>
      <c r="W179" s="14">
        <f t="shared" si="5"/>
        <v>4000975.1073256978</v>
      </c>
    </row>
    <row r="180" spans="1:23" ht="15" customHeight="1" x14ac:dyDescent="0.25">
      <c r="B180" s="13">
        <v>740</v>
      </c>
      <c r="C180" s="3">
        <v>44287.310578703706</v>
      </c>
      <c r="D180" s="4">
        <v>5687073.84512759</v>
      </c>
      <c r="E180" s="5">
        <v>973</v>
      </c>
      <c r="F180" s="4">
        <v>1563733.4194128769</v>
      </c>
      <c r="G180" s="5">
        <v>290</v>
      </c>
      <c r="H180" s="4">
        <v>334783.03559245873</v>
      </c>
      <c r="I180" s="5">
        <v>75</v>
      </c>
      <c r="J180" s="4">
        <v>16951.039776833353</v>
      </c>
      <c r="K180" s="5">
        <v>4</v>
      </c>
      <c r="L180" s="4">
        <v>0</v>
      </c>
      <c r="M180" s="5">
        <v>0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22.680562338254063</v>
      </c>
      <c r="S180" s="6">
        <v>23.529411315918001</v>
      </c>
      <c r="U180" s="10">
        <f t="shared" si="4"/>
        <v>7602541.3399097603</v>
      </c>
      <c r="W180" s="14">
        <f t="shared" si="5"/>
        <v>4039114.9468235741</v>
      </c>
    </row>
    <row r="181" spans="1:23" ht="15" customHeight="1" x14ac:dyDescent="0.25">
      <c r="B181" s="13">
        <v>745</v>
      </c>
      <c r="C181" s="3">
        <v>44287.310636574075</v>
      </c>
      <c r="D181" s="4">
        <v>6365115.4362009251</v>
      </c>
      <c r="E181" s="5">
        <v>1133</v>
      </c>
      <c r="F181" s="4">
        <v>1563733.4194128769</v>
      </c>
      <c r="G181" s="5">
        <v>307</v>
      </c>
      <c r="H181" s="4">
        <v>262741.11654091702</v>
      </c>
      <c r="I181" s="5">
        <v>55</v>
      </c>
      <c r="J181" s="4">
        <v>29664.319609458369</v>
      </c>
      <c r="K181" s="5">
        <v>7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22.680562338254063</v>
      </c>
      <c r="S181" s="6">
        <v>23.529411315918001</v>
      </c>
      <c r="U181" s="10">
        <f t="shared" si="4"/>
        <v>8221254.2917641774</v>
      </c>
      <c r="W181" s="14">
        <f t="shared" si="5"/>
        <v>4657827.8986779917</v>
      </c>
    </row>
    <row r="182" spans="1:23" ht="15" customHeight="1" x14ac:dyDescent="0.25">
      <c r="B182" s="13">
        <v>750</v>
      </c>
      <c r="C182" s="3">
        <v>44287.310694444444</v>
      </c>
      <c r="D182" s="4">
        <v>4403032.5820324635</v>
      </c>
      <c r="E182" s="5">
        <v>775</v>
      </c>
      <c r="F182" s="4">
        <v>1118768.6252710014</v>
      </c>
      <c r="G182" s="5">
        <v>202</v>
      </c>
      <c r="H182" s="4">
        <v>262741.11654091702</v>
      </c>
      <c r="I182" s="5">
        <v>56</v>
      </c>
      <c r="J182" s="4">
        <v>25426.559665250032</v>
      </c>
      <c r="K182" s="5">
        <v>6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22.680562338254063</v>
      </c>
      <c r="S182" s="6">
        <v>23.529411315918001</v>
      </c>
      <c r="U182" s="10">
        <f t="shared" si="4"/>
        <v>5809968.8835096313</v>
      </c>
      <c r="W182" s="14">
        <f t="shared" si="5"/>
        <v>2246542.4904234451</v>
      </c>
    </row>
    <row r="183" spans="1:23" ht="15" customHeight="1" x14ac:dyDescent="0.25">
      <c r="B183" s="13">
        <v>755</v>
      </c>
      <c r="C183" s="3">
        <v>44287.310752314814</v>
      </c>
      <c r="D183" s="4">
        <v>4924277.055170089</v>
      </c>
      <c r="E183" s="5">
        <v>843</v>
      </c>
      <c r="F183" s="4">
        <v>1351845.42220246</v>
      </c>
      <c r="G183" s="5">
        <v>266</v>
      </c>
      <c r="H183" s="4">
        <v>224601.27704304195</v>
      </c>
      <c r="I183" s="5">
        <v>46</v>
      </c>
      <c r="J183" s="4">
        <v>29664.319609458369</v>
      </c>
      <c r="K183" s="5">
        <v>5</v>
      </c>
      <c r="L183" s="4">
        <v>8475.5198884166766</v>
      </c>
      <c r="M183" s="5">
        <v>2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22.680562338254063</v>
      </c>
      <c r="S183" s="6">
        <v>23.529411315918001</v>
      </c>
      <c r="U183" s="10">
        <f t="shared" si="4"/>
        <v>6538863.5939134667</v>
      </c>
      <c r="W183" s="14">
        <f t="shared" si="5"/>
        <v>2975437.2008272805</v>
      </c>
    </row>
    <row r="184" spans="1:23" ht="15" customHeight="1" x14ac:dyDescent="0.25">
      <c r="B184" s="13">
        <v>760</v>
      </c>
      <c r="C184" s="3">
        <v>44287.310810185183</v>
      </c>
      <c r="D184" s="4">
        <v>7178765.3454889255</v>
      </c>
      <c r="E184" s="5">
        <v>1207</v>
      </c>
      <c r="F184" s="4">
        <v>2063789.092829461</v>
      </c>
      <c r="G184" s="5">
        <v>410</v>
      </c>
      <c r="H184" s="4">
        <v>326307.51570404205</v>
      </c>
      <c r="I184" s="5">
        <v>70</v>
      </c>
      <c r="J184" s="4">
        <v>29664.319609458369</v>
      </c>
      <c r="K184" s="5">
        <v>7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22.680562338254063</v>
      </c>
      <c r="S184" s="6">
        <v>23.529411315918001</v>
      </c>
      <c r="U184" s="10">
        <f t="shared" si="4"/>
        <v>9598526.2736318856</v>
      </c>
      <c r="W184" s="14">
        <f t="shared" si="5"/>
        <v>6035099.8805457</v>
      </c>
    </row>
    <row r="185" spans="1:23" ht="15" customHeight="1" x14ac:dyDescent="0.25">
      <c r="B185" s="13">
        <v>765</v>
      </c>
      <c r="C185" s="3">
        <v>44287.310868055552</v>
      </c>
      <c r="D185" s="4">
        <v>8437380.0489188023</v>
      </c>
      <c r="E185" s="5">
        <v>1452</v>
      </c>
      <c r="F185" s="4">
        <v>2284152.6099282946</v>
      </c>
      <c r="G185" s="5">
        <v>459</v>
      </c>
      <c r="H185" s="4">
        <v>339020.79553666705</v>
      </c>
      <c r="I185" s="5">
        <v>76</v>
      </c>
      <c r="J185" s="4">
        <v>16951.039776833353</v>
      </c>
      <c r="K185" s="5">
        <v>4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22.680562338254063</v>
      </c>
      <c r="S185" s="6">
        <v>23.529411315918001</v>
      </c>
      <c r="U185" s="10">
        <f t="shared" si="4"/>
        <v>11077504.494160598</v>
      </c>
      <c r="W185" s="14">
        <f t="shared" si="5"/>
        <v>7514078.1010744125</v>
      </c>
    </row>
    <row r="186" spans="1:23" ht="15" customHeight="1" x14ac:dyDescent="0.25">
      <c r="B186" s="13">
        <v>770</v>
      </c>
      <c r="C186" s="3">
        <v>44287.310925925929</v>
      </c>
      <c r="D186" s="4">
        <v>8407715.7293093447</v>
      </c>
      <c r="E186" s="5">
        <v>1448</v>
      </c>
      <c r="F186" s="4">
        <v>2271439.3300956697</v>
      </c>
      <c r="G186" s="5">
        <v>446</v>
      </c>
      <c r="H186" s="4">
        <v>381398.39497875044</v>
      </c>
      <c r="I186" s="5">
        <v>79</v>
      </c>
      <c r="J186" s="4">
        <v>46615.359386291726</v>
      </c>
      <c r="K186" s="5">
        <v>10</v>
      </c>
      <c r="L186" s="4">
        <v>4237.7599442083383</v>
      </c>
      <c r="M186" s="5">
        <v>1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22.680562338254063</v>
      </c>
      <c r="S186" s="6">
        <v>23.529411315918001</v>
      </c>
      <c r="U186" s="10">
        <f t="shared" si="4"/>
        <v>11111406.573714264</v>
      </c>
      <c r="W186" s="14">
        <f t="shared" si="5"/>
        <v>7547980.1806280781</v>
      </c>
    </row>
    <row r="187" spans="1:23" ht="15" customHeight="1" x14ac:dyDescent="0.25">
      <c r="B187" s="13">
        <v>775</v>
      </c>
      <c r="C187" s="3">
        <v>44287.310983796298</v>
      </c>
      <c r="D187" s="4">
        <v>4644584.898852339</v>
      </c>
      <c r="E187" s="5">
        <v>792</v>
      </c>
      <c r="F187" s="4">
        <v>1288279.0230393349</v>
      </c>
      <c r="G187" s="5">
        <v>248</v>
      </c>
      <c r="H187" s="4">
        <v>237314.55687566695</v>
      </c>
      <c r="I187" s="5">
        <v>52</v>
      </c>
      <c r="J187" s="4">
        <v>16951.039776833353</v>
      </c>
      <c r="K187" s="5">
        <v>4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22.680562338254063</v>
      </c>
      <c r="S187" s="6">
        <v>23.529411315918001</v>
      </c>
      <c r="U187" s="10">
        <f t="shared" si="4"/>
        <v>6187129.5185441747</v>
      </c>
      <c r="W187" s="14">
        <f t="shared" si="5"/>
        <v>2623703.1254579886</v>
      </c>
    </row>
    <row r="188" spans="1:23" ht="15" customHeight="1" x14ac:dyDescent="0.25">
      <c r="A188" s="13">
        <v>13</v>
      </c>
      <c r="B188" s="13">
        <v>780</v>
      </c>
      <c r="C188" s="3">
        <v>44287.311041666668</v>
      </c>
      <c r="D188" s="4">
        <v>7331324.7034804262</v>
      </c>
      <c r="E188" s="5">
        <v>1239</v>
      </c>
      <c r="F188" s="4">
        <v>2080740.1326062942</v>
      </c>
      <c r="G188" s="5">
        <v>407</v>
      </c>
      <c r="H188" s="4">
        <v>355971.83531350049</v>
      </c>
      <c r="I188" s="5">
        <v>78</v>
      </c>
      <c r="J188" s="4">
        <v>25426.559665250032</v>
      </c>
      <c r="K188" s="5">
        <v>4</v>
      </c>
      <c r="L188" s="4">
        <v>8475.5198884166766</v>
      </c>
      <c r="M188" s="5">
        <v>2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22.680562338254063</v>
      </c>
      <c r="S188" s="6">
        <v>23.529411315918001</v>
      </c>
      <c r="U188" s="10">
        <f t="shared" si="4"/>
        <v>9801938.7509538867</v>
      </c>
      <c r="W188" s="14">
        <f t="shared" si="5"/>
        <v>6238512.357867701</v>
      </c>
    </row>
    <row r="189" spans="1:23" ht="15" customHeight="1" x14ac:dyDescent="0.25">
      <c r="B189" s="13">
        <v>785</v>
      </c>
      <c r="C189" s="3">
        <v>44287.311099537037</v>
      </c>
      <c r="D189" s="4">
        <v>5805731.1235654242</v>
      </c>
      <c r="E189" s="5">
        <v>1011</v>
      </c>
      <c r="F189" s="4">
        <v>1521355.8199707936</v>
      </c>
      <c r="G189" s="5">
        <v>286</v>
      </c>
      <c r="H189" s="4">
        <v>309356.47592720872</v>
      </c>
      <c r="I189" s="5">
        <v>62</v>
      </c>
      <c r="J189" s="4">
        <v>46615.359386291726</v>
      </c>
      <c r="K189" s="5">
        <v>11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22.680562338254063</v>
      </c>
      <c r="S189" s="6">
        <v>23.529411315918001</v>
      </c>
      <c r="U189" s="10">
        <f t="shared" si="4"/>
        <v>7683058.7788497182</v>
      </c>
      <c r="W189" s="14">
        <f t="shared" si="5"/>
        <v>4119632.385763532</v>
      </c>
    </row>
    <row r="190" spans="1:23" ht="15" customHeight="1" x14ac:dyDescent="0.25">
      <c r="B190" s="13">
        <v>790</v>
      </c>
      <c r="C190" s="3">
        <v>44287.311157407406</v>
      </c>
      <c r="D190" s="4">
        <v>6564290.1535787163</v>
      </c>
      <c r="E190" s="5">
        <v>1109</v>
      </c>
      <c r="F190" s="4">
        <v>1864614.3754516689</v>
      </c>
      <c r="G190" s="5">
        <v>371</v>
      </c>
      <c r="H190" s="4">
        <v>292405.43615037535</v>
      </c>
      <c r="I190" s="5">
        <v>65</v>
      </c>
      <c r="J190" s="4">
        <v>16951.039776833353</v>
      </c>
      <c r="K190" s="5">
        <v>3</v>
      </c>
      <c r="L190" s="4">
        <v>4237.7599442083383</v>
      </c>
      <c r="M190" s="5">
        <v>1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22.680562338254063</v>
      </c>
      <c r="S190" s="6">
        <v>23.529411315918001</v>
      </c>
      <c r="U190" s="10">
        <f t="shared" si="4"/>
        <v>8742498.7649018019</v>
      </c>
      <c r="W190" s="14">
        <f t="shared" si="5"/>
        <v>5179072.3718156163</v>
      </c>
    </row>
    <row r="191" spans="1:23" ht="15" customHeight="1" x14ac:dyDescent="0.25">
      <c r="B191" s="13">
        <v>795</v>
      </c>
      <c r="C191" s="3">
        <v>44287.311215277776</v>
      </c>
      <c r="D191" s="4">
        <v>5839633.2031190908</v>
      </c>
      <c r="E191" s="5">
        <v>993</v>
      </c>
      <c r="F191" s="4">
        <v>1631537.5785202102</v>
      </c>
      <c r="G191" s="5">
        <v>313</v>
      </c>
      <c r="H191" s="4">
        <v>305118.71598300041</v>
      </c>
      <c r="I191" s="5">
        <v>66</v>
      </c>
      <c r="J191" s="4">
        <v>25426.559665250032</v>
      </c>
      <c r="K191" s="5">
        <v>3</v>
      </c>
      <c r="L191" s="4">
        <v>12713.279832625016</v>
      </c>
      <c r="M191" s="5">
        <v>3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22.680562338254063</v>
      </c>
      <c r="S191" s="6">
        <v>23.529411315918001</v>
      </c>
      <c r="U191" s="10">
        <f t="shared" si="4"/>
        <v>7814429.3371201763</v>
      </c>
      <c r="W191" s="14">
        <f t="shared" si="5"/>
        <v>4251002.9440339897</v>
      </c>
    </row>
    <row r="192" spans="1:23" ht="15" customHeight="1" x14ac:dyDescent="0.25">
      <c r="B192" s="13">
        <v>800</v>
      </c>
      <c r="C192" s="3">
        <v>44287.311273148145</v>
      </c>
      <c r="D192" s="4">
        <v>5894724.082393798</v>
      </c>
      <c r="E192" s="5">
        <v>1031</v>
      </c>
      <c r="F192" s="4">
        <v>1525593.5799150018</v>
      </c>
      <c r="G192" s="5">
        <v>298</v>
      </c>
      <c r="H192" s="4">
        <v>262741.11654091702</v>
      </c>
      <c r="I192" s="5">
        <v>57</v>
      </c>
      <c r="J192" s="4">
        <v>21188.799721041691</v>
      </c>
      <c r="K192" s="5">
        <v>4</v>
      </c>
      <c r="L192" s="4">
        <v>4237.7599442083383</v>
      </c>
      <c r="M192" s="5">
        <v>1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22.95209672819545</v>
      </c>
      <c r="S192" s="6">
        <v>23.529411315918001</v>
      </c>
      <c r="U192" s="10">
        <f t="shared" si="4"/>
        <v>7708485.3385149669</v>
      </c>
      <c r="W192" s="14">
        <f t="shared" si="5"/>
        <v>4145058.9454287807</v>
      </c>
    </row>
    <row r="193" spans="1:23" ht="15" customHeight="1" x14ac:dyDescent="0.25">
      <c r="B193" s="13">
        <v>805</v>
      </c>
      <c r="C193" s="3">
        <v>44287.311331018522</v>
      </c>
      <c r="D193" s="4">
        <v>5903199.6022822149</v>
      </c>
      <c r="E193" s="5">
        <v>1006</v>
      </c>
      <c r="F193" s="4">
        <v>1640013.0984086269</v>
      </c>
      <c r="G193" s="5">
        <v>322</v>
      </c>
      <c r="H193" s="4">
        <v>275454.39637354197</v>
      </c>
      <c r="I193" s="5">
        <v>60</v>
      </c>
      <c r="J193" s="4">
        <v>21188.799721041691</v>
      </c>
      <c r="K193" s="5">
        <v>4</v>
      </c>
      <c r="L193" s="4">
        <v>4237.7599442083383</v>
      </c>
      <c r="M193" s="5">
        <v>1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22.95209672819545</v>
      </c>
      <c r="S193" s="6">
        <v>23.529411315918001</v>
      </c>
      <c r="U193" s="10">
        <f t="shared" si="4"/>
        <v>7844093.656729633</v>
      </c>
      <c r="W193" s="14">
        <f t="shared" si="5"/>
        <v>4280667.2636434473</v>
      </c>
    </row>
    <row r="194" spans="1:23" ht="15" customHeight="1" x14ac:dyDescent="0.25">
      <c r="B194" s="13">
        <v>810</v>
      </c>
      <c r="C194" s="3">
        <v>44287.311388888891</v>
      </c>
      <c r="D194" s="4">
        <v>6445632.875140883</v>
      </c>
      <c r="E194" s="5">
        <v>1123</v>
      </c>
      <c r="F194" s="4">
        <v>1686628.4577949187</v>
      </c>
      <c r="G194" s="5">
        <v>320</v>
      </c>
      <c r="H194" s="4">
        <v>330545.27564825042</v>
      </c>
      <c r="I194" s="5">
        <v>68</v>
      </c>
      <c r="J194" s="4">
        <v>42377.599442083381</v>
      </c>
      <c r="K194" s="5">
        <v>9</v>
      </c>
      <c r="L194" s="4">
        <v>4237.7599442083383</v>
      </c>
      <c r="M194" s="5">
        <v>0</v>
      </c>
      <c r="N194" s="4">
        <v>4237.7599442083383</v>
      </c>
      <c r="O194" s="5">
        <v>1</v>
      </c>
      <c r="P194" s="5">
        <v>5</v>
      </c>
      <c r="Q194" s="6">
        <v>2.3597372509961577E-4</v>
      </c>
      <c r="R194" s="6">
        <v>22.95209672819545</v>
      </c>
      <c r="S194" s="6">
        <v>23.529411315918001</v>
      </c>
      <c r="U194" s="10">
        <f t="shared" si="4"/>
        <v>8513659.7279145513</v>
      </c>
      <c r="W194" s="14">
        <f t="shared" si="5"/>
        <v>4950233.3348283656</v>
      </c>
    </row>
    <row r="195" spans="1:23" ht="15" customHeight="1" x14ac:dyDescent="0.25">
      <c r="B195" s="13">
        <v>815</v>
      </c>
      <c r="C195" s="3">
        <v>44287.31144675926</v>
      </c>
      <c r="D195" s="4">
        <v>5716738.1647370495</v>
      </c>
      <c r="E195" s="5">
        <v>965</v>
      </c>
      <c r="F195" s="4">
        <v>1627299.818576002</v>
      </c>
      <c r="G195" s="5">
        <v>306</v>
      </c>
      <c r="H195" s="4">
        <v>330545.27564825042</v>
      </c>
      <c r="I195" s="5">
        <v>72</v>
      </c>
      <c r="J195" s="4">
        <v>25426.559665250032</v>
      </c>
      <c r="K195" s="5">
        <v>6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22.95209672819545</v>
      </c>
      <c r="S195" s="6">
        <v>23.529411315918001</v>
      </c>
      <c r="U195" s="10">
        <f t="shared" si="4"/>
        <v>7700009.8186265519</v>
      </c>
      <c r="W195" s="14">
        <f t="shared" si="5"/>
        <v>4136583.4255403657</v>
      </c>
    </row>
    <row r="196" spans="1:23" ht="15" customHeight="1" x14ac:dyDescent="0.25">
      <c r="B196" s="13">
        <v>820</v>
      </c>
      <c r="C196" s="3">
        <v>44287.31150462963</v>
      </c>
      <c r="D196" s="4">
        <v>4572542.9798007971</v>
      </c>
      <c r="E196" s="5">
        <v>771</v>
      </c>
      <c r="F196" s="4">
        <v>1305230.0628161682</v>
      </c>
      <c r="G196" s="5">
        <v>247</v>
      </c>
      <c r="H196" s="4">
        <v>258503.35659670865</v>
      </c>
      <c r="I196" s="5">
        <v>57</v>
      </c>
      <c r="J196" s="4">
        <v>16951.039776833353</v>
      </c>
      <c r="K196" s="5">
        <v>4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22.95209672819545</v>
      </c>
      <c r="S196" s="6">
        <v>23.529411315918001</v>
      </c>
      <c r="U196" s="10">
        <f t="shared" si="4"/>
        <v>6153227.4389905073</v>
      </c>
      <c r="W196" s="14">
        <f t="shared" si="5"/>
        <v>2589801.0459043211</v>
      </c>
    </row>
    <row r="197" spans="1:23" ht="15" customHeight="1" x14ac:dyDescent="0.25">
      <c r="B197" s="13">
        <v>825</v>
      </c>
      <c r="C197" s="3">
        <v>44287.311562499999</v>
      </c>
      <c r="D197" s="4">
        <v>2428236.448031378</v>
      </c>
      <c r="E197" s="5">
        <v>412</v>
      </c>
      <c r="F197" s="4">
        <v>682279.35101754242</v>
      </c>
      <c r="G197" s="5">
        <v>135</v>
      </c>
      <c r="H197" s="4">
        <v>110181.7585494168</v>
      </c>
      <c r="I197" s="5">
        <v>23</v>
      </c>
      <c r="J197" s="4">
        <v>12713.279832625016</v>
      </c>
      <c r="K197" s="5">
        <v>3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22.95209672819545</v>
      </c>
      <c r="S197" s="6">
        <v>23.529411315918001</v>
      </c>
      <c r="U197" s="10">
        <f t="shared" si="4"/>
        <v>3233410.8374309619</v>
      </c>
      <c r="W197" s="14">
        <f t="shared" si="5"/>
        <v>-330015.55565522425</v>
      </c>
    </row>
    <row r="198" spans="1:23" ht="15" customHeight="1" x14ac:dyDescent="0.25">
      <c r="B198" s="13">
        <v>830</v>
      </c>
      <c r="C198" s="3">
        <v>44287.311620370368</v>
      </c>
      <c r="D198" s="4">
        <v>1508642.5401381685</v>
      </c>
      <c r="E198" s="5">
        <v>251</v>
      </c>
      <c r="F198" s="4">
        <v>444964.79414187558</v>
      </c>
      <c r="G198" s="5">
        <v>83</v>
      </c>
      <c r="H198" s="4">
        <v>93230.718772583452</v>
      </c>
      <c r="I198" s="5">
        <v>17</v>
      </c>
      <c r="J198" s="4">
        <v>21188.799721041691</v>
      </c>
      <c r="K198" s="5">
        <v>5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22.95209672819545</v>
      </c>
      <c r="S198" s="6">
        <v>23.529411315918001</v>
      </c>
      <c r="U198" s="10">
        <f t="shared" si="4"/>
        <v>2068026.8527736692</v>
      </c>
      <c r="W198" s="14">
        <f t="shared" si="5"/>
        <v>-1495399.540312517</v>
      </c>
    </row>
    <row r="199" spans="1:23" ht="15" customHeight="1" x14ac:dyDescent="0.25">
      <c r="B199" s="13">
        <v>835</v>
      </c>
      <c r="C199" s="3">
        <v>44287.311678240738</v>
      </c>
      <c r="D199" s="4">
        <v>2063789.092829461</v>
      </c>
      <c r="E199" s="5">
        <v>334</v>
      </c>
      <c r="F199" s="4">
        <v>648377.27146387578</v>
      </c>
      <c r="G199" s="5">
        <v>134</v>
      </c>
      <c r="H199" s="4">
        <v>80517.438939958432</v>
      </c>
      <c r="I199" s="5">
        <v>19</v>
      </c>
      <c r="J199" s="4">
        <v>0</v>
      </c>
      <c r="K199" s="5">
        <v>0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22.95209672819545</v>
      </c>
      <c r="S199" s="6">
        <v>23.366012573242202</v>
      </c>
      <c r="U199" s="10">
        <f t="shared" si="4"/>
        <v>2792683.8032332952</v>
      </c>
      <c r="W199" s="14">
        <f t="shared" si="5"/>
        <v>-770742.58985289093</v>
      </c>
    </row>
    <row r="200" spans="1:23" ht="15" customHeight="1" x14ac:dyDescent="0.25">
      <c r="A200" s="13">
        <v>14</v>
      </c>
      <c r="B200" s="13">
        <v>840</v>
      </c>
      <c r="C200" s="3">
        <v>44287.311736111114</v>
      </c>
      <c r="D200" s="4">
        <v>2326530.2093703779</v>
      </c>
      <c r="E200" s="5">
        <v>387</v>
      </c>
      <c r="F200" s="4">
        <v>686517.11096175085</v>
      </c>
      <c r="G200" s="5">
        <v>133</v>
      </c>
      <c r="H200" s="4">
        <v>122895.03838204181</v>
      </c>
      <c r="I200" s="5">
        <v>24</v>
      </c>
      <c r="J200" s="4">
        <v>21188.799721041691</v>
      </c>
      <c r="K200" s="5">
        <v>4</v>
      </c>
      <c r="L200" s="4">
        <v>4237.7599442083383</v>
      </c>
      <c r="M200" s="5">
        <v>1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22.95209672819545</v>
      </c>
      <c r="S200" s="6">
        <v>23.529411315918001</v>
      </c>
      <c r="U200" s="10">
        <f t="shared" si="4"/>
        <v>3161368.9183794204</v>
      </c>
      <c r="W200" s="14">
        <f t="shared" si="5"/>
        <v>-402057.47470676573</v>
      </c>
    </row>
    <row r="201" spans="1:23" ht="15" customHeight="1" x14ac:dyDescent="0.25">
      <c r="B201" s="13">
        <v>845</v>
      </c>
      <c r="C201" s="3">
        <v>44287.311793981484</v>
      </c>
      <c r="D201" s="4">
        <v>2788446.0432890868</v>
      </c>
      <c r="E201" s="5">
        <v>490</v>
      </c>
      <c r="F201" s="4">
        <v>711943.67062700097</v>
      </c>
      <c r="G201" s="5">
        <v>135</v>
      </c>
      <c r="H201" s="4">
        <v>139846.07815887517</v>
      </c>
      <c r="I201" s="5">
        <v>26</v>
      </c>
      <c r="J201" s="4">
        <v>29664.319609458369</v>
      </c>
      <c r="K201" s="5">
        <v>6</v>
      </c>
      <c r="L201" s="4">
        <v>4237.7599442083383</v>
      </c>
      <c r="M201" s="5">
        <v>1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22.95209672819545</v>
      </c>
      <c r="S201" s="6">
        <v>23.529411315918001</v>
      </c>
      <c r="U201" s="10">
        <f t="shared" ref="U201:U264" si="6">SUM(D201,F201,H201,J201,L201,N201)</f>
        <v>3674137.8716286295</v>
      </c>
      <c r="W201" s="14">
        <f t="shared" ref="W201:W264" si="7">U201-$V$31</f>
        <v>110711.47854244336</v>
      </c>
    </row>
    <row r="202" spans="1:23" ht="15" customHeight="1" x14ac:dyDescent="0.25">
      <c r="B202" s="13">
        <v>850</v>
      </c>
      <c r="C202" s="3">
        <v>44287.311851851853</v>
      </c>
      <c r="D202" s="4">
        <v>3220697.5575983375</v>
      </c>
      <c r="E202" s="5">
        <v>527</v>
      </c>
      <c r="F202" s="4">
        <v>987398.06700054288</v>
      </c>
      <c r="G202" s="5">
        <v>191</v>
      </c>
      <c r="H202" s="4">
        <v>177985.91765675024</v>
      </c>
      <c r="I202" s="5">
        <v>37</v>
      </c>
      <c r="J202" s="4">
        <v>21188.799721041691</v>
      </c>
      <c r="K202" s="5">
        <v>4</v>
      </c>
      <c r="L202" s="4">
        <v>4237.7599442083383</v>
      </c>
      <c r="M202" s="5">
        <v>1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22.95209672819545</v>
      </c>
      <c r="S202" s="6">
        <v>23.529411315918001</v>
      </c>
      <c r="U202" s="10">
        <f t="shared" si="6"/>
        <v>4411508.1019208804</v>
      </c>
      <c r="W202" s="14">
        <f t="shared" si="7"/>
        <v>848081.70883469423</v>
      </c>
    </row>
    <row r="203" spans="1:23" ht="15" customHeight="1" x14ac:dyDescent="0.25">
      <c r="B203" s="13">
        <v>855</v>
      </c>
      <c r="C203" s="3">
        <v>44287.311909722222</v>
      </c>
      <c r="D203" s="4">
        <v>4894612.7355606314</v>
      </c>
      <c r="E203" s="5">
        <v>833</v>
      </c>
      <c r="F203" s="4">
        <v>1364558.7020350848</v>
      </c>
      <c r="G203" s="5">
        <v>271</v>
      </c>
      <c r="H203" s="4">
        <v>216125.75715462526</v>
      </c>
      <c r="I203" s="5">
        <v>50</v>
      </c>
      <c r="J203" s="4">
        <v>4237.7599442083383</v>
      </c>
      <c r="K203" s="5">
        <v>1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22.95209672819545</v>
      </c>
      <c r="S203" s="6">
        <v>23.529411315918001</v>
      </c>
      <c r="U203" s="10">
        <f t="shared" si="6"/>
        <v>6479534.9546945486</v>
      </c>
      <c r="W203" s="14">
        <f t="shared" si="7"/>
        <v>2916108.5616083625</v>
      </c>
    </row>
    <row r="204" spans="1:23" ht="15" customHeight="1" x14ac:dyDescent="0.25">
      <c r="B204" s="13">
        <v>860</v>
      </c>
      <c r="C204" s="3">
        <v>44287.311967592592</v>
      </c>
      <c r="D204" s="4">
        <v>3691088.9114054628</v>
      </c>
      <c r="E204" s="5">
        <v>650</v>
      </c>
      <c r="F204" s="4">
        <v>936544.94767004286</v>
      </c>
      <c r="G204" s="5">
        <v>177</v>
      </c>
      <c r="H204" s="4">
        <v>186461.4375451669</v>
      </c>
      <c r="I204" s="5">
        <v>39</v>
      </c>
      <c r="J204" s="4">
        <v>21188.799721041691</v>
      </c>
      <c r="K204" s="5">
        <v>5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22.95209672819545</v>
      </c>
      <c r="S204" s="6">
        <v>23.366012573242202</v>
      </c>
      <c r="U204" s="10">
        <f t="shared" si="6"/>
        <v>4835284.0963417143</v>
      </c>
      <c r="W204" s="14">
        <f t="shared" si="7"/>
        <v>1271857.7032555281</v>
      </c>
    </row>
    <row r="205" spans="1:23" ht="15" customHeight="1" x14ac:dyDescent="0.25">
      <c r="B205" s="13">
        <v>865</v>
      </c>
      <c r="C205" s="3">
        <v>44287.312025462961</v>
      </c>
      <c r="D205" s="4">
        <v>2364670.0488682529</v>
      </c>
      <c r="E205" s="5">
        <v>410</v>
      </c>
      <c r="F205" s="4">
        <v>627188.47174283408</v>
      </c>
      <c r="G205" s="5">
        <v>118</v>
      </c>
      <c r="H205" s="4">
        <v>127132.79832625015</v>
      </c>
      <c r="I205" s="5">
        <v>27</v>
      </c>
      <c r="J205" s="4">
        <v>12713.279832625016</v>
      </c>
      <c r="K205" s="5">
        <v>3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22.95209672819545</v>
      </c>
      <c r="S205" s="6">
        <v>23.366012573242202</v>
      </c>
      <c r="U205" s="10">
        <f t="shared" si="6"/>
        <v>3131704.5987699619</v>
      </c>
      <c r="W205" s="14">
        <f t="shared" si="7"/>
        <v>-431721.79431622429</v>
      </c>
    </row>
    <row r="206" spans="1:23" ht="15" customHeight="1" x14ac:dyDescent="0.25">
      <c r="B206" s="13">
        <v>870</v>
      </c>
      <c r="C206" s="3">
        <v>44287.312083333331</v>
      </c>
      <c r="D206" s="4">
        <v>3809746.1898432961</v>
      </c>
      <c r="E206" s="5">
        <v>687</v>
      </c>
      <c r="F206" s="4">
        <v>898405.10817216779</v>
      </c>
      <c r="G206" s="5">
        <v>182</v>
      </c>
      <c r="H206" s="4">
        <v>127132.79832625015</v>
      </c>
      <c r="I206" s="5">
        <v>28</v>
      </c>
      <c r="J206" s="4">
        <v>8475.5198884166766</v>
      </c>
      <c r="K206" s="5">
        <v>2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22.95209672819545</v>
      </c>
      <c r="S206" s="6">
        <v>23.366012573242202</v>
      </c>
      <c r="U206" s="10">
        <f t="shared" si="6"/>
        <v>4843759.6162301311</v>
      </c>
      <c r="W206" s="14">
        <f t="shared" si="7"/>
        <v>1280333.223143945</v>
      </c>
    </row>
    <row r="207" spans="1:23" ht="15" customHeight="1" x14ac:dyDescent="0.25">
      <c r="B207" s="13">
        <v>875</v>
      </c>
      <c r="C207" s="3">
        <v>44287.312141203707</v>
      </c>
      <c r="D207" s="4">
        <v>2788446.0432890868</v>
      </c>
      <c r="E207" s="5">
        <v>445</v>
      </c>
      <c r="F207" s="4">
        <v>902642.86811637611</v>
      </c>
      <c r="G207" s="5">
        <v>169</v>
      </c>
      <c r="H207" s="4">
        <v>186461.4375451669</v>
      </c>
      <c r="I207" s="5">
        <v>40</v>
      </c>
      <c r="J207" s="4">
        <v>16951.039776833353</v>
      </c>
      <c r="K207" s="5">
        <v>4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22.95209672819545</v>
      </c>
      <c r="S207" s="6">
        <v>23.366012573242202</v>
      </c>
      <c r="U207" s="10">
        <f t="shared" si="6"/>
        <v>3894501.3887274629</v>
      </c>
      <c r="W207" s="14">
        <f t="shared" si="7"/>
        <v>331074.99564127671</v>
      </c>
    </row>
    <row r="208" spans="1:23" ht="15" customHeight="1" x14ac:dyDescent="0.25">
      <c r="B208" s="13">
        <v>880</v>
      </c>
      <c r="C208" s="3">
        <v>44287.312199074076</v>
      </c>
      <c r="D208" s="4">
        <v>4987843.4543332141</v>
      </c>
      <c r="E208" s="5">
        <v>847</v>
      </c>
      <c r="F208" s="4">
        <v>1398460.7815887516</v>
      </c>
      <c r="G208" s="5">
        <v>277</v>
      </c>
      <c r="H208" s="4">
        <v>224601.27704304195</v>
      </c>
      <c r="I208" s="5">
        <v>47</v>
      </c>
      <c r="J208" s="4">
        <v>25426.559665250032</v>
      </c>
      <c r="K208" s="5">
        <v>6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22.95209672819545</v>
      </c>
      <c r="S208" s="6">
        <v>23.366012573242202</v>
      </c>
      <c r="U208" s="10">
        <f t="shared" si="6"/>
        <v>6636332.0726302573</v>
      </c>
      <c r="W208" s="14">
        <f t="shared" si="7"/>
        <v>3072905.6795440712</v>
      </c>
    </row>
    <row r="209" spans="1:23" ht="15" customHeight="1" x14ac:dyDescent="0.25">
      <c r="B209" s="13">
        <v>885</v>
      </c>
      <c r="C209" s="3">
        <v>44287.312256944446</v>
      </c>
      <c r="D209" s="4">
        <v>2657075.4850186282</v>
      </c>
      <c r="E209" s="5">
        <v>457</v>
      </c>
      <c r="F209" s="4">
        <v>720419.19051541761</v>
      </c>
      <c r="G209" s="5">
        <v>143</v>
      </c>
      <c r="H209" s="4">
        <v>114419.51849362515</v>
      </c>
      <c r="I209" s="5">
        <v>25</v>
      </c>
      <c r="J209" s="4">
        <v>8475.5198884166766</v>
      </c>
      <c r="K209" s="5">
        <v>2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22.95209672819545</v>
      </c>
      <c r="S209" s="6">
        <v>23.366012573242202</v>
      </c>
      <c r="U209" s="10">
        <f t="shared" si="6"/>
        <v>3500389.713916088</v>
      </c>
      <c r="W209" s="14">
        <f t="shared" si="7"/>
        <v>-63036.679170098156</v>
      </c>
    </row>
    <row r="210" spans="1:23" ht="15" customHeight="1" x14ac:dyDescent="0.25">
      <c r="B210" s="13">
        <v>890</v>
      </c>
      <c r="C210" s="3">
        <v>44287.312314814815</v>
      </c>
      <c r="D210" s="4">
        <v>1809523.4961769604</v>
      </c>
      <c r="E210" s="5">
        <v>297</v>
      </c>
      <c r="F210" s="4">
        <v>550908.79274708393</v>
      </c>
      <c r="G210" s="5">
        <v>115</v>
      </c>
      <c r="H210" s="4">
        <v>63566.399163125076</v>
      </c>
      <c r="I210" s="5">
        <v>15</v>
      </c>
      <c r="J210" s="4">
        <v>0</v>
      </c>
      <c r="K210" s="5">
        <v>0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22.95209672819545</v>
      </c>
      <c r="S210" s="6">
        <v>23.366012573242202</v>
      </c>
      <c r="U210" s="10">
        <f t="shared" si="6"/>
        <v>2423998.6880871695</v>
      </c>
      <c r="W210" s="14">
        <f t="shared" si="7"/>
        <v>-1139427.7049990166</v>
      </c>
    </row>
    <row r="211" spans="1:23" ht="15" customHeight="1" x14ac:dyDescent="0.25">
      <c r="B211" s="13">
        <v>895</v>
      </c>
      <c r="C211" s="3">
        <v>44287.312372685185</v>
      </c>
      <c r="D211" s="4">
        <v>1919705.2547263773</v>
      </c>
      <c r="E211" s="5">
        <v>318</v>
      </c>
      <c r="F211" s="4">
        <v>572097.59246812575</v>
      </c>
      <c r="G211" s="5">
        <v>112</v>
      </c>
      <c r="H211" s="4">
        <v>97468.478716791782</v>
      </c>
      <c r="I211" s="5">
        <v>19</v>
      </c>
      <c r="J211" s="4">
        <v>16951.039776833353</v>
      </c>
      <c r="K211" s="5">
        <v>4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22.95209672819545</v>
      </c>
      <c r="S211" s="6">
        <v>23.366012573242202</v>
      </c>
      <c r="U211" s="10">
        <f t="shared" si="6"/>
        <v>2606222.3656881279</v>
      </c>
      <c r="W211" s="14">
        <f t="shared" si="7"/>
        <v>-957204.02739805821</v>
      </c>
    </row>
    <row r="212" spans="1:23" ht="15" customHeight="1" x14ac:dyDescent="0.25">
      <c r="A212" s="13">
        <v>15</v>
      </c>
      <c r="B212" s="13">
        <v>900</v>
      </c>
      <c r="C212" s="3">
        <v>44287.312430555554</v>
      </c>
      <c r="D212" s="4">
        <v>1618824.2986875854</v>
      </c>
      <c r="E212" s="5">
        <v>280</v>
      </c>
      <c r="F212" s="4">
        <v>432251.51430925052</v>
      </c>
      <c r="G212" s="5">
        <v>81</v>
      </c>
      <c r="H212" s="4">
        <v>88992.958828375122</v>
      </c>
      <c r="I212" s="5">
        <v>20</v>
      </c>
      <c r="J212" s="4">
        <v>4237.7599442083383</v>
      </c>
      <c r="K212" s="5">
        <v>1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22.95209672819545</v>
      </c>
      <c r="S212" s="6">
        <v>23.366012573242202</v>
      </c>
      <c r="U212" s="10">
        <f t="shared" si="6"/>
        <v>2144306.5317694196</v>
      </c>
      <c r="W212" s="14">
        <f t="shared" si="7"/>
        <v>-1419119.8613167666</v>
      </c>
    </row>
    <row r="213" spans="1:23" ht="15" customHeight="1" x14ac:dyDescent="0.25">
      <c r="B213" s="13">
        <v>905</v>
      </c>
      <c r="C213" s="3">
        <v>44287.312488425923</v>
      </c>
      <c r="D213" s="4">
        <v>2758781.7236796287</v>
      </c>
      <c r="E213" s="5">
        <v>480</v>
      </c>
      <c r="F213" s="4">
        <v>724656.95045962592</v>
      </c>
      <c r="G213" s="5">
        <v>138</v>
      </c>
      <c r="H213" s="4">
        <v>139846.07815887517</v>
      </c>
      <c r="I213" s="5">
        <v>28</v>
      </c>
      <c r="J213" s="4">
        <v>21188.799721041691</v>
      </c>
      <c r="K213" s="5">
        <v>5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22.95209672819545</v>
      </c>
      <c r="S213" s="6">
        <v>23.366012573242202</v>
      </c>
      <c r="U213" s="10">
        <f t="shared" si="6"/>
        <v>3644473.5520191714</v>
      </c>
      <c r="W213" s="14">
        <f t="shared" si="7"/>
        <v>81047.158932985272</v>
      </c>
    </row>
    <row r="214" spans="1:23" ht="15" customHeight="1" x14ac:dyDescent="0.25">
      <c r="B214" s="13">
        <v>910</v>
      </c>
      <c r="C214" s="3">
        <v>44287.3125462963</v>
      </c>
      <c r="D214" s="4">
        <v>3975018.8276674217</v>
      </c>
      <c r="E214" s="5">
        <v>685</v>
      </c>
      <c r="F214" s="4">
        <v>1072153.2658847095</v>
      </c>
      <c r="G214" s="5">
        <v>206</v>
      </c>
      <c r="H214" s="4">
        <v>199174.71737779194</v>
      </c>
      <c r="I214" s="5">
        <v>41</v>
      </c>
      <c r="J214" s="4">
        <v>25426.559665250032</v>
      </c>
      <c r="K214" s="5">
        <v>4</v>
      </c>
      <c r="L214" s="4">
        <v>8475.5198884166766</v>
      </c>
      <c r="M214" s="5">
        <v>2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22.95209672819545</v>
      </c>
      <c r="S214" s="6">
        <v>23.366012573242202</v>
      </c>
      <c r="U214" s="10">
        <f t="shared" si="6"/>
        <v>5280248.8904835898</v>
      </c>
      <c r="W214" s="14">
        <f t="shared" si="7"/>
        <v>1716822.4973974037</v>
      </c>
    </row>
    <row r="215" spans="1:23" ht="15" customHeight="1" x14ac:dyDescent="0.25">
      <c r="B215" s="13">
        <v>915</v>
      </c>
      <c r="C215" s="3">
        <v>44287.312604166669</v>
      </c>
      <c r="D215" s="4">
        <v>3716515.4710707129</v>
      </c>
      <c r="E215" s="5">
        <v>647</v>
      </c>
      <c r="F215" s="4">
        <v>974684.78716791782</v>
      </c>
      <c r="G215" s="5">
        <v>191</v>
      </c>
      <c r="H215" s="4">
        <v>165272.63782412521</v>
      </c>
      <c r="I215" s="5">
        <v>36</v>
      </c>
      <c r="J215" s="4">
        <v>12713.279832625016</v>
      </c>
      <c r="K215" s="5">
        <v>3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22.95209672819545</v>
      </c>
      <c r="S215" s="6">
        <v>23.366012573242202</v>
      </c>
      <c r="U215" s="10">
        <f t="shared" si="6"/>
        <v>4869186.1758953808</v>
      </c>
      <c r="W215" s="14">
        <f t="shared" si="7"/>
        <v>1305759.7828091946</v>
      </c>
    </row>
    <row r="216" spans="1:23" ht="15" customHeight="1" x14ac:dyDescent="0.25">
      <c r="B216" s="13">
        <v>920</v>
      </c>
      <c r="C216" s="3">
        <v>44287.312662037039</v>
      </c>
      <c r="D216" s="4">
        <v>2631648.9253533785</v>
      </c>
      <c r="E216" s="5">
        <v>446</v>
      </c>
      <c r="F216" s="4">
        <v>741607.9902364593</v>
      </c>
      <c r="G216" s="5">
        <v>138</v>
      </c>
      <c r="H216" s="4">
        <v>156797.11793570852</v>
      </c>
      <c r="I216" s="5">
        <v>30</v>
      </c>
      <c r="J216" s="4">
        <v>29664.319609458369</v>
      </c>
      <c r="K216" s="5">
        <v>6</v>
      </c>
      <c r="L216" s="4">
        <v>4237.7599442083383</v>
      </c>
      <c r="M216" s="5">
        <v>1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22.95209672819545</v>
      </c>
      <c r="S216" s="6">
        <v>23.366012573242202</v>
      </c>
      <c r="U216" s="10">
        <f t="shared" si="6"/>
        <v>3563956.1130792135</v>
      </c>
      <c r="W216" s="14">
        <f t="shared" si="7"/>
        <v>529.71999302739277</v>
      </c>
    </row>
    <row r="217" spans="1:23" ht="15" customHeight="1" x14ac:dyDescent="0.25">
      <c r="B217" s="13">
        <v>925</v>
      </c>
      <c r="C217" s="3">
        <v>44287.312719907408</v>
      </c>
      <c r="D217" s="4">
        <v>2402809.8883661283</v>
      </c>
      <c r="E217" s="5">
        <v>400</v>
      </c>
      <c r="F217" s="4">
        <v>707705.91068279254</v>
      </c>
      <c r="G217" s="5">
        <v>140</v>
      </c>
      <c r="H217" s="4">
        <v>114419.51849362515</v>
      </c>
      <c r="I217" s="5">
        <v>23</v>
      </c>
      <c r="J217" s="4">
        <v>16951.039776833353</v>
      </c>
      <c r="K217" s="5">
        <v>4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22.95209672819545</v>
      </c>
      <c r="S217" s="6">
        <v>23.366012573242202</v>
      </c>
      <c r="U217" s="10">
        <f t="shared" si="6"/>
        <v>3241886.3573193797</v>
      </c>
      <c r="W217" s="14">
        <f t="shared" si="7"/>
        <v>-321540.03576680645</v>
      </c>
    </row>
    <row r="218" spans="1:23" ht="15" customHeight="1" x14ac:dyDescent="0.25">
      <c r="B218" s="13">
        <v>930</v>
      </c>
      <c r="C218" s="3">
        <v>44287.312777777777</v>
      </c>
      <c r="D218" s="4">
        <v>3157131.158435212</v>
      </c>
      <c r="E218" s="5">
        <v>530</v>
      </c>
      <c r="F218" s="4">
        <v>911118.38800479285</v>
      </c>
      <c r="G218" s="5">
        <v>188</v>
      </c>
      <c r="H218" s="4">
        <v>114419.51849362515</v>
      </c>
      <c r="I218" s="5">
        <v>25</v>
      </c>
      <c r="J218" s="4">
        <v>8475.5198884166766</v>
      </c>
      <c r="K218" s="5">
        <v>2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22.95209672819545</v>
      </c>
      <c r="S218" s="6">
        <v>23.366012573242202</v>
      </c>
      <c r="U218" s="10">
        <f t="shared" si="6"/>
        <v>4191144.584822047</v>
      </c>
      <c r="W218" s="14">
        <f t="shared" si="7"/>
        <v>627718.19173586089</v>
      </c>
    </row>
    <row r="219" spans="1:23" ht="15" customHeight="1" x14ac:dyDescent="0.25">
      <c r="B219" s="13">
        <v>935</v>
      </c>
      <c r="C219" s="3">
        <v>44287.312835648147</v>
      </c>
      <c r="D219" s="4">
        <v>1750194.8569580438</v>
      </c>
      <c r="E219" s="5">
        <v>271</v>
      </c>
      <c r="F219" s="4">
        <v>601761.91207758407</v>
      </c>
      <c r="G219" s="5">
        <v>122</v>
      </c>
      <c r="H219" s="4">
        <v>84755.198884166763</v>
      </c>
      <c r="I219" s="5">
        <v>19</v>
      </c>
      <c r="J219" s="4">
        <v>4237.7599442083383</v>
      </c>
      <c r="K219" s="5">
        <v>1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22.95209672819545</v>
      </c>
      <c r="S219" s="6">
        <v>23.366012573242202</v>
      </c>
      <c r="U219" s="10">
        <f t="shared" si="6"/>
        <v>2440949.7278640033</v>
      </c>
      <c r="W219" s="14">
        <f t="shared" si="7"/>
        <v>-1122476.6652221829</v>
      </c>
    </row>
    <row r="220" spans="1:23" ht="15" customHeight="1" x14ac:dyDescent="0.25">
      <c r="B220" s="13">
        <v>940</v>
      </c>
      <c r="C220" s="3">
        <v>44287.312893518516</v>
      </c>
      <c r="D220" s="4">
        <v>1919705.2547263773</v>
      </c>
      <c r="E220" s="5">
        <v>313</v>
      </c>
      <c r="F220" s="4">
        <v>593286.39218916732</v>
      </c>
      <c r="G220" s="5">
        <v>123</v>
      </c>
      <c r="H220" s="4">
        <v>72041.919051541758</v>
      </c>
      <c r="I220" s="5">
        <v>16</v>
      </c>
      <c r="J220" s="4">
        <v>4237.7599442083383</v>
      </c>
      <c r="K220" s="5">
        <v>1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22.95209672819545</v>
      </c>
      <c r="S220" s="6">
        <v>23.366012573242202</v>
      </c>
      <c r="U220" s="10">
        <f t="shared" si="6"/>
        <v>2589271.3259112951</v>
      </c>
      <c r="W220" s="14">
        <f t="shared" si="7"/>
        <v>-974155.06717489101</v>
      </c>
    </row>
    <row r="221" spans="1:23" ht="15" customHeight="1" x14ac:dyDescent="0.25">
      <c r="B221" s="13">
        <v>945</v>
      </c>
      <c r="C221" s="3">
        <v>44287.312951388885</v>
      </c>
      <c r="D221" s="4">
        <v>2029887.013275794</v>
      </c>
      <c r="E221" s="5">
        <v>338</v>
      </c>
      <c r="F221" s="4">
        <v>597524.15213337564</v>
      </c>
      <c r="G221" s="5">
        <v>119</v>
      </c>
      <c r="H221" s="4">
        <v>93230.718772583452</v>
      </c>
      <c r="I221" s="5">
        <v>21</v>
      </c>
      <c r="J221" s="4">
        <v>4237.7599442083383</v>
      </c>
      <c r="K221" s="5">
        <v>1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22.95209672819545</v>
      </c>
      <c r="S221" s="6">
        <v>23.366012573242202</v>
      </c>
      <c r="U221" s="10">
        <f t="shared" si="6"/>
        <v>2724879.6441259617</v>
      </c>
      <c r="W221" s="14">
        <f t="shared" si="7"/>
        <v>-838546.74896022445</v>
      </c>
    </row>
    <row r="222" spans="1:23" ht="15" customHeight="1" x14ac:dyDescent="0.25">
      <c r="B222" s="13">
        <v>950</v>
      </c>
      <c r="C222" s="3">
        <v>44287.313009259262</v>
      </c>
      <c r="D222" s="4">
        <v>2949480.9211690035</v>
      </c>
      <c r="E222" s="5">
        <v>496</v>
      </c>
      <c r="F222" s="4">
        <v>847551.98884166765</v>
      </c>
      <c r="G222" s="5">
        <v>153</v>
      </c>
      <c r="H222" s="4">
        <v>199174.71737779194</v>
      </c>
      <c r="I222" s="5">
        <v>43</v>
      </c>
      <c r="J222" s="4">
        <v>16951.039776833353</v>
      </c>
      <c r="K222" s="5">
        <v>4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22.95209672819545</v>
      </c>
      <c r="S222" s="6">
        <v>23.366012573242202</v>
      </c>
      <c r="U222" s="10">
        <f t="shared" si="6"/>
        <v>4013158.6671652966</v>
      </c>
      <c r="W222" s="14">
        <f t="shared" si="7"/>
        <v>449732.27407911047</v>
      </c>
    </row>
    <row r="223" spans="1:23" ht="15" customHeight="1" x14ac:dyDescent="0.25">
      <c r="B223" s="13">
        <v>955</v>
      </c>
      <c r="C223" s="3">
        <v>44287.313067129631</v>
      </c>
      <c r="D223" s="4">
        <v>2979145.240778462</v>
      </c>
      <c r="E223" s="5">
        <v>483</v>
      </c>
      <c r="F223" s="4">
        <v>932307.18772583443</v>
      </c>
      <c r="G223" s="5">
        <v>194</v>
      </c>
      <c r="H223" s="4">
        <v>110181.7585494168</v>
      </c>
      <c r="I223" s="5">
        <v>23</v>
      </c>
      <c r="J223" s="4">
        <v>12713.279832625016</v>
      </c>
      <c r="K223" s="5">
        <v>3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22.95209672819545</v>
      </c>
      <c r="S223" s="6">
        <v>23.202613830566399</v>
      </c>
      <c r="U223" s="10">
        <f t="shared" si="6"/>
        <v>4034347.4668863383</v>
      </c>
      <c r="W223" s="14">
        <f t="shared" si="7"/>
        <v>470921.07380015217</v>
      </c>
    </row>
    <row r="224" spans="1:23" ht="15" customHeight="1" x14ac:dyDescent="0.25">
      <c r="A224" s="13">
        <v>16</v>
      </c>
      <c r="B224" s="13">
        <v>960</v>
      </c>
      <c r="C224" s="3">
        <v>44287.313125000001</v>
      </c>
      <c r="D224" s="4">
        <v>2063789.092829461</v>
      </c>
      <c r="E224" s="5">
        <v>356</v>
      </c>
      <c r="F224" s="4">
        <v>555146.55269129237</v>
      </c>
      <c r="G224" s="5">
        <v>115</v>
      </c>
      <c r="H224" s="4">
        <v>67804.159107333413</v>
      </c>
      <c r="I224" s="5">
        <v>15</v>
      </c>
      <c r="J224" s="4">
        <v>4237.7599442083383</v>
      </c>
      <c r="K224" s="5">
        <v>0</v>
      </c>
      <c r="L224" s="4">
        <v>4237.7599442083383</v>
      </c>
      <c r="M224" s="5">
        <v>1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22.95209672819545</v>
      </c>
      <c r="S224" s="6">
        <v>23.202613830566399</v>
      </c>
      <c r="U224" s="10">
        <f t="shared" si="6"/>
        <v>2695215.3245165036</v>
      </c>
      <c r="W224" s="14">
        <f t="shared" si="7"/>
        <v>-868211.06856968254</v>
      </c>
    </row>
    <row r="225" spans="1:23" ht="15" customHeight="1" x14ac:dyDescent="0.25">
      <c r="B225" s="13">
        <v>965</v>
      </c>
      <c r="C225" s="3">
        <v>44287.31318287037</v>
      </c>
      <c r="D225" s="4">
        <v>1529831.3398592102</v>
      </c>
      <c r="E225" s="5">
        <v>236</v>
      </c>
      <c r="F225" s="4">
        <v>529719.99302604236</v>
      </c>
      <c r="G225" s="5">
        <v>97</v>
      </c>
      <c r="H225" s="4">
        <v>118657.27843783348</v>
      </c>
      <c r="I225" s="5">
        <v>21</v>
      </c>
      <c r="J225" s="4">
        <v>29664.319609458369</v>
      </c>
      <c r="K225" s="5">
        <v>4</v>
      </c>
      <c r="L225" s="4">
        <v>12713.279832625016</v>
      </c>
      <c r="M225" s="5">
        <v>3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22.95209672819545</v>
      </c>
      <c r="S225" s="6">
        <v>23.202613830566399</v>
      </c>
      <c r="U225" s="10">
        <f t="shared" si="6"/>
        <v>2220586.2107651695</v>
      </c>
      <c r="W225" s="14">
        <f t="shared" si="7"/>
        <v>-1342840.1823210167</v>
      </c>
    </row>
    <row r="226" spans="1:23" ht="15" customHeight="1" x14ac:dyDescent="0.25">
      <c r="B226" s="13">
        <v>970</v>
      </c>
      <c r="C226" s="3">
        <v>44287.313240740739</v>
      </c>
      <c r="D226" s="4">
        <v>1627299.818576002</v>
      </c>
      <c r="E226" s="5">
        <v>268</v>
      </c>
      <c r="F226" s="4">
        <v>491580.15352816723</v>
      </c>
      <c r="G226" s="5">
        <v>95</v>
      </c>
      <c r="H226" s="4">
        <v>88992.958828375122</v>
      </c>
      <c r="I226" s="5">
        <v>19</v>
      </c>
      <c r="J226" s="4">
        <v>8475.5198884166766</v>
      </c>
      <c r="K226" s="5">
        <v>2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22.95209672819545</v>
      </c>
      <c r="S226" s="6">
        <v>23.366012573242202</v>
      </c>
      <c r="U226" s="10">
        <f t="shared" si="6"/>
        <v>2216348.4508209615</v>
      </c>
      <c r="W226" s="14">
        <f t="shared" si="7"/>
        <v>-1347077.9422652246</v>
      </c>
    </row>
    <row r="227" spans="1:23" ht="15" customHeight="1" x14ac:dyDescent="0.25">
      <c r="B227" s="13">
        <v>975</v>
      </c>
      <c r="C227" s="3">
        <v>44287.313298611109</v>
      </c>
      <c r="D227" s="4">
        <v>1690866.2177391271</v>
      </c>
      <c r="E227" s="5">
        <v>270</v>
      </c>
      <c r="F227" s="4">
        <v>546671.03280287562</v>
      </c>
      <c r="G227" s="5">
        <v>104</v>
      </c>
      <c r="H227" s="4">
        <v>105943.99860520846</v>
      </c>
      <c r="I227" s="5">
        <v>23</v>
      </c>
      <c r="J227" s="4">
        <v>8475.5198884166766</v>
      </c>
      <c r="K227" s="5">
        <v>2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22.95209672819545</v>
      </c>
      <c r="S227" s="6">
        <v>23.366012573242202</v>
      </c>
      <c r="U227" s="10">
        <f t="shared" si="6"/>
        <v>2351956.7690356281</v>
      </c>
      <c r="W227" s="14">
        <f t="shared" si="7"/>
        <v>-1211469.6240505581</v>
      </c>
    </row>
    <row r="228" spans="1:23" ht="15" customHeight="1" x14ac:dyDescent="0.25">
      <c r="B228" s="13">
        <v>980</v>
      </c>
      <c r="C228" s="3">
        <v>44287.313356481478</v>
      </c>
      <c r="D228" s="4">
        <v>1483215.9804729186</v>
      </c>
      <c r="E228" s="5">
        <v>249</v>
      </c>
      <c r="F228" s="4">
        <v>428013.7543650422</v>
      </c>
      <c r="G228" s="5">
        <v>79</v>
      </c>
      <c r="H228" s="4">
        <v>93230.718772583452</v>
      </c>
      <c r="I228" s="5">
        <v>21</v>
      </c>
      <c r="J228" s="4">
        <v>4237.7599442083383</v>
      </c>
      <c r="K228" s="5">
        <v>1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22.95209672819545</v>
      </c>
      <c r="S228" s="6">
        <v>23.202613830566399</v>
      </c>
      <c r="U228" s="10">
        <f t="shared" si="6"/>
        <v>2008698.2135547528</v>
      </c>
      <c r="W228" s="14">
        <f t="shared" si="7"/>
        <v>-1554728.1795314334</v>
      </c>
    </row>
    <row r="229" spans="1:23" ht="15" customHeight="1" x14ac:dyDescent="0.25">
      <c r="B229" s="13">
        <v>985</v>
      </c>
      <c r="C229" s="3">
        <v>44287.313414351855</v>
      </c>
      <c r="D229" s="4">
        <v>1406936.3014771685</v>
      </c>
      <c r="E229" s="5">
        <v>217</v>
      </c>
      <c r="F229" s="4">
        <v>487342.39358395891</v>
      </c>
      <c r="G229" s="5">
        <v>92</v>
      </c>
      <c r="H229" s="4">
        <v>97468.478716791782</v>
      </c>
      <c r="I229" s="5">
        <v>22</v>
      </c>
      <c r="J229" s="4">
        <v>4237.7599442083383</v>
      </c>
      <c r="K229" s="5">
        <v>1</v>
      </c>
      <c r="L229" s="4">
        <v>0</v>
      </c>
      <c r="M229" s="5">
        <v>0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22.95209672819545</v>
      </c>
      <c r="S229" s="6">
        <v>23.202613830566399</v>
      </c>
      <c r="U229" s="10">
        <f t="shared" si="6"/>
        <v>1995984.9337221277</v>
      </c>
      <c r="W229" s="14">
        <f t="shared" si="7"/>
        <v>-1567441.4593640584</v>
      </c>
    </row>
    <row r="230" spans="1:23" ht="15" customHeight="1" x14ac:dyDescent="0.25">
      <c r="B230" s="13">
        <v>990</v>
      </c>
      <c r="C230" s="3">
        <v>44287.313472222224</v>
      </c>
      <c r="D230" s="4">
        <v>1432362.8611424186</v>
      </c>
      <c r="E230" s="5">
        <v>235</v>
      </c>
      <c r="F230" s="4">
        <v>436489.27425345883</v>
      </c>
      <c r="G230" s="5">
        <v>84</v>
      </c>
      <c r="H230" s="4">
        <v>80517.438939958432</v>
      </c>
      <c r="I230" s="5">
        <v>17</v>
      </c>
      <c r="J230" s="4">
        <v>8475.5198884166766</v>
      </c>
      <c r="K230" s="5">
        <v>2</v>
      </c>
      <c r="L230" s="4">
        <v>0</v>
      </c>
      <c r="M230" s="5">
        <v>0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22.95209672819545</v>
      </c>
      <c r="S230" s="6">
        <v>23.202613830566399</v>
      </c>
      <c r="U230" s="10">
        <f t="shared" si="6"/>
        <v>1957845.0942242525</v>
      </c>
      <c r="W230" s="14">
        <f t="shared" si="7"/>
        <v>-1605581.2988619336</v>
      </c>
    </row>
    <row r="231" spans="1:23" ht="15" customHeight="1" x14ac:dyDescent="0.25">
      <c r="B231" s="13">
        <v>995</v>
      </c>
      <c r="C231" s="3">
        <v>44287.313530092593</v>
      </c>
      <c r="D231" s="4">
        <v>1906991.9748937523</v>
      </c>
      <c r="E231" s="5">
        <v>320</v>
      </c>
      <c r="F231" s="4">
        <v>550908.79274708393</v>
      </c>
      <c r="G231" s="5">
        <v>107</v>
      </c>
      <c r="H231" s="4">
        <v>97468.478716791782</v>
      </c>
      <c r="I231" s="5">
        <v>20</v>
      </c>
      <c r="J231" s="4">
        <v>12713.279832625016</v>
      </c>
      <c r="K231" s="5">
        <v>3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22.95209672819545</v>
      </c>
      <c r="S231" s="6">
        <v>23.202613830566399</v>
      </c>
      <c r="U231" s="10">
        <f t="shared" si="6"/>
        <v>2568082.5261902525</v>
      </c>
      <c r="W231" s="14">
        <f t="shared" si="7"/>
        <v>-995343.86689593364</v>
      </c>
    </row>
    <row r="232" spans="1:23" ht="15" customHeight="1" x14ac:dyDescent="0.25">
      <c r="B232" s="13">
        <v>1000</v>
      </c>
      <c r="C232" s="3">
        <v>44287.313587962963</v>
      </c>
      <c r="D232" s="4">
        <v>2093453.4124389193</v>
      </c>
      <c r="E232" s="5">
        <v>341</v>
      </c>
      <c r="F232" s="4">
        <v>648377.27146387578</v>
      </c>
      <c r="G232" s="5">
        <v>124</v>
      </c>
      <c r="H232" s="4">
        <v>122895.03838204181</v>
      </c>
      <c r="I232" s="5">
        <v>26</v>
      </c>
      <c r="J232" s="4">
        <v>12713.279832625016</v>
      </c>
      <c r="K232" s="5">
        <v>3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22.95209672819545</v>
      </c>
      <c r="S232" s="6">
        <v>23.202613830566399</v>
      </c>
      <c r="U232" s="10">
        <f t="shared" si="6"/>
        <v>2877439.0021174615</v>
      </c>
      <c r="W232" s="14">
        <f t="shared" si="7"/>
        <v>-685987.39096872462</v>
      </c>
    </row>
    <row r="233" spans="1:23" ht="15" customHeight="1" x14ac:dyDescent="0.25">
      <c r="B233" s="13">
        <v>1005</v>
      </c>
      <c r="C233" s="3">
        <v>44287.313645833332</v>
      </c>
      <c r="D233" s="4">
        <v>1682390.6978507102</v>
      </c>
      <c r="E233" s="5">
        <v>272</v>
      </c>
      <c r="F233" s="4">
        <v>529719.99302604236</v>
      </c>
      <c r="G233" s="5">
        <v>111</v>
      </c>
      <c r="H233" s="4">
        <v>59328.639218916738</v>
      </c>
      <c r="I233" s="5">
        <v>11</v>
      </c>
      <c r="J233" s="4">
        <v>12713.279832625016</v>
      </c>
      <c r="K233" s="5">
        <v>2</v>
      </c>
      <c r="L233" s="4">
        <v>4237.7599442083383</v>
      </c>
      <c r="M233" s="5">
        <v>1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22.95209672819545</v>
      </c>
      <c r="S233" s="6">
        <v>23.366012573242202</v>
      </c>
      <c r="U233" s="10">
        <f t="shared" si="6"/>
        <v>2288390.3698725025</v>
      </c>
      <c r="W233" s="14">
        <f t="shared" si="7"/>
        <v>-1275036.0232136836</v>
      </c>
    </row>
    <row r="234" spans="1:23" ht="15" customHeight="1" x14ac:dyDescent="0.25">
      <c r="B234" s="13">
        <v>1010</v>
      </c>
      <c r="C234" s="3">
        <v>44287.313703703701</v>
      </c>
      <c r="D234" s="4">
        <v>2000222.6936663359</v>
      </c>
      <c r="E234" s="5">
        <v>328</v>
      </c>
      <c r="F234" s="4">
        <v>610237.43196600082</v>
      </c>
      <c r="G234" s="5">
        <v>110</v>
      </c>
      <c r="H234" s="4">
        <v>144083.83810308352</v>
      </c>
      <c r="I234" s="5">
        <v>30</v>
      </c>
      <c r="J234" s="4">
        <v>16951.039776833353</v>
      </c>
      <c r="K234" s="5">
        <v>4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22.95209672819545</v>
      </c>
      <c r="S234" s="6">
        <v>23.202613830566399</v>
      </c>
      <c r="U234" s="10">
        <f t="shared" si="6"/>
        <v>2771495.0035122535</v>
      </c>
      <c r="W234" s="14">
        <f t="shared" si="7"/>
        <v>-791931.38957393263</v>
      </c>
    </row>
    <row r="235" spans="1:23" ht="15" customHeight="1" x14ac:dyDescent="0.25">
      <c r="B235" s="13">
        <v>1015</v>
      </c>
      <c r="C235" s="3">
        <v>44287.313761574071</v>
      </c>
      <c r="D235" s="4">
        <v>2110404.4522157526</v>
      </c>
      <c r="E235" s="5">
        <v>359</v>
      </c>
      <c r="F235" s="4">
        <v>589048.63224495901</v>
      </c>
      <c r="G235" s="5">
        <v>119</v>
      </c>
      <c r="H235" s="4">
        <v>84755.198884166763</v>
      </c>
      <c r="I235" s="5">
        <v>19</v>
      </c>
      <c r="J235" s="4">
        <v>4237.7599442083383</v>
      </c>
      <c r="K235" s="5">
        <v>1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22.95209672819545</v>
      </c>
      <c r="S235" s="6">
        <v>23.202613830566399</v>
      </c>
      <c r="U235" s="10">
        <f t="shared" si="6"/>
        <v>2788446.0432890868</v>
      </c>
      <c r="W235" s="14">
        <f t="shared" si="7"/>
        <v>-774980.34979709936</v>
      </c>
    </row>
    <row r="236" spans="1:23" ht="15" customHeight="1" x14ac:dyDescent="0.25">
      <c r="A236" s="13">
        <v>17</v>
      </c>
      <c r="B236" s="13">
        <v>1020</v>
      </c>
      <c r="C236" s="3">
        <v>44287.313819444447</v>
      </c>
      <c r="D236" s="4">
        <v>1623062.0586317936</v>
      </c>
      <c r="E236" s="5">
        <v>299</v>
      </c>
      <c r="F236" s="4">
        <v>355971.83531350049</v>
      </c>
      <c r="G236" s="5">
        <v>63</v>
      </c>
      <c r="H236" s="4">
        <v>88992.958828375122</v>
      </c>
      <c r="I236" s="5">
        <v>19</v>
      </c>
      <c r="J236" s="4">
        <v>8475.5198884166766</v>
      </c>
      <c r="K236" s="5">
        <v>1</v>
      </c>
      <c r="L236" s="4">
        <v>4237.7599442083383</v>
      </c>
      <c r="M236" s="5">
        <v>1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22.95209672819545</v>
      </c>
      <c r="S236" s="6">
        <v>23.202613830566399</v>
      </c>
      <c r="U236" s="10">
        <f t="shared" si="6"/>
        <v>2080740.1326062942</v>
      </c>
      <c r="W236" s="14">
        <f t="shared" si="7"/>
        <v>-1482686.2604798919</v>
      </c>
    </row>
    <row r="237" spans="1:23" ht="15" customHeight="1" x14ac:dyDescent="0.25">
      <c r="B237" s="13">
        <v>1025</v>
      </c>
      <c r="C237" s="3">
        <v>44287.313877314817</v>
      </c>
      <c r="D237" s="4">
        <v>1648488.6182970437</v>
      </c>
      <c r="E237" s="5">
        <v>273</v>
      </c>
      <c r="F237" s="4">
        <v>491580.15352816723</v>
      </c>
      <c r="G237" s="5">
        <v>94</v>
      </c>
      <c r="H237" s="4">
        <v>93230.718772583452</v>
      </c>
      <c r="I237" s="5">
        <v>15</v>
      </c>
      <c r="J237" s="4">
        <v>29664.319609458369</v>
      </c>
      <c r="K237" s="5">
        <v>7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22.95209672819545</v>
      </c>
      <c r="S237" s="6">
        <v>23.202613830566399</v>
      </c>
      <c r="U237" s="10">
        <f t="shared" si="6"/>
        <v>2262963.8102072533</v>
      </c>
      <c r="W237" s="14">
        <f t="shared" si="7"/>
        <v>-1300462.5828789328</v>
      </c>
    </row>
    <row r="238" spans="1:23" ht="15" customHeight="1" x14ac:dyDescent="0.25">
      <c r="B238" s="13">
        <v>1030</v>
      </c>
      <c r="C238" s="3">
        <v>44287.313935185186</v>
      </c>
      <c r="D238" s="4">
        <v>1347607.6622582516</v>
      </c>
      <c r="E238" s="5">
        <v>211</v>
      </c>
      <c r="F238" s="4">
        <v>453440.31403029221</v>
      </c>
      <c r="G238" s="5">
        <v>89</v>
      </c>
      <c r="H238" s="4">
        <v>76279.678995750102</v>
      </c>
      <c r="I238" s="5">
        <v>14</v>
      </c>
      <c r="J238" s="4">
        <v>16951.039776833353</v>
      </c>
      <c r="K238" s="5">
        <v>4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22.95209672819545</v>
      </c>
      <c r="S238" s="6">
        <v>23.202613830566399</v>
      </c>
      <c r="U238" s="10">
        <f t="shared" si="6"/>
        <v>1894278.6950611272</v>
      </c>
      <c r="W238" s="14">
        <f t="shared" si="7"/>
        <v>-1669147.698025059</v>
      </c>
    </row>
    <row r="239" spans="1:23" ht="15" customHeight="1" x14ac:dyDescent="0.25">
      <c r="B239" s="13">
        <v>1035</v>
      </c>
      <c r="C239" s="3">
        <v>44287.313993055555</v>
      </c>
      <c r="D239" s="4">
        <v>1449313.9009192518</v>
      </c>
      <c r="E239" s="5">
        <v>233</v>
      </c>
      <c r="F239" s="4">
        <v>461915.8339187089</v>
      </c>
      <c r="G239" s="5">
        <v>93</v>
      </c>
      <c r="H239" s="4">
        <v>67804.159107333413</v>
      </c>
      <c r="I239" s="5">
        <v>15</v>
      </c>
      <c r="J239" s="4">
        <v>4237.7599442083383</v>
      </c>
      <c r="K239" s="5">
        <v>1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22.95209672819545</v>
      </c>
      <c r="S239" s="6">
        <v>23.202613830566399</v>
      </c>
      <c r="U239" s="10">
        <f t="shared" si="6"/>
        <v>1983271.6538895026</v>
      </c>
      <c r="W239" s="14">
        <f t="shared" si="7"/>
        <v>-1580154.7391966835</v>
      </c>
    </row>
    <row r="240" spans="1:23" ht="15" customHeight="1" x14ac:dyDescent="0.25">
      <c r="B240" s="13">
        <v>1040</v>
      </c>
      <c r="C240" s="3">
        <v>44287.314050925925</v>
      </c>
      <c r="D240" s="4">
        <v>1334894.3824256267</v>
      </c>
      <c r="E240" s="5">
        <v>215</v>
      </c>
      <c r="F240" s="4">
        <v>423775.99442083383</v>
      </c>
      <c r="G240" s="5">
        <v>85</v>
      </c>
      <c r="H240" s="4">
        <v>63566.399163125076</v>
      </c>
      <c r="I240" s="5">
        <v>15</v>
      </c>
      <c r="J240" s="4">
        <v>0</v>
      </c>
      <c r="K240" s="5">
        <v>0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22.95209672819545</v>
      </c>
      <c r="S240" s="6">
        <v>23.202613830566399</v>
      </c>
      <c r="U240" s="10">
        <f t="shared" si="6"/>
        <v>1822236.7760095857</v>
      </c>
      <c r="W240" s="14">
        <f t="shared" si="7"/>
        <v>-1741189.6170766004</v>
      </c>
    </row>
    <row r="241" spans="1:23" ht="15" customHeight="1" x14ac:dyDescent="0.25">
      <c r="B241" s="13">
        <v>1045</v>
      </c>
      <c r="C241" s="3">
        <v>44287.314108796294</v>
      </c>
      <c r="D241" s="4">
        <v>1500167.0202497519</v>
      </c>
      <c r="E241" s="5">
        <v>228</v>
      </c>
      <c r="F241" s="4">
        <v>533957.75297025067</v>
      </c>
      <c r="G241" s="5">
        <v>103</v>
      </c>
      <c r="H241" s="4">
        <v>97468.478716791782</v>
      </c>
      <c r="I241" s="5">
        <v>19</v>
      </c>
      <c r="J241" s="4">
        <v>16951.039776833353</v>
      </c>
      <c r="K241" s="5">
        <v>4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22.95209672819545</v>
      </c>
      <c r="S241" s="6">
        <v>23.366012573242202</v>
      </c>
      <c r="U241" s="10">
        <f t="shared" si="6"/>
        <v>2148544.2917136275</v>
      </c>
      <c r="W241" s="14">
        <f t="shared" si="7"/>
        <v>-1414882.1013725586</v>
      </c>
    </row>
    <row r="242" spans="1:23" ht="15" customHeight="1" x14ac:dyDescent="0.25">
      <c r="B242" s="13">
        <v>1050</v>
      </c>
      <c r="C242" s="3">
        <v>44287.314166666663</v>
      </c>
      <c r="D242" s="4">
        <v>1614586.538743377</v>
      </c>
      <c r="E242" s="5">
        <v>261</v>
      </c>
      <c r="F242" s="4">
        <v>508531.1933050006</v>
      </c>
      <c r="G242" s="5">
        <v>100</v>
      </c>
      <c r="H242" s="4">
        <v>84755.198884166763</v>
      </c>
      <c r="I242" s="5">
        <v>19</v>
      </c>
      <c r="J242" s="4">
        <v>4237.7599442083383</v>
      </c>
      <c r="K242" s="5">
        <v>1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22.95209672819545</v>
      </c>
      <c r="S242" s="6">
        <v>23.366012573242202</v>
      </c>
      <c r="U242" s="10">
        <f t="shared" si="6"/>
        <v>2212110.6908767526</v>
      </c>
      <c r="W242" s="14">
        <f t="shared" si="7"/>
        <v>-1351315.7022094335</v>
      </c>
    </row>
    <row r="243" spans="1:23" ht="15" customHeight="1" x14ac:dyDescent="0.25">
      <c r="B243" s="13">
        <v>1055</v>
      </c>
      <c r="C243" s="3">
        <v>44287.31422453704</v>
      </c>
      <c r="D243" s="4">
        <v>1648488.6182970437</v>
      </c>
      <c r="E243" s="5">
        <v>275</v>
      </c>
      <c r="F243" s="4">
        <v>483104.63363975059</v>
      </c>
      <c r="G243" s="5">
        <v>96</v>
      </c>
      <c r="H243" s="4">
        <v>76279.678995750102</v>
      </c>
      <c r="I243" s="5">
        <v>17</v>
      </c>
      <c r="J243" s="4">
        <v>4237.7599442083383</v>
      </c>
      <c r="K243" s="5">
        <v>1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22.95209672819545</v>
      </c>
      <c r="S243" s="6">
        <v>23.366012573242202</v>
      </c>
      <c r="U243" s="10">
        <f t="shared" si="6"/>
        <v>2212110.6908767526</v>
      </c>
      <c r="W243" s="14">
        <f t="shared" si="7"/>
        <v>-1351315.7022094335</v>
      </c>
    </row>
    <row r="244" spans="1:23" ht="15" customHeight="1" x14ac:dyDescent="0.25">
      <c r="B244" s="13">
        <v>1060</v>
      </c>
      <c r="C244" s="3">
        <v>44287.314282407409</v>
      </c>
      <c r="D244" s="4">
        <v>2025649.2533315858</v>
      </c>
      <c r="E244" s="5">
        <v>345</v>
      </c>
      <c r="F244" s="4">
        <v>563622.072579709</v>
      </c>
      <c r="G244" s="5">
        <v>102</v>
      </c>
      <c r="H244" s="4">
        <v>131370.55827045851</v>
      </c>
      <c r="I244" s="5">
        <v>31</v>
      </c>
      <c r="J244" s="4">
        <v>0</v>
      </c>
      <c r="K244" s="5">
        <v>0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22.95209672819545</v>
      </c>
      <c r="S244" s="6">
        <v>23.366012573242202</v>
      </c>
      <c r="U244" s="10">
        <f t="shared" si="6"/>
        <v>2720641.8841817533</v>
      </c>
      <c r="W244" s="14">
        <f t="shared" si="7"/>
        <v>-842784.50890443288</v>
      </c>
    </row>
    <row r="245" spans="1:23" ht="15" customHeight="1" x14ac:dyDescent="0.25">
      <c r="B245" s="13">
        <v>1065</v>
      </c>
      <c r="C245" s="3">
        <v>44287.314340277779</v>
      </c>
      <c r="D245" s="4">
        <v>1656964.1381854604</v>
      </c>
      <c r="E245" s="5">
        <v>269</v>
      </c>
      <c r="F245" s="4">
        <v>517006.71319341729</v>
      </c>
      <c r="G245" s="5">
        <v>98</v>
      </c>
      <c r="H245" s="4">
        <v>101706.23866100013</v>
      </c>
      <c r="I245" s="5">
        <v>22</v>
      </c>
      <c r="J245" s="4">
        <v>8475.5198884166766</v>
      </c>
      <c r="K245" s="5">
        <v>2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22.95209672819545</v>
      </c>
      <c r="S245" s="6">
        <v>23.202613830566399</v>
      </c>
      <c r="U245" s="10">
        <f t="shared" si="6"/>
        <v>2284152.6099282946</v>
      </c>
      <c r="W245" s="14">
        <f t="shared" si="7"/>
        <v>-1279273.7831578916</v>
      </c>
    </row>
    <row r="246" spans="1:23" ht="15" customHeight="1" x14ac:dyDescent="0.25">
      <c r="B246" s="13">
        <v>1070</v>
      </c>
      <c r="C246" s="3">
        <v>44287.314398148148</v>
      </c>
      <c r="D246" s="4">
        <v>1767145.8967348773</v>
      </c>
      <c r="E246" s="5">
        <v>288</v>
      </c>
      <c r="F246" s="4">
        <v>546671.03280287562</v>
      </c>
      <c r="G246" s="5">
        <v>110</v>
      </c>
      <c r="H246" s="4">
        <v>80517.438939958432</v>
      </c>
      <c r="I246" s="5">
        <v>19</v>
      </c>
      <c r="J246" s="4">
        <v>0</v>
      </c>
      <c r="K246" s="5">
        <v>0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22.95209672819545</v>
      </c>
      <c r="S246" s="6">
        <v>23.202613830566399</v>
      </c>
      <c r="U246" s="10">
        <f t="shared" si="6"/>
        <v>2394334.368477711</v>
      </c>
      <c r="W246" s="14">
        <f t="shared" si="7"/>
        <v>-1169092.0246084752</v>
      </c>
    </row>
    <row r="247" spans="1:23" ht="15" customHeight="1" x14ac:dyDescent="0.25">
      <c r="B247" s="13">
        <v>1075</v>
      </c>
      <c r="C247" s="3">
        <v>44287.314456018517</v>
      </c>
      <c r="D247" s="4">
        <v>1529831.3398592102</v>
      </c>
      <c r="E247" s="5">
        <v>259</v>
      </c>
      <c r="F247" s="4">
        <v>432251.51430925052</v>
      </c>
      <c r="G247" s="5">
        <v>83</v>
      </c>
      <c r="H247" s="4">
        <v>80517.438939958432</v>
      </c>
      <c r="I247" s="5">
        <v>18</v>
      </c>
      <c r="J247" s="4">
        <v>4237.7599442083383</v>
      </c>
      <c r="K247" s="5">
        <v>0</v>
      </c>
      <c r="L247" s="4">
        <v>4237.7599442083383</v>
      </c>
      <c r="M247" s="5">
        <v>1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22.95209672819545</v>
      </c>
      <c r="S247" s="6">
        <v>23.202613830566399</v>
      </c>
      <c r="U247" s="10">
        <f t="shared" si="6"/>
        <v>2051075.8129968359</v>
      </c>
      <c r="W247" s="14">
        <f t="shared" si="7"/>
        <v>-1512350.5800893502</v>
      </c>
    </row>
    <row r="248" spans="1:23" ht="15" customHeight="1" x14ac:dyDescent="0.25">
      <c r="A248" s="13">
        <v>18</v>
      </c>
      <c r="B248" s="13">
        <v>1080</v>
      </c>
      <c r="C248" s="3">
        <v>44287.314513888887</v>
      </c>
      <c r="D248" s="4">
        <v>1203523.8241551681</v>
      </c>
      <c r="E248" s="5">
        <v>199</v>
      </c>
      <c r="F248" s="4">
        <v>360209.5952577088</v>
      </c>
      <c r="G248" s="5">
        <v>68</v>
      </c>
      <c r="H248" s="4">
        <v>72041.919051541758</v>
      </c>
      <c r="I248" s="5">
        <v>15</v>
      </c>
      <c r="J248" s="4">
        <v>8475.5198884166766</v>
      </c>
      <c r="K248" s="5">
        <v>2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22.95209672819545</v>
      </c>
      <c r="S248" s="6">
        <v>23.202613830566399</v>
      </c>
      <c r="U248" s="10">
        <f t="shared" si="6"/>
        <v>1644250.8583528353</v>
      </c>
      <c r="W248" s="14">
        <f t="shared" si="7"/>
        <v>-1919175.5347333509</v>
      </c>
    </row>
    <row r="249" spans="1:23" ht="15" customHeight="1" x14ac:dyDescent="0.25">
      <c r="B249" s="13">
        <v>1085</v>
      </c>
      <c r="C249" s="3">
        <v>44287.314571759256</v>
      </c>
      <c r="D249" s="4">
        <v>1635775.3384644187</v>
      </c>
      <c r="E249" s="5">
        <v>275</v>
      </c>
      <c r="F249" s="4">
        <v>470391.35380712559</v>
      </c>
      <c r="G249" s="5">
        <v>93</v>
      </c>
      <c r="H249" s="4">
        <v>76279.678995750102</v>
      </c>
      <c r="I249" s="5">
        <v>17</v>
      </c>
      <c r="J249" s="4">
        <v>4237.7599442083383</v>
      </c>
      <c r="K249" s="5">
        <v>1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22.95209672819545</v>
      </c>
      <c r="S249" s="6">
        <v>23.202613830566399</v>
      </c>
      <c r="U249" s="10">
        <f t="shared" si="6"/>
        <v>2186684.1312115025</v>
      </c>
      <c r="W249" s="14">
        <f t="shared" si="7"/>
        <v>-1376742.2618746837</v>
      </c>
    </row>
    <row r="250" spans="1:23" ht="15" customHeight="1" x14ac:dyDescent="0.25">
      <c r="B250" s="13">
        <v>1090</v>
      </c>
      <c r="C250" s="3">
        <v>44287.314629629633</v>
      </c>
      <c r="D250" s="4">
        <v>1440838.3810308352</v>
      </c>
      <c r="E250" s="5">
        <v>226</v>
      </c>
      <c r="F250" s="4">
        <v>483104.63363975059</v>
      </c>
      <c r="G250" s="5">
        <v>91</v>
      </c>
      <c r="H250" s="4">
        <v>97468.478716791782</v>
      </c>
      <c r="I250" s="5">
        <v>21</v>
      </c>
      <c r="J250" s="4">
        <v>8475.5198884166766</v>
      </c>
      <c r="K250" s="5">
        <v>2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22.95209672819545</v>
      </c>
      <c r="S250" s="6">
        <v>23.366012573242202</v>
      </c>
      <c r="U250" s="10">
        <f t="shared" si="6"/>
        <v>2029887.0132757942</v>
      </c>
      <c r="W250" s="14">
        <f t="shared" si="7"/>
        <v>-1533539.3798103919</v>
      </c>
    </row>
    <row r="251" spans="1:23" ht="15" customHeight="1" x14ac:dyDescent="0.25">
      <c r="B251" s="13">
        <v>1095</v>
      </c>
      <c r="C251" s="3">
        <v>44287.314687500002</v>
      </c>
      <c r="D251" s="4">
        <v>1457789.4208076685</v>
      </c>
      <c r="E251" s="5">
        <v>243</v>
      </c>
      <c r="F251" s="4">
        <v>428013.7543650422</v>
      </c>
      <c r="G251" s="5">
        <v>86</v>
      </c>
      <c r="H251" s="4">
        <v>63566.399163125076</v>
      </c>
      <c r="I251" s="5">
        <v>14</v>
      </c>
      <c r="J251" s="4">
        <v>4237.7599442083383</v>
      </c>
      <c r="K251" s="5">
        <v>1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22.95209672819545</v>
      </c>
      <c r="S251" s="6">
        <v>23.202613830566399</v>
      </c>
      <c r="U251" s="10">
        <f t="shared" si="6"/>
        <v>1953607.3342800443</v>
      </c>
      <c r="W251" s="14">
        <f t="shared" si="7"/>
        <v>-1609819.0588061418</v>
      </c>
    </row>
    <row r="252" spans="1:23" ht="15" customHeight="1" x14ac:dyDescent="0.25">
      <c r="B252" s="13">
        <v>1100</v>
      </c>
      <c r="C252" s="3">
        <v>44287.314745370371</v>
      </c>
      <c r="D252" s="4">
        <v>1428125.1011982101</v>
      </c>
      <c r="E252" s="5">
        <v>232</v>
      </c>
      <c r="F252" s="4">
        <v>444964.79414187558</v>
      </c>
      <c r="G252" s="5">
        <v>90</v>
      </c>
      <c r="H252" s="4">
        <v>63566.399163125076</v>
      </c>
      <c r="I252" s="5">
        <v>14</v>
      </c>
      <c r="J252" s="4">
        <v>4237.7599442083383</v>
      </c>
      <c r="K252" s="5">
        <v>1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22.95209672819545</v>
      </c>
      <c r="S252" s="6">
        <v>23.202613830566399</v>
      </c>
      <c r="U252" s="10">
        <f t="shared" si="6"/>
        <v>1940894.0544474192</v>
      </c>
      <c r="W252" s="14">
        <f t="shared" si="7"/>
        <v>-1622532.3386387669</v>
      </c>
    </row>
    <row r="253" spans="1:23" ht="15" customHeight="1" x14ac:dyDescent="0.25">
      <c r="B253" s="13">
        <v>1105</v>
      </c>
      <c r="C253" s="3">
        <v>44287.314803240741</v>
      </c>
      <c r="D253" s="4">
        <v>1491691.5003613352</v>
      </c>
      <c r="E253" s="5">
        <v>260</v>
      </c>
      <c r="F253" s="4">
        <v>389873.91486716713</v>
      </c>
      <c r="G253" s="5">
        <v>73</v>
      </c>
      <c r="H253" s="4">
        <v>80517.438939958432</v>
      </c>
      <c r="I253" s="5">
        <v>17</v>
      </c>
      <c r="J253" s="4">
        <v>8475.5198884166766</v>
      </c>
      <c r="K253" s="5">
        <v>2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22.95209672819545</v>
      </c>
      <c r="S253" s="6">
        <v>23.202613830566399</v>
      </c>
      <c r="U253" s="10">
        <f t="shared" si="6"/>
        <v>1970558.3740568773</v>
      </c>
      <c r="W253" s="14">
        <f t="shared" si="7"/>
        <v>-1592868.0190293088</v>
      </c>
    </row>
    <row r="254" spans="1:23" ht="15" customHeight="1" x14ac:dyDescent="0.25">
      <c r="B254" s="13">
        <v>1110</v>
      </c>
      <c r="C254" s="3">
        <v>44287.31486111111</v>
      </c>
      <c r="D254" s="4">
        <v>1445076.1409750434</v>
      </c>
      <c r="E254" s="5">
        <v>219</v>
      </c>
      <c r="F254" s="4">
        <v>517006.71319341729</v>
      </c>
      <c r="G254" s="5">
        <v>100</v>
      </c>
      <c r="H254" s="4">
        <v>93230.718772583452</v>
      </c>
      <c r="I254" s="5">
        <v>16</v>
      </c>
      <c r="J254" s="4">
        <v>25426.559665250032</v>
      </c>
      <c r="K254" s="5">
        <v>6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22.95209672819545</v>
      </c>
      <c r="S254" s="6">
        <v>23.202613830566399</v>
      </c>
      <c r="U254" s="10">
        <f t="shared" si="6"/>
        <v>2080740.1326062942</v>
      </c>
      <c r="W254" s="14">
        <f t="shared" si="7"/>
        <v>-1482686.2604798919</v>
      </c>
    </row>
    <row r="255" spans="1:23" ht="15" customHeight="1" x14ac:dyDescent="0.25">
      <c r="B255" s="13">
        <v>1115</v>
      </c>
      <c r="C255" s="3">
        <v>44287.314918981479</v>
      </c>
      <c r="D255" s="4">
        <v>1330656.6224814183</v>
      </c>
      <c r="E255" s="5">
        <v>224</v>
      </c>
      <c r="F255" s="4">
        <v>381398.39497875044</v>
      </c>
      <c r="G255" s="5">
        <v>76</v>
      </c>
      <c r="H255" s="4">
        <v>59328.639218916738</v>
      </c>
      <c r="I255" s="5">
        <v>12</v>
      </c>
      <c r="J255" s="4">
        <v>8475.5198884166766</v>
      </c>
      <c r="K255" s="5">
        <v>2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22.95209672819545</v>
      </c>
      <c r="S255" s="6">
        <v>23.202613830566399</v>
      </c>
      <c r="U255" s="10">
        <f t="shared" si="6"/>
        <v>1779859.1765675021</v>
      </c>
      <c r="W255" s="14">
        <f t="shared" si="7"/>
        <v>-1783567.2165186841</v>
      </c>
    </row>
    <row r="256" spans="1:23" ht="15" customHeight="1" x14ac:dyDescent="0.25">
      <c r="B256" s="13">
        <v>1120</v>
      </c>
      <c r="C256" s="3">
        <v>44287.314976851849</v>
      </c>
      <c r="D256" s="4">
        <v>1292516.7829835431</v>
      </c>
      <c r="E256" s="5">
        <v>191</v>
      </c>
      <c r="F256" s="4">
        <v>483104.63363975059</v>
      </c>
      <c r="G256" s="5">
        <v>94</v>
      </c>
      <c r="H256" s="4">
        <v>84755.198884166763</v>
      </c>
      <c r="I256" s="5">
        <v>19</v>
      </c>
      <c r="J256" s="4">
        <v>4237.7599442083383</v>
      </c>
      <c r="K256" s="5">
        <v>1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22.95209672819545</v>
      </c>
      <c r="S256" s="6">
        <v>23.366012573242202</v>
      </c>
      <c r="U256" s="10">
        <f t="shared" si="6"/>
        <v>1864614.3754516689</v>
      </c>
      <c r="W256" s="14">
        <f t="shared" si="7"/>
        <v>-1698812.0176345173</v>
      </c>
    </row>
    <row r="257" spans="1:23" ht="15" customHeight="1" x14ac:dyDescent="0.25">
      <c r="B257" s="13">
        <v>1125</v>
      </c>
      <c r="C257" s="3">
        <v>44287.315034722225</v>
      </c>
      <c r="D257" s="4">
        <v>1347607.6622582516</v>
      </c>
      <c r="E257" s="5">
        <v>225</v>
      </c>
      <c r="F257" s="4">
        <v>394111.67481137544</v>
      </c>
      <c r="G257" s="5">
        <v>77</v>
      </c>
      <c r="H257" s="4">
        <v>67804.159107333413</v>
      </c>
      <c r="I257" s="5">
        <v>16</v>
      </c>
      <c r="J257" s="4">
        <v>0</v>
      </c>
      <c r="K257" s="5">
        <v>0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22.95209672819545</v>
      </c>
      <c r="S257" s="6">
        <v>23.202613830566399</v>
      </c>
      <c r="U257" s="10">
        <f t="shared" si="6"/>
        <v>1809523.4961769604</v>
      </c>
      <c r="W257" s="14">
        <f t="shared" si="7"/>
        <v>-1753902.8969092257</v>
      </c>
    </row>
    <row r="258" spans="1:23" ht="15" customHeight="1" x14ac:dyDescent="0.25">
      <c r="B258" s="13">
        <v>1130</v>
      </c>
      <c r="C258" s="3">
        <v>44287.315092592595</v>
      </c>
      <c r="D258" s="4">
        <v>1771383.6566790857</v>
      </c>
      <c r="E258" s="5">
        <v>302</v>
      </c>
      <c r="F258" s="4">
        <v>491580.15352816723</v>
      </c>
      <c r="G258" s="5">
        <v>91</v>
      </c>
      <c r="H258" s="4">
        <v>105943.99860520846</v>
      </c>
      <c r="I258" s="5">
        <v>23</v>
      </c>
      <c r="J258" s="4">
        <v>8475.5198884166766</v>
      </c>
      <c r="K258" s="5">
        <v>2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22.95209672819545</v>
      </c>
      <c r="S258" s="6">
        <v>23.202613830566399</v>
      </c>
      <c r="U258" s="10">
        <f t="shared" si="6"/>
        <v>2377383.3287008782</v>
      </c>
      <c r="W258" s="14">
        <f t="shared" si="7"/>
        <v>-1186043.064385308</v>
      </c>
    </row>
    <row r="259" spans="1:23" ht="15" customHeight="1" x14ac:dyDescent="0.25">
      <c r="B259" s="13">
        <v>1135</v>
      </c>
      <c r="C259" s="3">
        <v>44287.315150462964</v>
      </c>
      <c r="D259" s="4">
        <v>3487676.4340834627</v>
      </c>
      <c r="E259" s="5">
        <v>610</v>
      </c>
      <c r="F259" s="4">
        <v>902642.86811637611</v>
      </c>
      <c r="G259" s="5">
        <v>181</v>
      </c>
      <c r="H259" s="4">
        <v>135608.31821466683</v>
      </c>
      <c r="I259" s="5">
        <v>32</v>
      </c>
      <c r="J259" s="4">
        <v>0</v>
      </c>
      <c r="K259" s="5">
        <v>0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22.95209672819545</v>
      </c>
      <c r="S259" s="6">
        <v>23.202613830566399</v>
      </c>
      <c r="U259" s="10">
        <f t="shared" si="6"/>
        <v>4525927.6204145057</v>
      </c>
      <c r="W259" s="14">
        <f t="shared" si="7"/>
        <v>962501.22732831957</v>
      </c>
    </row>
    <row r="260" spans="1:23" ht="15" customHeight="1" x14ac:dyDescent="0.25">
      <c r="A260" s="13">
        <v>19</v>
      </c>
      <c r="B260" s="13">
        <v>1140</v>
      </c>
      <c r="C260" s="3">
        <v>44287.315208333333</v>
      </c>
      <c r="D260" s="4">
        <v>2466376.2875292529</v>
      </c>
      <c r="E260" s="5">
        <v>416</v>
      </c>
      <c r="F260" s="4">
        <v>703468.15073858423</v>
      </c>
      <c r="G260" s="5">
        <v>132</v>
      </c>
      <c r="H260" s="4">
        <v>144083.83810308352</v>
      </c>
      <c r="I260" s="5">
        <v>31</v>
      </c>
      <c r="J260" s="4">
        <v>12713.279832625016</v>
      </c>
      <c r="K260" s="5">
        <v>3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22.95209672819545</v>
      </c>
      <c r="S260" s="6">
        <v>23.366012573242202</v>
      </c>
      <c r="U260" s="10">
        <f t="shared" si="6"/>
        <v>3326641.5562035455</v>
      </c>
      <c r="W260" s="14">
        <f t="shared" si="7"/>
        <v>-236784.83688264061</v>
      </c>
    </row>
    <row r="261" spans="1:23" ht="15" customHeight="1" x14ac:dyDescent="0.25">
      <c r="B261" s="13">
        <v>1145</v>
      </c>
      <c r="C261" s="3">
        <v>44287.315266203703</v>
      </c>
      <c r="D261" s="4">
        <v>2148544.2917136275</v>
      </c>
      <c r="E261" s="5">
        <v>383</v>
      </c>
      <c r="F261" s="4">
        <v>525482.23308183404</v>
      </c>
      <c r="G261" s="5">
        <v>105</v>
      </c>
      <c r="H261" s="4">
        <v>80517.438939958432</v>
      </c>
      <c r="I261" s="5">
        <v>18</v>
      </c>
      <c r="J261" s="4">
        <v>4237.7599442083383</v>
      </c>
      <c r="K261" s="5">
        <v>1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22.95209672819545</v>
      </c>
      <c r="S261" s="6">
        <v>23.366012573242202</v>
      </c>
      <c r="U261" s="10">
        <f t="shared" si="6"/>
        <v>2758781.7236796282</v>
      </c>
      <c r="W261" s="14">
        <f t="shared" si="7"/>
        <v>-804644.66940655792</v>
      </c>
    </row>
    <row r="262" spans="1:23" ht="15" customHeight="1" x14ac:dyDescent="0.25">
      <c r="B262" s="13">
        <v>1150</v>
      </c>
      <c r="C262" s="3">
        <v>44287.315324074072</v>
      </c>
      <c r="D262" s="4">
        <v>1593397.7390223355</v>
      </c>
      <c r="E262" s="5">
        <v>278</v>
      </c>
      <c r="F262" s="4">
        <v>415300.4745324172</v>
      </c>
      <c r="G262" s="5">
        <v>82</v>
      </c>
      <c r="H262" s="4">
        <v>67804.159107333413</v>
      </c>
      <c r="I262" s="5">
        <v>15</v>
      </c>
      <c r="J262" s="4">
        <v>4237.7599442083383</v>
      </c>
      <c r="K262" s="5">
        <v>1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22.95209672819545</v>
      </c>
      <c r="S262" s="6">
        <v>23.202613830566399</v>
      </c>
      <c r="U262" s="10">
        <f t="shared" si="6"/>
        <v>2080740.1326062947</v>
      </c>
      <c r="W262" s="14">
        <f t="shared" si="7"/>
        <v>-1482686.2604798914</v>
      </c>
    </row>
    <row r="263" spans="1:23" ht="15" customHeight="1" x14ac:dyDescent="0.25">
      <c r="B263" s="13">
        <v>1155</v>
      </c>
      <c r="C263" s="3">
        <v>44287.315381944441</v>
      </c>
      <c r="D263" s="4">
        <v>1682390.6978507102</v>
      </c>
      <c r="E263" s="5">
        <v>266</v>
      </c>
      <c r="F263" s="4">
        <v>555146.55269129237</v>
      </c>
      <c r="G263" s="5">
        <v>112</v>
      </c>
      <c r="H263" s="4">
        <v>80517.438939958432</v>
      </c>
      <c r="I263" s="5">
        <v>15</v>
      </c>
      <c r="J263" s="4">
        <v>16951.039776833353</v>
      </c>
      <c r="K263" s="5">
        <v>4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22.95209672819545</v>
      </c>
      <c r="S263" s="6">
        <v>23.202613830566399</v>
      </c>
      <c r="U263" s="10">
        <f t="shared" si="6"/>
        <v>2335005.7292587943</v>
      </c>
      <c r="W263" s="14">
        <f t="shared" si="7"/>
        <v>-1228420.6638273918</v>
      </c>
    </row>
    <row r="264" spans="1:23" ht="15" customHeight="1" x14ac:dyDescent="0.25">
      <c r="B264" s="13">
        <v>1160</v>
      </c>
      <c r="C264" s="3">
        <v>44287.315439814818</v>
      </c>
      <c r="D264" s="4">
        <v>2364670.0488682529</v>
      </c>
      <c r="E264" s="5">
        <v>390</v>
      </c>
      <c r="F264" s="4">
        <v>711943.67062700097</v>
      </c>
      <c r="G264" s="5">
        <v>150</v>
      </c>
      <c r="H264" s="4">
        <v>76279.678995750102</v>
      </c>
      <c r="I264" s="5">
        <v>17</v>
      </c>
      <c r="J264" s="4">
        <v>4237.7599442083383</v>
      </c>
      <c r="K264" s="5">
        <v>1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22.95209672819545</v>
      </c>
      <c r="S264" s="6">
        <v>23.202613830566399</v>
      </c>
      <c r="U264" s="10">
        <f t="shared" si="6"/>
        <v>3157131.158435212</v>
      </c>
      <c r="W264" s="14">
        <f t="shared" si="7"/>
        <v>-406295.23465097416</v>
      </c>
    </row>
    <row r="265" spans="1:23" ht="15" customHeight="1" x14ac:dyDescent="0.25">
      <c r="B265" s="13">
        <v>1165</v>
      </c>
      <c r="C265" s="3">
        <v>44287.315497685187</v>
      </c>
      <c r="D265" s="4">
        <v>2250250.5303746276</v>
      </c>
      <c r="E265" s="5">
        <v>370</v>
      </c>
      <c r="F265" s="4">
        <v>682279.35101754242</v>
      </c>
      <c r="G265" s="5">
        <v>132</v>
      </c>
      <c r="H265" s="4">
        <v>122895.03838204181</v>
      </c>
      <c r="I265" s="5">
        <v>26</v>
      </c>
      <c r="J265" s="4">
        <v>12713.279832625016</v>
      </c>
      <c r="K265" s="5">
        <v>3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22.95209672819545</v>
      </c>
      <c r="S265" s="6">
        <v>23.202613830566399</v>
      </c>
      <c r="U265" s="10">
        <f t="shared" ref="U265:U328" si="8">SUM(D265,F265,H265,J265,L265,N265)</f>
        <v>3068138.1996068363</v>
      </c>
      <c r="W265" s="14">
        <f t="shared" ref="W265:W328" si="9">U265-$V$31</f>
        <v>-495288.19347934984</v>
      </c>
    </row>
    <row r="266" spans="1:23" ht="15" customHeight="1" x14ac:dyDescent="0.25">
      <c r="B266" s="13">
        <v>1170</v>
      </c>
      <c r="C266" s="3">
        <v>44287.315555555557</v>
      </c>
      <c r="D266" s="4">
        <v>1712055.0174601688</v>
      </c>
      <c r="E266" s="5">
        <v>285</v>
      </c>
      <c r="F266" s="4">
        <v>504293.43336079229</v>
      </c>
      <c r="G266" s="5">
        <v>101</v>
      </c>
      <c r="H266" s="4">
        <v>76279.678995750102</v>
      </c>
      <c r="I266" s="5">
        <v>15</v>
      </c>
      <c r="J266" s="4">
        <v>12713.279832625016</v>
      </c>
      <c r="K266" s="5">
        <v>3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22.95209672819545</v>
      </c>
      <c r="S266" s="6">
        <v>23.202613830566399</v>
      </c>
      <c r="U266" s="10">
        <f t="shared" si="8"/>
        <v>2305341.4096493358</v>
      </c>
      <c r="W266" s="14">
        <f t="shared" si="9"/>
        <v>-1258084.9834368504</v>
      </c>
    </row>
    <row r="267" spans="1:23" ht="15" customHeight="1" x14ac:dyDescent="0.25">
      <c r="B267" s="13">
        <v>1175</v>
      </c>
      <c r="C267" s="3">
        <v>44287.315613425926</v>
      </c>
      <c r="D267" s="4">
        <v>1462027.1807518767</v>
      </c>
      <c r="E267" s="5">
        <v>237</v>
      </c>
      <c r="F267" s="4">
        <v>457678.07397450058</v>
      </c>
      <c r="G267" s="5">
        <v>89</v>
      </c>
      <c r="H267" s="4">
        <v>80517.438939958432</v>
      </c>
      <c r="I267" s="5">
        <v>18</v>
      </c>
      <c r="J267" s="4">
        <v>4237.7599442083383</v>
      </c>
      <c r="K267" s="5">
        <v>1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22.95209672819545</v>
      </c>
      <c r="S267" s="6">
        <v>23.202613830566399</v>
      </c>
      <c r="U267" s="10">
        <f t="shared" si="8"/>
        <v>2004460.4536105441</v>
      </c>
      <c r="W267" s="14">
        <f t="shared" si="9"/>
        <v>-1558965.9394756421</v>
      </c>
    </row>
    <row r="268" spans="1:23" ht="15" customHeight="1" x14ac:dyDescent="0.25">
      <c r="B268" s="13">
        <v>1180</v>
      </c>
      <c r="C268" s="3">
        <v>44287.315671296295</v>
      </c>
      <c r="D268" s="4">
        <v>1567971.1793570851</v>
      </c>
      <c r="E268" s="5">
        <v>263</v>
      </c>
      <c r="F268" s="4">
        <v>453440.31403029221</v>
      </c>
      <c r="G268" s="5">
        <v>89</v>
      </c>
      <c r="H268" s="4">
        <v>76279.678995750102</v>
      </c>
      <c r="I268" s="5">
        <v>18</v>
      </c>
      <c r="J268" s="4">
        <v>0</v>
      </c>
      <c r="K268" s="5">
        <v>0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22.95209672819545</v>
      </c>
      <c r="S268" s="6">
        <v>23.202613830566399</v>
      </c>
      <c r="U268" s="10">
        <f t="shared" si="8"/>
        <v>2097691.1723831273</v>
      </c>
      <c r="W268" s="14">
        <f t="shared" si="9"/>
        <v>-1465735.2207030589</v>
      </c>
    </row>
    <row r="269" spans="1:23" ht="15" customHeight="1" x14ac:dyDescent="0.25">
      <c r="B269" s="13">
        <v>1185</v>
      </c>
      <c r="C269" s="3">
        <v>44287.315729166665</v>
      </c>
      <c r="D269" s="4">
        <v>2877439.002117462</v>
      </c>
      <c r="E269" s="5">
        <v>489</v>
      </c>
      <c r="F269" s="4">
        <v>805174.38939958438</v>
      </c>
      <c r="G269" s="5">
        <v>166</v>
      </c>
      <c r="H269" s="4">
        <v>101706.23866100013</v>
      </c>
      <c r="I269" s="5">
        <v>22</v>
      </c>
      <c r="J269" s="4">
        <v>8475.5198884166766</v>
      </c>
      <c r="K269" s="5">
        <v>2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22.95209672819545</v>
      </c>
      <c r="S269" s="6">
        <v>23.202613830566399</v>
      </c>
      <c r="U269" s="10">
        <f t="shared" si="8"/>
        <v>3792795.1500664633</v>
      </c>
      <c r="W269" s="14">
        <f t="shared" si="9"/>
        <v>229368.75698027713</v>
      </c>
    </row>
    <row r="270" spans="1:23" ht="15" customHeight="1" x14ac:dyDescent="0.25">
      <c r="B270" s="13">
        <v>1190</v>
      </c>
      <c r="C270" s="3">
        <v>44287.315787037034</v>
      </c>
      <c r="D270" s="4">
        <v>2593509.0858555031</v>
      </c>
      <c r="E270" s="5">
        <v>444</v>
      </c>
      <c r="F270" s="4">
        <v>711943.67062700097</v>
      </c>
      <c r="G270" s="5">
        <v>140</v>
      </c>
      <c r="H270" s="4">
        <v>118657.27843783348</v>
      </c>
      <c r="I270" s="5">
        <v>27</v>
      </c>
      <c r="J270" s="4">
        <v>4237.7599442083383</v>
      </c>
      <c r="K270" s="5">
        <v>1</v>
      </c>
      <c r="L270" s="4">
        <v>0</v>
      </c>
      <c r="M270" s="5">
        <v>0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22.95209672819545</v>
      </c>
      <c r="S270" s="6">
        <v>23.202613830566399</v>
      </c>
      <c r="U270" s="10">
        <f t="shared" si="8"/>
        <v>3428347.794864546</v>
      </c>
      <c r="W270" s="14">
        <f t="shared" si="9"/>
        <v>-135078.5982216401</v>
      </c>
    </row>
    <row r="271" spans="1:23" ht="15" customHeight="1" x14ac:dyDescent="0.25">
      <c r="B271" s="13">
        <v>1195</v>
      </c>
      <c r="C271" s="3">
        <v>44287.315844907411</v>
      </c>
      <c r="D271" s="4">
        <v>1584922.2191339184</v>
      </c>
      <c r="E271" s="5">
        <v>267</v>
      </c>
      <c r="F271" s="4">
        <v>453440.31403029221</v>
      </c>
      <c r="G271" s="5">
        <v>93</v>
      </c>
      <c r="H271" s="4">
        <v>59328.639218916738</v>
      </c>
      <c r="I271" s="5">
        <v>14</v>
      </c>
      <c r="J271" s="4">
        <v>0</v>
      </c>
      <c r="K271" s="5">
        <v>0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22.95209672819545</v>
      </c>
      <c r="S271" s="6">
        <v>23.202613830566399</v>
      </c>
      <c r="U271" s="10">
        <f t="shared" si="8"/>
        <v>2097691.1723831273</v>
      </c>
      <c r="W271" s="14">
        <f t="shared" si="9"/>
        <v>-1465735.2207030589</v>
      </c>
    </row>
    <row r="272" spans="1:23" ht="15" customHeight="1" x14ac:dyDescent="0.25">
      <c r="A272" s="13">
        <v>20</v>
      </c>
      <c r="B272" s="13">
        <v>1200</v>
      </c>
      <c r="C272" s="3">
        <v>44287.31590277778</v>
      </c>
      <c r="D272" s="4">
        <v>1419649.5813097933</v>
      </c>
      <c r="E272" s="5">
        <v>249</v>
      </c>
      <c r="F272" s="4">
        <v>364447.35520191712</v>
      </c>
      <c r="G272" s="5">
        <v>72</v>
      </c>
      <c r="H272" s="4">
        <v>59328.639218916738</v>
      </c>
      <c r="I272" s="5">
        <v>11</v>
      </c>
      <c r="J272" s="4">
        <v>12713.279832625016</v>
      </c>
      <c r="K272" s="5">
        <v>3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22.95209672819545</v>
      </c>
      <c r="S272" s="6">
        <v>23.202613830566399</v>
      </c>
      <c r="U272" s="10">
        <f t="shared" si="8"/>
        <v>1856138.855563252</v>
      </c>
      <c r="W272" s="14">
        <f t="shared" si="9"/>
        <v>-1707287.5375229341</v>
      </c>
    </row>
    <row r="273" spans="1:23" ht="15" customHeight="1" x14ac:dyDescent="0.25">
      <c r="B273" s="13">
        <v>1205</v>
      </c>
      <c r="C273" s="3">
        <v>44287.315960648149</v>
      </c>
      <c r="D273" s="4">
        <v>1423887.3412540019</v>
      </c>
      <c r="E273" s="5">
        <v>241</v>
      </c>
      <c r="F273" s="4">
        <v>402587.19469979219</v>
      </c>
      <c r="G273" s="5">
        <v>83</v>
      </c>
      <c r="H273" s="4">
        <v>50853.119330500063</v>
      </c>
      <c r="I273" s="5">
        <v>9</v>
      </c>
      <c r="J273" s="4">
        <v>12713.279832625016</v>
      </c>
      <c r="K273" s="5">
        <v>3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22.95209672819545</v>
      </c>
      <c r="S273" s="6">
        <v>23.202613830566399</v>
      </c>
      <c r="U273" s="10">
        <f t="shared" si="8"/>
        <v>1890040.9351169192</v>
      </c>
      <c r="W273" s="14">
        <f t="shared" si="9"/>
        <v>-1673385.4579692669</v>
      </c>
    </row>
    <row r="274" spans="1:23" ht="15" customHeight="1" x14ac:dyDescent="0.25">
      <c r="B274" s="13">
        <v>1210</v>
      </c>
      <c r="C274" s="3">
        <v>44287.316018518519</v>
      </c>
      <c r="D274" s="4">
        <v>1483215.9804729186</v>
      </c>
      <c r="E274" s="5">
        <v>250</v>
      </c>
      <c r="F274" s="4">
        <v>423775.99442083383</v>
      </c>
      <c r="G274" s="5">
        <v>73</v>
      </c>
      <c r="H274" s="4">
        <v>114419.51849362515</v>
      </c>
      <c r="I274" s="5">
        <v>22</v>
      </c>
      <c r="J274" s="4">
        <v>21188.799721041691</v>
      </c>
      <c r="K274" s="5">
        <v>5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22.95209672819545</v>
      </c>
      <c r="S274" s="6">
        <v>23.202613830566399</v>
      </c>
      <c r="U274" s="10">
        <f t="shared" si="8"/>
        <v>2042600.2931084193</v>
      </c>
      <c r="W274" s="14">
        <f t="shared" si="9"/>
        <v>-1520826.0999777669</v>
      </c>
    </row>
    <row r="275" spans="1:23" ht="15" customHeight="1" x14ac:dyDescent="0.25">
      <c r="B275" s="13">
        <v>1215</v>
      </c>
      <c r="C275" s="3">
        <v>44287.316076388888</v>
      </c>
      <c r="D275" s="4">
        <v>1292516.7829835431</v>
      </c>
      <c r="E275" s="5">
        <v>193</v>
      </c>
      <c r="F275" s="4">
        <v>474629.11375133391</v>
      </c>
      <c r="G275" s="5">
        <v>92</v>
      </c>
      <c r="H275" s="4">
        <v>84755.198884166763</v>
      </c>
      <c r="I275" s="5">
        <v>18</v>
      </c>
      <c r="J275" s="4">
        <v>8475.5198884166766</v>
      </c>
      <c r="K275" s="5">
        <v>2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22.95209672819545</v>
      </c>
      <c r="S275" s="6">
        <v>23.202613830566399</v>
      </c>
      <c r="U275" s="10">
        <f t="shared" si="8"/>
        <v>1860376.6155074604</v>
      </c>
      <c r="W275" s="14">
        <f t="shared" si="9"/>
        <v>-1703049.7775787257</v>
      </c>
    </row>
    <row r="276" spans="1:23" ht="15" customHeight="1" x14ac:dyDescent="0.25">
      <c r="B276" s="13">
        <v>1220</v>
      </c>
      <c r="C276" s="3">
        <v>44287.316134259258</v>
      </c>
      <c r="D276" s="4">
        <v>1623062.0586317936</v>
      </c>
      <c r="E276" s="5">
        <v>256</v>
      </c>
      <c r="F276" s="4">
        <v>538195.51291445899</v>
      </c>
      <c r="G276" s="5">
        <v>106</v>
      </c>
      <c r="H276" s="4">
        <v>88992.958828375122</v>
      </c>
      <c r="I276" s="5">
        <v>18</v>
      </c>
      <c r="J276" s="4">
        <v>12713.279832625016</v>
      </c>
      <c r="K276" s="5">
        <v>3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22.95209672819545</v>
      </c>
      <c r="S276" s="6">
        <v>23.202613830566399</v>
      </c>
      <c r="U276" s="10">
        <f t="shared" si="8"/>
        <v>2262963.8102072529</v>
      </c>
      <c r="W276" s="14">
        <f t="shared" si="9"/>
        <v>-1300462.5828789333</v>
      </c>
    </row>
    <row r="277" spans="1:23" ht="15" customHeight="1" x14ac:dyDescent="0.25">
      <c r="B277" s="13">
        <v>1225</v>
      </c>
      <c r="C277" s="3">
        <v>44287.316192129627</v>
      </c>
      <c r="D277" s="4">
        <v>1572208.9393012936</v>
      </c>
      <c r="E277" s="5">
        <v>257</v>
      </c>
      <c r="F277" s="4">
        <v>483104.63363975059</v>
      </c>
      <c r="G277" s="5">
        <v>95</v>
      </c>
      <c r="H277" s="4">
        <v>80517.438939958432</v>
      </c>
      <c r="I277" s="5">
        <v>16</v>
      </c>
      <c r="J277" s="4">
        <v>12713.279832625016</v>
      </c>
      <c r="K277" s="5">
        <v>3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22.95209672819545</v>
      </c>
      <c r="S277" s="6">
        <v>23.202613830566399</v>
      </c>
      <c r="U277" s="10">
        <f t="shared" si="8"/>
        <v>2148544.2917136275</v>
      </c>
      <c r="W277" s="14">
        <f t="shared" si="9"/>
        <v>-1414882.1013725586</v>
      </c>
    </row>
    <row r="278" spans="1:23" ht="15" customHeight="1" x14ac:dyDescent="0.25">
      <c r="B278" s="13">
        <v>1230</v>
      </c>
      <c r="C278" s="3">
        <v>44287.316250000003</v>
      </c>
      <c r="D278" s="4">
        <v>1457789.4208076685</v>
      </c>
      <c r="E278" s="5">
        <v>221</v>
      </c>
      <c r="F278" s="4">
        <v>521244.47313762561</v>
      </c>
      <c r="G278" s="5">
        <v>94</v>
      </c>
      <c r="H278" s="4">
        <v>122895.03838204181</v>
      </c>
      <c r="I278" s="5">
        <v>24</v>
      </c>
      <c r="J278" s="4">
        <v>21188.799721041691</v>
      </c>
      <c r="K278" s="5">
        <v>5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22.95209672819545</v>
      </c>
      <c r="S278" s="6">
        <v>23.202613830566399</v>
      </c>
      <c r="U278" s="10">
        <f t="shared" si="8"/>
        <v>2123117.7320483774</v>
      </c>
      <c r="W278" s="14">
        <f t="shared" si="9"/>
        <v>-1440308.6610378087</v>
      </c>
    </row>
    <row r="279" spans="1:23" ht="15" customHeight="1" x14ac:dyDescent="0.25">
      <c r="B279" s="13">
        <v>1235</v>
      </c>
      <c r="C279" s="3">
        <v>44287.316307870373</v>
      </c>
      <c r="D279" s="4">
        <v>2309579.1695935442</v>
      </c>
      <c r="E279" s="5">
        <v>405</v>
      </c>
      <c r="F279" s="4">
        <v>593286.39218916732</v>
      </c>
      <c r="G279" s="5">
        <v>118</v>
      </c>
      <c r="H279" s="4">
        <v>93230.718772583452</v>
      </c>
      <c r="I279" s="5">
        <v>17</v>
      </c>
      <c r="J279" s="4">
        <v>21188.799721041691</v>
      </c>
      <c r="K279" s="5">
        <v>5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22.95209672819545</v>
      </c>
      <c r="S279" s="6">
        <v>23.202613830566399</v>
      </c>
      <c r="U279" s="10">
        <f t="shared" si="8"/>
        <v>3017285.080276337</v>
      </c>
      <c r="W279" s="14">
        <f t="shared" si="9"/>
        <v>-546141.31280984916</v>
      </c>
    </row>
    <row r="280" spans="1:23" ht="15" customHeight="1" x14ac:dyDescent="0.25">
      <c r="B280" s="13">
        <v>1240</v>
      </c>
      <c r="C280" s="3">
        <v>44287.316365740742</v>
      </c>
      <c r="D280" s="4">
        <v>2169733.0914346692</v>
      </c>
      <c r="E280" s="5">
        <v>381</v>
      </c>
      <c r="F280" s="4">
        <v>555146.55269129237</v>
      </c>
      <c r="G280" s="5">
        <v>118</v>
      </c>
      <c r="H280" s="4">
        <v>55090.879274708401</v>
      </c>
      <c r="I280" s="5">
        <v>10</v>
      </c>
      <c r="J280" s="4">
        <v>12713.279832625016</v>
      </c>
      <c r="K280" s="5">
        <v>3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22.95209672819545</v>
      </c>
      <c r="S280" s="6">
        <v>23.202613830566399</v>
      </c>
      <c r="U280" s="10">
        <f t="shared" si="8"/>
        <v>2792683.8032332947</v>
      </c>
      <c r="W280" s="14">
        <f t="shared" si="9"/>
        <v>-770742.5898528914</v>
      </c>
    </row>
    <row r="281" spans="1:23" ht="15" customHeight="1" x14ac:dyDescent="0.25">
      <c r="B281" s="13">
        <v>1245</v>
      </c>
      <c r="C281" s="3">
        <v>44287.316423611112</v>
      </c>
      <c r="D281" s="4">
        <v>2212110.6908767526</v>
      </c>
      <c r="E281" s="5">
        <v>371</v>
      </c>
      <c r="F281" s="4">
        <v>639901.75157545914</v>
      </c>
      <c r="G281" s="5">
        <v>131</v>
      </c>
      <c r="H281" s="4">
        <v>84755.198884166763</v>
      </c>
      <c r="I281" s="5">
        <v>18</v>
      </c>
      <c r="J281" s="4">
        <v>8475.5198884166766</v>
      </c>
      <c r="K281" s="5">
        <v>2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22.95209672819545</v>
      </c>
      <c r="S281" s="6">
        <v>23.202613830566399</v>
      </c>
      <c r="U281" s="10">
        <f t="shared" si="8"/>
        <v>2945243.1612247955</v>
      </c>
      <c r="W281" s="14">
        <f t="shared" si="9"/>
        <v>-618183.23186139064</v>
      </c>
    </row>
    <row r="282" spans="1:23" ht="15" customHeight="1" x14ac:dyDescent="0.25">
      <c r="B282" s="13">
        <v>1250</v>
      </c>
      <c r="C282" s="3">
        <v>44287.316481481481</v>
      </c>
      <c r="D282" s="4">
        <v>1398460.7815887516</v>
      </c>
      <c r="E282" s="5">
        <v>221</v>
      </c>
      <c r="F282" s="4">
        <v>461915.8339187089</v>
      </c>
      <c r="G282" s="5">
        <v>92</v>
      </c>
      <c r="H282" s="4">
        <v>72041.919051541758</v>
      </c>
      <c r="I282" s="5">
        <v>16</v>
      </c>
      <c r="J282" s="4">
        <v>4237.7599442083383</v>
      </c>
      <c r="K282" s="5">
        <v>1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22.95209672819545</v>
      </c>
      <c r="S282" s="6">
        <v>23.202613830566399</v>
      </c>
      <c r="U282" s="10">
        <f t="shared" si="8"/>
        <v>1936656.2945032106</v>
      </c>
      <c r="W282" s="14">
        <f t="shared" si="9"/>
        <v>-1626770.0985829756</v>
      </c>
    </row>
    <row r="283" spans="1:23" ht="15" customHeight="1" x14ac:dyDescent="0.25">
      <c r="B283" s="13">
        <v>1255</v>
      </c>
      <c r="C283" s="3">
        <v>44287.31653935185</v>
      </c>
      <c r="D283" s="4">
        <v>1373034.2219235017</v>
      </c>
      <c r="E283" s="5">
        <v>223</v>
      </c>
      <c r="F283" s="4">
        <v>428013.7543650422</v>
      </c>
      <c r="G283" s="5">
        <v>89</v>
      </c>
      <c r="H283" s="4">
        <v>50853.119330500063</v>
      </c>
      <c r="I283" s="5">
        <v>10</v>
      </c>
      <c r="J283" s="4">
        <v>8475.5198884166766</v>
      </c>
      <c r="K283" s="5">
        <v>2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22.95209672819545</v>
      </c>
      <c r="S283" s="6">
        <v>23.202613830566399</v>
      </c>
      <c r="U283" s="10">
        <f t="shared" si="8"/>
        <v>1860376.6155074607</v>
      </c>
      <c r="W283" s="14">
        <f t="shared" si="9"/>
        <v>-1703049.7775787255</v>
      </c>
    </row>
    <row r="284" spans="1:23" ht="15" customHeight="1" x14ac:dyDescent="0.25">
      <c r="A284" s="13">
        <v>21</v>
      </c>
      <c r="B284" s="13">
        <v>1260</v>
      </c>
      <c r="C284" s="3">
        <v>44287.31659722222</v>
      </c>
      <c r="D284" s="4">
        <v>1279803.5031509183</v>
      </c>
      <c r="E284" s="5">
        <v>202</v>
      </c>
      <c r="F284" s="4">
        <v>423775.99442083383</v>
      </c>
      <c r="G284" s="5">
        <v>77</v>
      </c>
      <c r="H284" s="4">
        <v>97468.478716791782</v>
      </c>
      <c r="I284" s="5">
        <v>22</v>
      </c>
      <c r="J284" s="4">
        <v>4237.7599442083383</v>
      </c>
      <c r="K284" s="5">
        <v>1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22.95209672819545</v>
      </c>
      <c r="S284" s="6">
        <v>23.202613830566399</v>
      </c>
      <c r="U284" s="10">
        <f t="shared" si="8"/>
        <v>1805285.7362327524</v>
      </c>
      <c r="W284" s="14">
        <f t="shared" si="9"/>
        <v>-1758140.6568534337</v>
      </c>
    </row>
    <row r="285" spans="1:23" ht="15" customHeight="1" x14ac:dyDescent="0.25">
      <c r="B285" s="13">
        <v>1265</v>
      </c>
      <c r="C285" s="3">
        <v>44287.316655092596</v>
      </c>
      <c r="D285" s="4">
        <v>1292516.7829835431</v>
      </c>
      <c r="E285" s="5">
        <v>209</v>
      </c>
      <c r="F285" s="4">
        <v>406824.95464400051</v>
      </c>
      <c r="G285" s="5">
        <v>78</v>
      </c>
      <c r="H285" s="4">
        <v>76279.678995750102</v>
      </c>
      <c r="I285" s="5">
        <v>17</v>
      </c>
      <c r="J285" s="4">
        <v>4237.7599442083383</v>
      </c>
      <c r="K285" s="5">
        <v>1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22.95209672819545</v>
      </c>
      <c r="S285" s="6">
        <v>23.202613830566399</v>
      </c>
      <c r="U285" s="10">
        <f t="shared" si="8"/>
        <v>1779859.1765675021</v>
      </c>
      <c r="W285" s="14">
        <f t="shared" si="9"/>
        <v>-1783567.2165186841</v>
      </c>
    </row>
    <row r="286" spans="1:23" ht="15" customHeight="1" x14ac:dyDescent="0.25">
      <c r="B286" s="13">
        <v>1270</v>
      </c>
      <c r="C286" s="3">
        <v>44287.316712962966</v>
      </c>
      <c r="D286" s="4">
        <v>1567971.1793570851</v>
      </c>
      <c r="E286" s="5">
        <v>259</v>
      </c>
      <c r="F286" s="4">
        <v>470391.35380712559</v>
      </c>
      <c r="G286" s="5">
        <v>92</v>
      </c>
      <c r="H286" s="4">
        <v>80517.438939958432</v>
      </c>
      <c r="I286" s="5">
        <v>17</v>
      </c>
      <c r="J286" s="4">
        <v>8475.5198884166766</v>
      </c>
      <c r="K286" s="5">
        <v>2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22.95209672819545</v>
      </c>
      <c r="S286" s="6">
        <v>23.202613830566399</v>
      </c>
      <c r="U286" s="10">
        <f t="shared" si="8"/>
        <v>2127355.4919925858</v>
      </c>
      <c r="W286" s="14">
        <f t="shared" si="9"/>
        <v>-1436070.9010936003</v>
      </c>
    </row>
    <row r="287" spans="1:23" ht="15" customHeight="1" x14ac:dyDescent="0.25">
      <c r="B287" s="13">
        <v>1275</v>
      </c>
      <c r="C287" s="3">
        <v>44287.316770833335</v>
      </c>
      <c r="D287" s="4">
        <v>1462027.1807518767</v>
      </c>
      <c r="E287" s="5">
        <v>237</v>
      </c>
      <c r="F287" s="4">
        <v>457678.07397450058</v>
      </c>
      <c r="G287" s="5">
        <v>94</v>
      </c>
      <c r="H287" s="4">
        <v>59328.639218916738</v>
      </c>
      <c r="I287" s="5">
        <v>13</v>
      </c>
      <c r="J287" s="4">
        <v>4237.7599442083383</v>
      </c>
      <c r="K287" s="5">
        <v>1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22.95209672819545</v>
      </c>
      <c r="S287" s="6">
        <v>23.202613830566399</v>
      </c>
      <c r="U287" s="10">
        <f t="shared" si="8"/>
        <v>1983271.6538895024</v>
      </c>
      <c r="W287" s="14">
        <f t="shared" si="9"/>
        <v>-1580154.7391966837</v>
      </c>
    </row>
    <row r="288" spans="1:23" ht="15" customHeight="1" x14ac:dyDescent="0.25">
      <c r="B288" s="13">
        <v>1280</v>
      </c>
      <c r="C288" s="3">
        <v>44287.316828703704</v>
      </c>
      <c r="D288" s="4">
        <v>1991747.1737779193</v>
      </c>
      <c r="E288" s="5">
        <v>348</v>
      </c>
      <c r="F288" s="4">
        <v>517006.71319341729</v>
      </c>
      <c r="G288" s="5">
        <v>93</v>
      </c>
      <c r="H288" s="4">
        <v>122895.03838204181</v>
      </c>
      <c r="I288" s="5">
        <v>27</v>
      </c>
      <c r="J288" s="4">
        <v>8475.5198884166766</v>
      </c>
      <c r="K288" s="5">
        <v>2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22.95209672819545</v>
      </c>
      <c r="S288" s="6">
        <v>23.202613830566399</v>
      </c>
      <c r="U288" s="10">
        <f t="shared" si="8"/>
        <v>2640124.4452417954</v>
      </c>
      <c r="W288" s="14">
        <f t="shared" si="9"/>
        <v>-923301.94784439076</v>
      </c>
    </row>
    <row r="289" spans="1:23" ht="15" customHeight="1" x14ac:dyDescent="0.25">
      <c r="B289" s="13">
        <v>1285</v>
      </c>
      <c r="C289" s="3">
        <v>44287.316886574074</v>
      </c>
      <c r="D289" s="4">
        <v>1737481.5771254187</v>
      </c>
      <c r="E289" s="5">
        <v>286</v>
      </c>
      <c r="F289" s="4">
        <v>525482.23308183404</v>
      </c>
      <c r="G289" s="5">
        <v>107</v>
      </c>
      <c r="H289" s="4">
        <v>72041.919051541758</v>
      </c>
      <c r="I289" s="5">
        <v>17</v>
      </c>
      <c r="J289" s="4">
        <v>0</v>
      </c>
      <c r="K289" s="5">
        <v>0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22.95209672819545</v>
      </c>
      <c r="S289" s="6">
        <v>23.202613830566399</v>
      </c>
      <c r="U289" s="10">
        <f t="shared" si="8"/>
        <v>2335005.7292587948</v>
      </c>
      <c r="W289" s="14">
        <f t="shared" si="9"/>
        <v>-1228420.6638273913</v>
      </c>
    </row>
    <row r="290" spans="1:23" ht="15" customHeight="1" x14ac:dyDescent="0.25">
      <c r="B290" s="13">
        <v>1290</v>
      </c>
      <c r="C290" s="3">
        <v>44287.316944444443</v>
      </c>
      <c r="D290" s="4">
        <v>1737481.5771254187</v>
      </c>
      <c r="E290" s="5">
        <v>279</v>
      </c>
      <c r="F290" s="4">
        <v>555146.55269129237</v>
      </c>
      <c r="G290" s="5">
        <v>110</v>
      </c>
      <c r="H290" s="4">
        <v>88992.958828375122</v>
      </c>
      <c r="I290" s="5">
        <v>16</v>
      </c>
      <c r="J290" s="4">
        <v>21188.799721041691</v>
      </c>
      <c r="K290" s="5">
        <v>5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22.95209672819545</v>
      </c>
      <c r="S290" s="6">
        <v>23.202613830566399</v>
      </c>
      <c r="U290" s="10">
        <f t="shared" si="8"/>
        <v>2402809.8883661279</v>
      </c>
      <c r="W290" s="14">
        <f t="shared" si="9"/>
        <v>-1160616.5047200583</v>
      </c>
    </row>
    <row r="291" spans="1:23" ht="15" customHeight="1" x14ac:dyDescent="0.25">
      <c r="B291" s="13">
        <v>1295</v>
      </c>
      <c r="C291" s="3">
        <v>44287.317002314812</v>
      </c>
      <c r="D291" s="4">
        <v>2339243.4892030028</v>
      </c>
      <c r="E291" s="5">
        <v>393</v>
      </c>
      <c r="F291" s="4">
        <v>673803.83112912579</v>
      </c>
      <c r="G291" s="5">
        <v>135</v>
      </c>
      <c r="H291" s="4">
        <v>101706.23866100013</v>
      </c>
      <c r="I291" s="5">
        <v>23</v>
      </c>
      <c r="J291" s="4">
        <v>4237.7599442083383</v>
      </c>
      <c r="K291" s="5">
        <v>1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22.95209672819545</v>
      </c>
      <c r="S291" s="6">
        <v>23.202613830566399</v>
      </c>
      <c r="U291" s="10">
        <f t="shared" si="8"/>
        <v>3118991.318937337</v>
      </c>
      <c r="W291" s="14">
        <f t="shared" si="9"/>
        <v>-444435.07414884912</v>
      </c>
    </row>
    <row r="292" spans="1:23" ht="15" customHeight="1" x14ac:dyDescent="0.25">
      <c r="B292" s="13">
        <v>1300</v>
      </c>
      <c r="C292" s="3">
        <v>44287.317060185182</v>
      </c>
      <c r="D292" s="4">
        <v>2661313.2449628366</v>
      </c>
      <c r="E292" s="5">
        <v>459</v>
      </c>
      <c r="F292" s="4">
        <v>716181.43057120929</v>
      </c>
      <c r="G292" s="5">
        <v>133</v>
      </c>
      <c r="H292" s="4">
        <v>152559.3579915002</v>
      </c>
      <c r="I292" s="5">
        <v>32</v>
      </c>
      <c r="J292" s="4">
        <v>16951.039776833353</v>
      </c>
      <c r="K292" s="5">
        <v>3</v>
      </c>
      <c r="L292" s="4">
        <v>4237.7599442083383</v>
      </c>
      <c r="M292" s="5">
        <v>1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22.95209672819545</v>
      </c>
      <c r="S292" s="6">
        <v>23.202613830566399</v>
      </c>
      <c r="U292" s="10">
        <f t="shared" si="8"/>
        <v>3551242.8332465878</v>
      </c>
      <c r="W292" s="14">
        <f t="shared" si="9"/>
        <v>-12183.559839598369</v>
      </c>
    </row>
    <row r="293" spans="1:23" ht="15" customHeight="1" x14ac:dyDescent="0.25">
      <c r="B293" s="13">
        <v>1305</v>
      </c>
      <c r="C293" s="3">
        <v>44287.317118055558</v>
      </c>
      <c r="D293" s="4">
        <v>1826474.5359537939</v>
      </c>
      <c r="E293" s="5">
        <v>303</v>
      </c>
      <c r="F293" s="4">
        <v>542433.2728586673</v>
      </c>
      <c r="G293" s="5">
        <v>100</v>
      </c>
      <c r="H293" s="4">
        <v>118657.27843783348</v>
      </c>
      <c r="I293" s="5">
        <v>26</v>
      </c>
      <c r="J293" s="4">
        <v>8475.5198884166766</v>
      </c>
      <c r="K293" s="5">
        <v>1</v>
      </c>
      <c r="L293" s="4">
        <v>4237.7599442083383</v>
      </c>
      <c r="M293" s="5">
        <v>0</v>
      </c>
      <c r="N293" s="4">
        <v>4237.7599442083383</v>
      </c>
      <c r="O293" s="5">
        <v>1</v>
      </c>
      <c r="P293" s="5">
        <v>5</v>
      </c>
      <c r="Q293" s="6">
        <v>2.3597372509961577E-4</v>
      </c>
      <c r="R293" s="6">
        <v>22.95209672819545</v>
      </c>
      <c r="S293" s="6">
        <v>23.202613830566399</v>
      </c>
      <c r="U293" s="10">
        <f t="shared" si="8"/>
        <v>2504516.1270271284</v>
      </c>
      <c r="W293" s="14">
        <f t="shared" si="9"/>
        <v>-1058910.2660590578</v>
      </c>
    </row>
    <row r="294" spans="1:23" ht="15" customHeight="1" x14ac:dyDescent="0.25">
      <c r="B294" s="13">
        <v>1310</v>
      </c>
      <c r="C294" s="3">
        <v>44287.317175925928</v>
      </c>
      <c r="D294" s="4">
        <v>1504404.7801939603</v>
      </c>
      <c r="E294" s="5">
        <v>247</v>
      </c>
      <c r="F294" s="4">
        <v>457678.07397450058</v>
      </c>
      <c r="G294" s="5">
        <v>82</v>
      </c>
      <c r="H294" s="4">
        <v>110181.7585494168</v>
      </c>
      <c r="I294" s="5">
        <v>24</v>
      </c>
      <c r="J294" s="4">
        <v>8475.5198884166766</v>
      </c>
      <c r="K294" s="5">
        <v>2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22.95209672819545</v>
      </c>
      <c r="S294" s="6">
        <v>23.202613830566399</v>
      </c>
      <c r="U294" s="10">
        <f t="shared" si="8"/>
        <v>2080740.1326062945</v>
      </c>
      <c r="W294" s="14">
        <f t="shared" si="9"/>
        <v>-1482686.2604798917</v>
      </c>
    </row>
    <row r="295" spans="1:23" ht="15" customHeight="1" x14ac:dyDescent="0.25">
      <c r="B295" s="13">
        <v>1315</v>
      </c>
      <c r="C295" s="3">
        <v>44287.317233796297</v>
      </c>
      <c r="D295" s="4">
        <v>1330656.6224814183</v>
      </c>
      <c r="E295" s="5">
        <v>214</v>
      </c>
      <c r="F295" s="4">
        <v>423775.99442083383</v>
      </c>
      <c r="G295" s="5">
        <v>81</v>
      </c>
      <c r="H295" s="4">
        <v>80517.438939958432</v>
      </c>
      <c r="I295" s="5">
        <v>15</v>
      </c>
      <c r="J295" s="4">
        <v>16951.039776833353</v>
      </c>
      <c r="K295" s="5">
        <v>3</v>
      </c>
      <c r="L295" s="4">
        <v>4237.7599442083383</v>
      </c>
      <c r="M295" s="5">
        <v>1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22.95209672819545</v>
      </c>
      <c r="S295" s="6">
        <v>23.202613830566399</v>
      </c>
      <c r="U295" s="10">
        <f t="shared" si="8"/>
        <v>1856138.8555632522</v>
      </c>
      <c r="W295" s="14">
        <f t="shared" si="9"/>
        <v>-1707287.5375229339</v>
      </c>
    </row>
    <row r="296" spans="1:23" ht="15" customHeight="1" x14ac:dyDescent="0.25">
      <c r="A296" s="13">
        <v>22</v>
      </c>
      <c r="B296" s="13">
        <v>1320</v>
      </c>
      <c r="C296" s="3">
        <v>44287.317291666666</v>
      </c>
      <c r="D296" s="4">
        <v>1317943.3426487935</v>
      </c>
      <c r="E296" s="5">
        <v>212</v>
      </c>
      <c r="F296" s="4">
        <v>419538.23447662551</v>
      </c>
      <c r="G296" s="5">
        <v>79</v>
      </c>
      <c r="H296" s="4">
        <v>84755.198884166763</v>
      </c>
      <c r="I296" s="5">
        <v>19</v>
      </c>
      <c r="J296" s="4">
        <v>4237.7599442083383</v>
      </c>
      <c r="K296" s="5">
        <v>1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22.95209672819545</v>
      </c>
      <c r="S296" s="6">
        <v>23.202613830566399</v>
      </c>
      <c r="U296" s="10">
        <f t="shared" si="8"/>
        <v>1826474.5359537941</v>
      </c>
      <c r="W296" s="14">
        <f t="shared" si="9"/>
        <v>-1736951.857132392</v>
      </c>
    </row>
    <row r="297" spans="1:23" ht="15" customHeight="1" x14ac:dyDescent="0.25">
      <c r="B297" s="13">
        <v>1325</v>
      </c>
      <c r="C297" s="3">
        <v>44287.317349537036</v>
      </c>
      <c r="D297" s="4">
        <v>1267090.2233182932</v>
      </c>
      <c r="E297" s="5">
        <v>213</v>
      </c>
      <c r="F297" s="4">
        <v>364447.35520191712</v>
      </c>
      <c r="G297" s="5">
        <v>70</v>
      </c>
      <c r="H297" s="4">
        <v>67804.159107333413</v>
      </c>
      <c r="I297" s="5">
        <v>16</v>
      </c>
      <c r="J297" s="4">
        <v>0</v>
      </c>
      <c r="K297" s="5">
        <v>0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22.95209672819545</v>
      </c>
      <c r="S297" s="6">
        <v>23.202613830566399</v>
      </c>
      <c r="U297" s="10">
        <f t="shared" si="8"/>
        <v>1699341.737627544</v>
      </c>
      <c r="W297" s="14">
        <f t="shared" si="9"/>
        <v>-1864084.6554586422</v>
      </c>
    </row>
    <row r="298" spans="1:23" ht="15" customHeight="1" x14ac:dyDescent="0.25">
      <c r="B298" s="13">
        <v>1330</v>
      </c>
      <c r="C298" s="3">
        <v>44287.317407407405</v>
      </c>
      <c r="D298" s="4">
        <v>1275565.7432067099</v>
      </c>
      <c r="E298" s="5">
        <v>200</v>
      </c>
      <c r="F298" s="4">
        <v>428013.7543650422</v>
      </c>
      <c r="G298" s="5">
        <v>84</v>
      </c>
      <c r="H298" s="4">
        <v>72041.919051541758</v>
      </c>
      <c r="I298" s="5">
        <v>16</v>
      </c>
      <c r="J298" s="4">
        <v>4237.7599442083383</v>
      </c>
      <c r="K298" s="5">
        <v>1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22.95209672819545</v>
      </c>
      <c r="S298" s="6">
        <v>23.202613830566399</v>
      </c>
      <c r="U298" s="10">
        <f t="shared" si="8"/>
        <v>1779859.1765675021</v>
      </c>
      <c r="W298" s="14">
        <f t="shared" si="9"/>
        <v>-1783567.2165186841</v>
      </c>
    </row>
    <row r="299" spans="1:23" ht="15" customHeight="1" x14ac:dyDescent="0.25">
      <c r="B299" s="13">
        <v>1335</v>
      </c>
      <c r="C299" s="3">
        <v>44287.317465277774</v>
      </c>
      <c r="D299" s="4">
        <v>1309467.8227603764</v>
      </c>
      <c r="E299" s="5">
        <v>226</v>
      </c>
      <c r="F299" s="4">
        <v>351734.07536929211</v>
      </c>
      <c r="G299" s="5">
        <v>66</v>
      </c>
      <c r="H299" s="4">
        <v>72041.919051541758</v>
      </c>
      <c r="I299" s="5">
        <v>16</v>
      </c>
      <c r="J299" s="4">
        <v>4237.7599442083383</v>
      </c>
      <c r="K299" s="5">
        <v>1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22.95209672819545</v>
      </c>
      <c r="S299" s="6">
        <v>23.202613830566399</v>
      </c>
      <c r="U299" s="10">
        <f t="shared" si="8"/>
        <v>1737481.5771254187</v>
      </c>
      <c r="W299" s="14">
        <f t="shared" si="9"/>
        <v>-1825944.8159607674</v>
      </c>
    </row>
    <row r="300" spans="1:23" ht="15" customHeight="1" x14ac:dyDescent="0.25">
      <c r="B300" s="13">
        <v>1340</v>
      </c>
      <c r="C300" s="3">
        <v>44287.317523148151</v>
      </c>
      <c r="D300" s="4">
        <v>1648488.6182970437</v>
      </c>
      <c r="E300" s="5">
        <v>284</v>
      </c>
      <c r="F300" s="4">
        <v>444964.79414187558</v>
      </c>
      <c r="G300" s="5">
        <v>89</v>
      </c>
      <c r="H300" s="4">
        <v>67804.159107333413</v>
      </c>
      <c r="I300" s="5">
        <v>16</v>
      </c>
      <c r="J300" s="4">
        <v>0</v>
      </c>
      <c r="K300" s="5">
        <v>0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22.95209672819545</v>
      </c>
      <c r="S300" s="6">
        <v>23.202613830566399</v>
      </c>
      <c r="U300" s="10">
        <f t="shared" si="8"/>
        <v>2161257.5715462528</v>
      </c>
      <c r="W300" s="14">
        <f t="shared" si="9"/>
        <v>-1402168.8215399333</v>
      </c>
    </row>
    <row r="301" spans="1:23" ht="15" customHeight="1" x14ac:dyDescent="0.25">
      <c r="B301" s="13">
        <v>1345</v>
      </c>
      <c r="C301" s="3">
        <v>44287.31758101852</v>
      </c>
      <c r="D301" s="4">
        <v>1432362.8611424186</v>
      </c>
      <c r="E301" s="5">
        <v>228</v>
      </c>
      <c r="F301" s="4">
        <v>466153.59386291722</v>
      </c>
      <c r="G301" s="5">
        <v>89</v>
      </c>
      <c r="H301" s="4">
        <v>88992.958828375122</v>
      </c>
      <c r="I301" s="5">
        <v>18</v>
      </c>
      <c r="J301" s="4">
        <v>12713.279832625016</v>
      </c>
      <c r="K301" s="5">
        <v>3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22.95209672819545</v>
      </c>
      <c r="S301" s="6">
        <v>23.202613830566399</v>
      </c>
      <c r="U301" s="10">
        <f t="shared" si="8"/>
        <v>2000222.6936663361</v>
      </c>
      <c r="W301" s="14">
        <f t="shared" si="9"/>
        <v>-1563203.69941985</v>
      </c>
    </row>
    <row r="302" spans="1:23" ht="15" customHeight="1" x14ac:dyDescent="0.25">
      <c r="B302" s="13">
        <v>1350</v>
      </c>
      <c r="C302" s="3">
        <v>44287.31763888889</v>
      </c>
      <c r="D302" s="4">
        <v>1373034.2219235017</v>
      </c>
      <c r="E302" s="5">
        <v>219</v>
      </c>
      <c r="F302" s="4">
        <v>444964.79414187558</v>
      </c>
      <c r="G302" s="5">
        <v>85</v>
      </c>
      <c r="H302" s="4">
        <v>84755.198884166763</v>
      </c>
      <c r="I302" s="5">
        <v>18</v>
      </c>
      <c r="J302" s="4">
        <v>8475.5198884166766</v>
      </c>
      <c r="K302" s="5">
        <v>1</v>
      </c>
      <c r="L302" s="4">
        <v>4237.7599442083383</v>
      </c>
      <c r="M302" s="5">
        <v>1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22.95209672819545</v>
      </c>
      <c r="S302" s="6">
        <v>23.202613830566399</v>
      </c>
      <c r="U302" s="10">
        <f t="shared" si="8"/>
        <v>1915467.4947821691</v>
      </c>
      <c r="W302" s="14">
        <f t="shared" si="9"/>
        <v>-1647958.898304017</v>
      </c>
    </row>
    <row r="303" spans="1:23" ht="15" customHeight="1" x14ac:dyDescent="0.25">
      <c r="B303" s="13">
        <v>1355</v>
      </c>
      <c r="C303" s="3">
        <v>44287.317696759259</v>
      </c>
      <c r="D303" s="4">
        <v>1932418.5345590024</v>
      </c>
      <c r="E303" s="5">
        <v>314</v>
      </c>
      <c r="F303" s="4">
        <v>601761.91207758407</v>
      </c>
      <c r="G303" s="5">
        <v>116</v>
      </c>
      <c r="H303" s="4">
        <v>110181.7585494168</v>
      </c>
      <c r="I303" s="5">
        <v>19</v>
      </c>
      <c r="J303" s="4">
        <v>29664.319609458369</v>
      </c>
      <c r="K303" s="5">
        <v>5</v>
      </c>
      <c r="L303" s="4">
        <v>8475.5198884166766</v>
      </c>
      <c r="M303" s="5">
        <v>2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22.95209672819545</v>
      </c>
      <c r="S303" s="6">
        <v>23.202613830566399</v>
      </c>
      <c r="U303" s="10">
        <f t="shared" si="8"/>
        <v>2682502.0446838788</v>
      </c>
      <c r="W303" s="14">
        <f t="shared" si="9"/>
        <v>-880924.34840230737</v>
      </c>
    </row>
    <row r="304" spans="1:23" ht="15" customHeight="1" x14ac:dyDescent="0.25">
      <c r="B304" s="13">
        <v>1360</v>
      </c>
      <c r="C304" s="3">
        <v>44287.317754629628</v>
      </c>
      <c r="D304" s="4">
        <v>2563844.766246045</v>
      </c>
      <c r="E304" s="5">
        <v>453</v>
      </c>
      <c r="F304" s="4">
        <v>644139.51151966746</v>
      </c>
      <c r="G304" s="5">
        <v>134</v>
      </c>
      <c r="H304" s="4">
        <v>76279.678995750102</v>
      </c>
      <c r="I304" s="5">
        <v>16</v>
      </c>
      <c r="J304" s="4">
        <v>8475.5198884166766</v>
      </c>
      <c r="K304" s="5">
        <v>2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22.95209672819545</v>
      </c>
      <c r="S304" s="6">
        <v>23.202613830566399</v>
      </c>
      <c r="U304" s="10">
        <f t="shared" si="8"/>
        <v>3292739.4766498795</v>
      </c>
      <c r="W304" s="14">
        <f t="shared" si="9"/>
        <v>-270686.91643630667</v>
      </c>
    </row>
    <row r="305" spans="1:23" ht="15" customHeight="1" x14ac:dyDescent="0.25">
      <c r="B305" s="13">
        <v>1365</v>
      </c>
      <c r="C305" s="3">
        <v>44287.317812499998</v>
      </c>
      <c r="D305" s="4">
        <v>2089215.6524947109</v>
      </c>
      <c r="E305" s="5">
        <v>350</v>
      </c>
      <c r="F305" s="4">
        <v>605999.6720217925</v>
      </c>
      <c r="G305" s="5">
        <v>109</v>
      </c>
      <c r="H305" s="4">
        <v>144083.83810308352</v>
      </c>
      <c r="I305" s="5">
        <v>29</v>
      </c>
      <c r="J305" s="4">
        <v>21188.799721041691</v>
      </c>
      <c r="K305" s="5">
        <v>4</v>
      </c>
      <c r="L305" s="4">
        <v>4237.7599442083383</v>
      </c>
      <c r="M305" s="5">
        <v>1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22.95209672819545</v>
      </c>
      <c r="S305" s="6">
        <v>23.202613830566399</v>
      </c>
      <c r="U305" s="10">
        <f t="shared" si="8"/>
        <v>2864725.7222848367</v>
      </c>
      <c r="W305" s="14">
        <f t="shared" si="9"/>
        <v>-698700.67080134945</v>
      </c>
    </row>
    <row r="306" spans="1:23" ht="15" customHeight="1" x14ac:dyDescent="0.25">
      <c r="B306" s="13">
        <v>1370</v>
      </c>
      <c r="C306" s="3">
        <v>44287.317870370367</v>
      </c>
      <c r="D306" s="4">
        <v>1567971.1793570851</v>
      </c>
      <c r="E306" s="5">
        <v>251</v>
      </c>
      <c r="F306" s="4">
        <v>504293.43336079229</v>
      </c>
      <c r="G306" s="5">
        <v>98</v>
      </c>
      <c r="H306" s="4">
        <v>88992.958828375122</v>
      </c>
      <c r="I306" s="5">
        <v>17</v>
      </c>
      <c r="J306" s="4">
        <v>16951.039776833353</v>
      </c>
      <c r="K306" s="5">
        <v>4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22.95209672819545</v>
      </c>
      <c r="S306" s="6">
        <v>23.202613830566399</v>
      </c>
      <c r="U306" s="10">
        <f t="shared" si="8"/>
        <v>2178208.6113230856</v>
      </c>
      <c r="W306" s="14">
        <f t="shared" si="9"/>
        <v>-1385217.7817631005</v>
      </c>
    </row>
    <row r="307" spans="1:23" ht="15" customHeight="1" x14ac:dyDescent="0.25">
      <c r="B307" s="13">
        <v>1375</v>
      </c>
      <c r="C307" s="3">
        <v>44287.317928240744</v>
      </c>
      <c r="D307" s="4">
        <v>1440838.3810308352</v>
      </c>
      <c r="E307" s="5">
        <v>235</v>
      </c>
      <c r="F307" s="4">
        <v>444964.79414187558</v>
      </c>
      <c r="G307" s="5">
        <v>87</v>
      </c>
      <c r="H307" s="4">
        <v>76279.678995750102</v>
      </c>
      <c r="I307" s="5">
        <v>16</v>
      </c>
      <c r="J307" s="4">
        <v>8475.5198884166766</v>
      </c>
      <c r="K307" s="5">
        <v>2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22.95209672819545</v>
      </c>
      <c r="S307" s="6">
        <v>23.202613830566399</v>
      </c>
      <c r="U307" s="10">
        <f t="shared" si="8"/>
        <v>1970558.3740568776</v>
      </c>
      <c r="W307" s="14">
        <f t="shared" si="9"/>
        <v>-1592868.0190293086</v>
      </c>
    </row>
    <row r="308" spans="1:23" ht="15" customHeight="1" x14ac:dyDescent="0.25">
      <c r="A308" s="13">
        <v>23</v>
      </c>
      <c r="B308" s="13">
        <v>1380</v>
      </c>
      <c r="C308" s="3">
        <v>44287.317986111113</v>
      </c>
      <c r="D308" s="4">
        <v>1343369.9023140434</v>
      </c>
      <c r="E308" s="5">
        <v>204</v>
      </c>
      <c r="F308" s="4">
        <v>478866.87369554222</v>
      </c>
      <c r="G308" s="5">
        <v>82</v>
      </c>
      <c r="H308" s="4">
        <v>131370.55827045851</v>
      </c>
      <c r="I308" s="5">
        <v>28</v>
      </c>
      <c r="J308" s="4">
        <v>12713.279832625016</v>
      </c>
      <c r="K308" s="5">
        <v>3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22.95209672819545</v>
      </c>
      <c r="S308" s="6">
        <v>23.202613830566399</v>
      </c>
      <c r="U308" s="10">
        <f t="shared" si="8"/>
        <v>1966320.6141126694</v>
      </c>
      <c r="W308" s="14">
        <f t="shared" si="9"/>
        <v>-1597105.7789735168</v>
      </c>
    </row>
    <row r="309" spans="1:23" ht="15" customHeight="1" x14ac:dyDescent="0.25">
      <c r="B309" s="13">
        <v>1385</v>
      </c>
      <c r="C309" s="3">
        <v>44287.318043981482</v>
      </c>
      <c r="D309" s="4">
        <v>1339132.1423698349</v>
      </c>
      <c r="E309" s="5">
        <v>213</v>
      </c>
      <c r="F309" s="4">
        <v>436489.27425345883</v>
      </c>
      <c r="G309" s="5">
        <v>77</v>
      </c>
      <c r="H309" s="4">
        <v>110181.7585494168</v>
      </c>
      <c r="I309" s="5">
        <v>24</v>
      </c>
      <c r="J309" s="4">
        <v>8475.5198884166766</v>
      </c>
      <c r="K309" s="5">
        <v>2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22.95209672819545</v>
      </c>
      <c r="S309" s="6">
        <v>23.202613830566399</v>
      </c>
      <c r="U309" s="10">
        <f t="shared" si="8"/>
        <v>1894278.6950611274</v>
      </c>
      <c r="W309" s="14">
        <f t="shared" si="9"/>
        <v>-1669147.6980250587</v>
      </c>
    </row>
    <row r="310" spans="1:23" ht="15" customHeight="1" x14ac:dyDescent="0.25">
      <c r="B310" s="13">
        <v>1390</v>
      </c>
      <c r="C310" s="3">
        <v>44287.318101851852</v>
      </c>
      <c r="D310" s="4">
        <v>1618824.2986875854</v>
      </c>
      <c r="E310" s="5">
        <v>281</v>
      </c>
      <c r="F310" s="4">
        <v>428013.7543650422</v>
      </c>
      <c r="G310" s="5">
        <v>85</v>
      </c>
      <c r="H310" s="4">
        <v>67804.159107333413</v>
      </c>
      <c r="I310" s="5">
        <v>15</v>
      </c>
      <c r="J310" s="4">
        <v>4237.7599442083383</v>
      </c>
      <c r="K310" s="5">
        <v>1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22.95209672819545</v>
      </c>
      <c r="S310" s="6">
        <v>23.202613830566399</v>
      </c>
      <c r="U310" s="10">
        <f t="shared" si="8"/>
        <v>2118879.9721041694</v>
      </c>
      <c r="W310" s="14">
        <f t="shared" si="9"/>
        <v>-1444546.4209820167</v>
      </c>
    </row>
    <row r="311" spans="1:23" ht="15" customHeight="1" x14ac:dyDescent="0.25">
      <c r="B311" s="13">
        <v>1395</v>
      </c>
      <c r="C311" s="3">
        <v>44287.318159722221</v>
      </c>
      <c r="D311" s="4">
        <v>1521355.8199707936</v>
      </c>
      <c r="E311" s="5">
        <v>258</v>
      </c>
      <c r="F311" s="4">
        <v>428013.7543650422</v>
      </c>
      <c r="G311" s="5">
        <v>87</v>
      </c>
      <c r="H311" s="4">
        <v>59328.639218916738</v>
      </c>
      <c r="I311" s="5">
        <v>13</v>
      </c>
      <c r="J311" s="4">
        <v>4237.7599442083383</v>
      </c>
      <c r="K311" s="5">
        <v>1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22.95209672819545</v>
      </c>
      <c r="S311" s="6">
        <v>23.202613830566399</v>
      </c>
      <c r="U311" s="10">
        <f t="shared" si="8"/>
        <v>2012935.973498961</v>
      </c>
      <c r="W311" s="14">
        <f t="shared" si="9"/>
        <v>-1550490.4195872252</v>
      </c>
    </row>
    <row r="312" spans="1:23" ht="15" customHeight="1" x14ac:dyDescent="0.25">
      <c r="B312" s="13">
        <v>1400</v>
      </c>
      <c r="C312" s="3">
        <v>44287.31821759259</v>
      </c>
      <c r="D312" s="4">
        <v>1402698.54153296</v>
      </c>
      <c r="E312" s="5">
        <v>207</v>
      </c>
      <c r="F312" s="4">
        <v>525482.23308183404</v>
      </c>
      <c r="G312" s="5">
        <v>110</v>
      </c>
      <c r="H312" s="4">
        <v>59328.639218916738</v>
      </c>
      <c r="I312" s="5">
        <v>12</v>
      </c>
      <c r="J312" s="4">
        <v>8475.5198884166766</v>
      </c>
      <c r="K312" s="5">
        <v>2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22.95209672819545</v>
      </c>
      <c r="S312" s="6">
        <v>23.202613830566399</v>
      </c>
      <c r="U312" s="10">
        <f t="shared" si="8"/>
        <v>1995984.9337221275</v>
      </c>
      <c r="W312" s="14">
        <f t="shared" si="9"/>
        <v>-1567441.4593640587</v>
      </c>
    </row>
    <row r="313" spans="1:23" ht="15" customHeight="1" x14ac:dyDescent="0.25">
      <c r="B313" s="13">
        <v>1405</v>
      </c>
      <c r="C313" s="3">
        <v>44287.31827546296</v>
      </c>
      <c r="D313" s="4">
        <v>1508642.5401381685</v>
      </c>
      <c r="E313" s="5">
        <v>252</v>
      </c>
      <c r="F313" s="4">
        <v>440727.03419766721</v>
      </c>
      <c r="G313" s="5">
        <v>92</v>
      </c>
      <c r="H313" s="4">
        <v>50853.119330500063</v>
      </c>
      <c r="I313" s="5">
        <v>11</v>
      </c>
      <c r="J313" s="4">
        <v>4237.7599442083383</v>
      </c>
      <c r="K313" s="5">
        <v>1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22.95209672819545</v>
      </c>
      <c r="S313" s="6">
        <v>23.202613830566399</v>
      </c>
      <c r="U313" s="10">
        <f t="shared" si="8"/>
        <v>2004460.4536105441</v>
      </c>
      <c r="W313" s="14">
        <f t="shared" si="9"/>
        <v>-1558965.9394756421</v>
      </c>
    </row>
    <row r="314" spans="1:23" ht="15" customHeight="1" x14ac:dyDescent="0.25">
      <c r="B314" s="13">
        <v>1410</v>
      </c>
      <c r="C314" s="3">
        <v>44287.318333333336</v>
      </c>
      <c r="D314" s="4">
        <v>1576446.6992455018</v>
      </c>
      <c r="E314" s="5">
        <v>263</v>
      </c>
      <c r="F314" s="4">
        <v>461915.8339187089</v>
      </c>
      <c r="G314" s="5">
        <v>82</v>
      </c>
      <c r="H314" s="4">
        <v>114419.51849362515</v>
      </c>
      <c r="I314" s="5">
        <v>24</v>
      </c>
      <c r="J314" s="4">
        <v>12713.279832625016</v>
      </c>
      <c r="K314" s="5">
        <v>3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22.95209672819545</v>
      </c>
      <c r="S314" s="6">
        <v>23.202613830566399</v>
      </c>
      <c r="U314" s="10">
        <f t="shared" si="8"/>
        <v>2165495.3314904608</v>
      </c>
      <c r="W314" s="14">
        <f t="shared" si="9"/>
        <v>-1397931.0615957254</v>
      </c>
    </row>
    <row r="315" spans="1:23" ht="15" customHeight="1" x14ac:dyDescent="0.25">
      <c r="B315" s="13">
        <v>1415</v>
      </c>
      <c r="C315" s="3">
        <v>44287.318391203706</v>
      </c>
      <c r="D315" s="4">
        <v>1538306.8597476271</v>
      </c>
      <c r="E315" s="5">
        <v>251</v>
      </c>
      <c r="F315" s="4">
        <v>474629.11375133391</v>
      </c>
      <c r="G315" s="5">
        <v>89</v>
      </c>
      <c r="H315" s="4">
        <v>97468.478716791782</v>
      </c>
      <c r="I315" s="5">
        <v>17</v>
      </c>
      <c r="J315" s="4">
        <v>25426.559665250032</v>
      </c>
      <c r="K315" s="5">
        <v>6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22.95209672819545</v>
      </c>
      <c r="S315" s="6">
        <v>23.202613830566399</v>
      </c>
      <c r="U315" s="10">
        <f t="shared" si="8"/>
        <v>2135831.0118810027</v>
      </c>
      <c r="W315" s="14">
        <f t="shared" si="9"/>
        <v>-1427595.3812051835</v>
      </c>
    </row>
    <row r="316" spans="1:23" ht="15" customHeight="1" x14ac:dyDescent="0.25">
      <c r="B316" s="13">
        <v>1420</v>
      </c>
      <c r="C316" s="3">
        <v>44287.318449074075</v>
      </c>
      <c r="D316" s="4">
        <v>1402698.54153296</v>
      </c>
      <c r="E316" s="5">
        <v>227</v>
      </c>
      <c r="F316" s="4">
        <v>440727.03419766721</v>
      </c>
      <c r="G316" s="5">
        <v>86</v>
      </c>
      <c r="H316" s="4">
        <v>76279.678995750102</v>
      </c>
      <c r="I316" s="5">
        <v>16</v>
      </c>
      <c r="J316" s="4">
        <v>8475.5198884166766</v>
      </c>
      <c r="K316" s="5">
        <v>2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22.95209672819545</v>
      </c>
      <c r="S316" s="6">
        <v>23.202613830566399</v>
      </c>
      <c r="U316" s="10">
        <f t="shared" si="8"/>
        <v>1928180.7746147939</v>
      </c>
      <c r="W316" s="14">
        <f t="shared" si="9"/>
        <v>-1635245.6184713922</v>
      </c>
    </row>
    <row r="317" spans="1:23" ht="15" customHeight="1" x14ac:dyDescent="0.25">
      <c r="B317" s="13">
        <v>1425</v>
      </c>
      <c r="C317" s="3">
        <v>44287.318506944444</v>
      </c>
      <c r="D317" s="4">
        <v>1385747.5017561268</v>
      </c>
      <c r="E317" s="5">
        <v>240</v>
      </c>
      <c r="F317" s="4">
        <v>368685.11514612543</v>
      </c>
      <c r="G317" s="5">
        <v>67</v>
      </c>
      <c r="H317" s="4">
        <v>84755.198884166763</v>
      </c>
      <c r="I317" s="5">
        <v>18</v>
      </c>
      <c r="J317" s="4">
        <v>8475.5198884166766</v>
      </c>
      <c r="K317" s="5">
        <v>2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22.95209672819545</v>
      </c>
      <c r="S317" s="6">
        <v>23.202613830566399</v>
      </c>
      <c r="U317" s="10">
        <f t="shared" si="8"/>
        <v>1847663.3356748356</v>
      </c>
      <c r="W317" s="14">
        <f t="shared" si="9"/>
        <v>-1715763.0574113505</v>
      </c>
    </row>
    <row r="318" spans="1:23" ht="15" customHeight="1" x14ac:dyDescent="0.25">
      <c r="B318" s="13">
        <v>1430</v>
      </c>
      <c r="C318" s="3">
        <v>44287.318564814814</v>
      </c>
      <c r="D318" s="4">
        <v>1334894.3824256267</v>
      </c>
      <c r="E318" s="5">
        <v>221</v>
      </c>
      <c r="F318" s="4">
        <v>398349.43475558388</v>
      </c>
      <c r="G318" s="5">
        <v>80</v>
      </c>
      <c r="H318" s="4">
        <v>59328.639218916738</v>
      </c>
      <c r="I318" s="5">
        <v>12</v>
      </c>
      <c r="J318" s="4">
        <v>8475.5198884166766</v>
      </c>
      <c r="K318" s="5">
        <v>2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22.95209672819545</v>
      </c>
      <c r="S318" s="6">
        <v>23.202613830566399</v>
      </c>
      <c r="U318" s="10">
        <f t="shared" si="8"/>
        <v>1801047.9762885438</v>
      </c>
      <c r="W318" s="14">
        <f t="shared" si="9"/>
        <v>-1762378.4167976424</v>
      </c>
    </row>
    <row r="319" spans="1:23" ht="15" customHeight="1" x14ac:dyDescent="0.25">
      <c r="B319" s="13">
        <v>1435</v>
      </c>
      <c r="C319" s="3">
        <v>44287.318622685183</v>
      </c>
      <c r="D319" s="4">
        <v>1419649.5813097933</v>
      </c>
      <c r="E319" s="5">
        <v>237</v>
      </c>
      <c r="F319" s="4">
        <v>415300.4745324172</v>
      </c>
      <c r="G319" s="5">
        <v>82</v>
      </c>
      <c r="H319" s="4">
        <v>67804.159107333413</v>
      </c>
      <c r="I319" s="5">
        <v>16</v>
      </c>
      <c r="J319" s="4">
        <v>0</v>
      </c>
      <c r="K319" s="5">
        <v>0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22.95209672819545</v>
      </c>
      <c r="S319" s="6">
        <v>23.202613830566399</v>
      </c>
      <c r="U319" s="10">
        <f t="shared" si="8"/>
        <v>1902754.2149495441</v>
      </c>
      <c r="W319" s="14">
        <f t="shared" si="9"/>
        <v>-1660672.1781366421</v>
      </c>
    </row>
    <row r="320" spans="1:23" ht="15" customHeight="1" x14ac:dyDescent="0.25">
      <c r="A320" s="13">
        <v>24</v>
      </c>
      <c r="B320" s="13">
        <v>1440</v>
      </c>
      <c r="C320" s="3">
        <v>44287.318680555552</v>
      </c>
      <c r="D320" s="4">
        <v>1347607.6622582516</v>
      </c>
      <c r="E320" s="5">
        <v>220</v>
      </c>
      <c r="F320" s="4">
        <v>415300.4745324172</v>
      </c>
      <c r="G320" s="5">
        <v>81</v>
      </c>
      <c r="H320" s="4">
        <v>72041.919051541758</v>
      </c>
      <c r="I320" s="5">
        <v>17</v>
      </c>
      <c r="J320" s="4">
        <v>0</v>
      </c>
      <c r="K320" s="5">
        <v>0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22.95209672819545</v>
      </c>
      <c r="S320" s="6">
        <v>23.202613830566399</v>
      </c>
      <c r="U320" s="10">
        <f t="shared" si="8"/>
        <v>1834950.0558422105</v>
      </c>
      <c r="W320" s="14">
        <f t="shared" si="9"/>
        <v>-1728476.3372439756</v>
      </c>
    </row>
    <row r="321" spans="1:23" ht="15" customHeight="1" x14ac:dyDescent="0.25">
      <c r="B321" s="13">
        <v>1445</v>
      </c>
      <c r="C321" s="3">
        <v>44287.318738425929</v>
      </c>
      <c r="D321" s="4">
        <v>1576446.6992455018</v>
      </c>
      <c r="E321" s="5">
        <v>254</v>
      </c>
      <c r="F321" s="4">
        <v>500055.67341658397</v>
      </c>
      <c r="G321" s="5">
        <v>98</v>
      </c>
      <c r="H321" s="4">
        <v>84755.198884166763</v>
      </c>
      <c r="I321" s="5">
        <v>18</v>
      </c>
      <c r="J321" s="4">
        <v>8475.5198884166766</v>
      </c>
      <c r="K321" s="5">
        <v>2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22.95209672819545</v>
      </c>
      <c r="S321" s="6">
        <v>23.202613830566399</v>
      </c>
      <c r="U321" s="10">
        <f t="shared" si="8"/>
        <v>2169733.0914346692</v>
      </c>
      <c r="W321" s="14">
        <f t="shared" si="9"/>
        <v>-1393693.3016515169</v>
      </c>
    </row>
    <row r="322" spans="1:23" ht="15" customHeight="1" x14ac:dyDescent="0.25">
      <c r="B322" s="13">
        <v>1450</v>
      </c>
      <c r="C322" s="3">
        <v>44287.318796296298</v>
      </c>
      <c r="D322" s="4">
        <v>1368796.4619792935</v>
      </c>
      <c r="E322" s="5">
        <v>220</v>
      </c>
      <c r="F322" s="4">
        <v>436489.27425345883</v>
      </c>
      <c r="G322" s="5">
        <v>87</v>
      </c>
      <c r="H322" s="4">
        <v>67804.159107333413</v>
      </c>
      <c r="I322" s="5">
        <v>15</v>
      </c>
      <c r="J322" s="4">
        <v>4237.7599442083383</v>
      </c>
      <c r="K322" s="5">
        <v>1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22.95209672819545</v>
      </c>
      <c r="S322" s="6">
        <v>23.202613830566399</v>
      </c>
      <c r="U322" s="10">
        <f t="shared" si="8"/>
        <v>1877327.6552842944</v>
      </c>
      <c r="W322" s="14">
        <f t="shared" si="9"/>
        <v>-1686098.7378018918</v>
      </c>
    </row>
    <row r="323" spans="1:23" ht="15" customHeight="1" x14ac:dyDescent="0.25">
      <c r="B323" s="13">
        <v>1455</v>
      </c>
      <c r="C323" s="3">
        <v>44287.318854166668</v>
      </c>
      <c r="D323" s="4">
        <v>1495929.2603055437</v>
      </c>
      <c r="E323" s="5">
        <v>239</v>
      </c>
      <c r="F323" s="4">
        <v>483104.63363975059</v>
      </c>
      <c r="G323" s="5">
        <v>100</v>
      </c>
      <c r="H323" s="4">
        <v>59328.639218916738</v>
      </c>
      <c r="I323" s="5">
        <v>13</v>
      </c>
      <c r="J323" s="4">
        <v>4237.7599442083383</v>
      </c>
      <c r="K323" s="5">
        <v>1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22.95209672819545</v>
      </c>
      <c r="S323" s="6">
        <v>23.202613830566399</v>
      </c>
      <c r="U323" s="10">
        <f t="shared" si="8"/>
        <v>2042600.2931084193</v>
      </c>
      <c r="W323" s="14">
        <f t="shared" si="9"/>
        <v>-1520826.0999777669</v>
      </c>
    </row>
    <row r="324" spans="1:23" ht="15" customHeight="1" x14ac:dyDescent="0.25">
      <c r="B324" s="13">
        <v>1460</v>
      </c>
      <c r="C324" s="3">
        <v>44287.318912037037</v>
      </c>
      <c r="D324" s="4">
        <v>1339132.1423698349</v>
      </c>
      <c r="E324" s="5">
        <v>227</v>
      </c>
      <c r="F324" s="4">
        <v>377160.63503454212</v>
      </c>
      <c r="G324" s="5">
        <v>76</v>
      </c>
      <c r="H324" s="4">
        <v>55090.879274708401</v>
      </c>
      <c r="I324" s="5">
        <v>13</v>
      </c>
      <c r="J324" s="4">
        <v>0</v>
      </c>
      <c r="K324" s="5">
        <v>0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22.95209672819545</v>
      </c>
      <c r="S324" s="6">
        <v>23.202613830566399</v>
      </c>
      <c r="U324" s="10">
        <f t="shared" si="8"/>
        <v>1771383.6566790855</v>
      </c>
      <c r="W324" s="14">
        <f t="shared" si="9"/>
        <v>-1792042.7364071007</v>
      </c>
    </row>
    <row r="325" spans="1:23" ht="15" customHeight="1" x14ac:dyDescent="0.25">
      <c r="B325" s="13">
        <v>1465</v>
      </c>
      <c r="C325" s="3">
        <v>44287.318969907406</v>
      </c>
      <c r="D325" s="4">
        <v>1491691.5003613352</v>
      </c>
      <c r="E325" s="5">
        <v>237</v>
      </c>
      <c r="F325" s="4">
        <v>487342.39358395891</v>
      </c>
      <c r="G325" s="5">
        <v>100</v>
      </c>
      <c r="H325" s="4">
        <v>63566.399163125076</v>
      </c>
      <c r="I325" s="5">
        <v>13</v>
      </c>
      <c r="J325" s="4">
        <v>8475.5198884166766</v>
      </c>
      <c r="K325" s="5">
        <v>2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22.95209672819545</v>
      </c>
      <c r="S325" s="6">
        <v>23.202613830566399</v>
      </c>
      <c r="U325" s="10">
        <f t="shared" si="8"/>
        <v>2051075.8129968359</v>
      </c>
      <c r="W325" s="14">
        <f t="shared" si="9"/>
        <v>-1512350.5800893502</v>
      </c>
    </row>
    <row r="326" spans="1:23" ht="15" customHeight="1" x14ac:dyDescent="0.25">
      <c r="B326" s="13">
        <v>1470</v>
      </c>
      <c r="C326" s="3">
        <v>44287.319027777776</v>
      </c>
      <c r="D326" s="4">
        <v>1500167.0202497519</v>
      </c>
      <c r="E326" s="5">
        <v>259</v>
      </c>
      <c r="F326" s="4">
        <v>402587.19469979219</v>
      </c>
      <c r="G326" s="5">
        <v>82</v>
      </c>
      <c r="H326" s="4">
        <v>55090.879274708401</v>
      </c>
      <c r="I326" s="5">
        <v>11</v>
      </c>
      <c r="J326" s="4">
        <v>8475.5198884166766</v>
      </c>
      <c r="K326" s="5">
        <v>2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22.95209672819545</v>
      </c>
      <c r="S326" s="6">
        <v>23.202613830566399</v>
      </c>
      <c r="U326" s="10">
        <f t="shared" si="8"/>
        <v>1966320.6141126691</v>
      </c>
      <c r="W326" s="14">
        <f t="shared" si="9"/>
        <v>-1597105.778973517</v>
      </c>
    </row>
    <row r="327" spans="1:23" ht="15" customHeight="1" x14ac:dyDescent="0.25">
      <c r="B327" s="13">
        <v>1475</v>
      </c>
      <c r="C327" s="3">
        <v>44287.319085648145</v>
      </c>
      <c r="D327" s="4">
        <v>1343369.9023140434</v>
      </c>
      <c r="E327" s="5">
        <v>219</v>
      </c>
      <c r="F327" s="4">
        <v>415300.4745324172</v>
      </c>
      <c r="G327" s="5">
        <v>74</v>
      </c>
      <c r="H327" s="4">
        <v>101706.23866100013</v>
      </c>
      <c r="I327" s="5">
        <v>20</v>
      </c>
      <c r="J327" s="4">
        <v>16951.039776833353</v>
      </c>
      <c r="K327" s="5">
        <v>3</v>
      </c>
      <c r="L327" s="4">
        <v>4237.7599442083383</v>
      </c>
      <c r="M327" s="5">
        <v>1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22.95209672819545</v>
      </c>
      <c r="S327" s="6">
        <v>23.202613830566399</v>
      </c>
      <c r="U327" s="10">
        <f t="shared" si="8"/>
        <v>1881565.4152285024</v>
      </c>
      <c r="W327" s="14">
        <f t="shared" si="9"/>
        <v>-1681860.9778576838</v>
      </c>
    </row>
    <row r="328" spans="1:23" ht="15" customHeight="1" x14ac:dyDescent="0.25">
      <c r="B328" s="13">
        <v>1480</v>
      </c>
      <c r="C328" s="3">
        <v>44287.319143518522</v>
      </c>
      <c r="D328" s="4">
        <v>1445076.1409750434</v>
      </c>
      <c r="E328" s="5">
        <v>229</v>
      </c>
      <c r="F328" s="4">
        <v>474629.11375133391</v>
      </c>
      <c r="G328" s="5">
        <v>98</v>
      </c>
      <c r="H328" s="4">
        <v>59328.639218916738</v>
      </c>
      <c r="I328" s="5">
        <v>14</v>
      </c>
      <c r="J328" s="4">
        <v>0</v>
      </c>
      <c r="K328" s="5">
        <v>0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22.95209672819545</v>
      </c>
      <c r="S328" s="6">
        <v>23.202613830566399</v>
      </c>
      <c r="U328" s="10">
        <f t="shared" si="8"/>
        <v>1979033.893945294</v>
      </c>
      <c r="W328" s="14">
        <f t="shared" si="9"/>
        <v>-1584392.4991408922</v>
      </c>
    </row>
    <row r="329" spans="1:23" ht="15" customHeight="1" x14ac:dyDescent="0.25">
      <c r="B329" s="13">
        <v>1485</v>
      </c>
      <c r="C329" s="3">
        <v>44287.319201388891</v>
      </c>
      <c r="D329" s="4">
        <v>1356083.1821466682</v>
      </c>
      <c r="E329" s="5">
        <v>225</v>
      </c>
      <c r="F329" s="4">
        <v>402587.19469979219</v>
      </c>
      <c r="G329" s="5">
        <v>78</v>
      </c>
      <c r="H329" s="4">
        <v>72041.919051541758</v>
      </c>
      <c r="I329" s="5">
        <v>16</v>
      </c>
      <c r="J329" s="4">
        <v>4237.7599442083383</v>
      </c>
      <c r="K329" s="5">
        <v>0</v>
      </c>
      <c r="L329" s="4">
        <v>4237.7599442083383</v>
      </c>
      <c r="M329" s="5">
        <v>1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22.95209672819545</v>
      </c>
      <c r="S329" s="6">
        <v>23.202613830566399</v>
      </c>
      <c r="U329" s="10">
        <f t="shared" ref="U329:U392" si="10">SUM(D329,F329,H329,J329,L329,N329)</f>
        <v>1839187.815786419</v>
      </c>
      <c r="W329" s="14">
        <f t="shared" ref="W329:W392" si="11">U329-$V$31</f>
        <v>-1724238.5772997672</v>
      </c>
    </row>
    <row r="330" spans="1:23" ht="15" customHeight="1" x14ac:dyDescent="0.25">
      <c r="B330" s="13">
        <v>1490</v>
      </c>
      <c r="C330" s="3">
        <v>44287.31925925926</v>
      </c>
      <c r="D330" s="4">
        <v>1343369.9023140434</v>
      </c>
      <c r="E330" s="5">
        <v>231</v>
      </c>
      <c r="F330" s="4">
        <v>364447.35520191712</v>
      </c>
      <c r="G330" s="5">
        <v>71</v>
      </c>
      <c r="H330" s="4">
        <v>63566.399163125076</v>
      </c>
      <c r="I330" s="5">
        <v>13</v>
      </c>
      <c r="J330" s="4">
        <v>8475.5198884166766</v>
      </c>
      <c r="K330" s="5">
        <v>1</v>
      </c>
      <c r="L330" s="4">
        <v>4237.7599442083383</v>
      </c>
      <c r="M330" s="5">
        <v>1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22.95209672819545</v>
      </c>
      <c r="S330" s="6">
        <v>23.202613830566399</v>
      </c>
      <c r="U330" s="10">
        <f t="shared" si="10"/>
        <v>1784096.9365117105</v>
      </c>
      <c r="W330" s="14">
        <f t="shared" si="11"/>
        <v>-1779329.4565744756</v>
      </c>
    </row>
    <row r="331" spans="1:23" ht="15" customHeight="1" x14ac:dyDescent="0.25">
      <c r="B331" s="13">
        <v>1495</v>
      </c>
      <c r="C331" s="3">
        <v>44287.31931712963</v>
      </c>
      <c r="D331" s="4">
        <v>1313705.582704585</v>
      </c>
      <c r="E331" s="5">
        <v>228</v>
      </c>
      <c r="F331" s="4">
        <v>347496.31542508374</v>
      </c>
      <c r="G331" s="5">
        <v>66</v>
      </c>
      <c r="H331" s="4">
        <v>67804.159107333413</v>
      </c>
      <c r="I331" s="5">
        <v>15</v>
      </c>
      <c r="J331" s="4">
        <v>4237.7599442083383</v>
      </c>
      <c r="K331" s="5">
        <v>1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22.95209672819545</v>
      </c>
      <c r="S331" s="6">
        <v>23.202613830566399</v>
      </c>
      <c r="U331" s="10">
        <f t="shared" si="10"/>
        <v>1733243.8171812107</v>
      </c>
      <c r="W331" s="14">
        <f t="shared" si="11"/>
        <v>-1830182.5759049754</v>
      </c>
    </row>
    <row r="332" spans="1:23" ht="15" customHeight="1" x14ac:dyDescent="0.25">
      <c r="A332" s="13">
        <v>25</v>
      </c>
      <c r="B332" s="13">
        <v>1500</v>
      </c>
      <c r="C332" s="3">
        <v>44287.319374999999</v>
      </c>
      <c r="D332" s="4">
        <v>1313705.582704585</v>
      </c>
      <c r="E332" s="5">
        <v>230</v>
      </c>
      <c r="F332" s="4">
        <v>339020.79553666705</v>
      </c>
      <c r="G332" s="5">
        <v>66</v>
      </c>
      <c r="H332" s="4">
        <v>59328.639218916738</v>
      </c>
      <c r="I332" s="5">
        <v>11</v>
      </c>
      <c r="J332" s="4">
        <v>12713.279832625016</v>
      </c>
      <c r="K332" s="5">
        <v>3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22.95209672819545</v>
      </c>
      <c r="S332" s="6">
        <v>23.202613830566399</v>
      </c>
      <c r="U332" s="10">
        <f t="shared" si="10"/>
        <v>1724768.2972927939</v>
      </c>
      <c r="W332" s="14">
        <f t="shared" si="11"/>
        <v>-1838658.0957933923</v>
      </c>
    </row>
    <row r="333" spans="1:23" ht="15" customHeight="1" x14ac:dyDescent="0.25">
      <c r="B333" s="13">
        <v>1505</v>
      </c>
      <c r="C333" s="3">
        <v>44287.319432870368</v>
      </c>
      <c r="D333" s="4">
        <v>1682390.6978507102</v>
      </c>
      <c r="E333" s="5">
        <v>263</v>
      </c>
      <c r="F333" s="4">
        <v>567859.83252391743</v>
      </c>
      <c r="G333" s="5">
        <v>100</v>
      </c>
      <c r="H333" s="4">
        <v>144083.83810308352</v>
      </c>
      <c r="I333" s="5">
        <v>28</v>
      </c>
      <c r="J333" s="4">
        <v>25426.559665250032</v>
      </c>
      <c r="K333" s="5">
        <v>6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22.95209672819545</v>
      </c>
      <c r="S333" s="6">
        <v>23.202613830566399</v>
      </c>
      <c r="U333" s="10">
        <f t="shared" si="10"/>
        <v>2419760.9281429611</v>
      </c>
      <c r="W333" s="14">
        <f t="shared" si="11"/>
        <v>-1143665.464943225</v>
      </c>
    </row>
    <row r="334" spans="1:23" ht="15" customHeight="1" x14ac:dyDescent="0.25">
      <c r="B334" s="13">
        <v>1510</v>
      </c>
      <c r="C334" s="3">
        <v>44287.319490740738</v>
      </c>
      <c r="D334" s="4">
        <v>1788334.696455919</v>
      </c>
      <c r="E334" s="5">
        <v>295</v>
      </c>
      <c r="F334" s="4">
        <v>538195.51291445899</v>
      </c>
      <c r="G334" s="5">
        <v>104</v>
      </c>
      <c r="H334" s="4">
        <v>97468.478716791782</v>
      </c>
      <c r="I334" s="5">
        <v>20</v>
      </c>
      <c r="J334" s="4">
        <v>12713.279832625016</v>
      </c>
      <c r="K334" s="5">
        <v>3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22.95209672819545</v>
      </c>
      <c r="S334" s="6">
        <v>23.202613830566399</v>
      </c>
      <c r="U334" s="10">
        <f t="shared" si="10"/>
        <v>2436711.9679197944</v>
      </c>
      <c r="W334" s="14">
        <f t="shared" si="11"/>
        <v>-1126714.4251663918</v>
      </c>
    </row>
    <row r="335" spans="1:23" ht="15" customHeight="1" x14ac:dyDescent="0.25">
      <c r="B335" s="13">
        <v>1515</v>
      </c>
      <c r="C335" s="3">
        <v>44287.319548611114</v>
      </c>
      <c r="D335" s="4">
        <v>1809523.4961769604</v>
      </c>
      <c r="E335" s="5">
        <v>299</v>
      </c>
      <c r="F335" s="4">
        <v>542433.2728586673</v>
      </c>
      <c r="G335" s="5">
        <v>99</v>
      </c>
      <c r="H335" s="4">
        <v>122895.03838204181</v>
      </c>
      <c r="I335" s="5">
        <v>26</v>
      </c>
      <c r="J335" s="4">
        <v>12713.279832625016</v>
      </c>
      <c r="K335" s="5">
        <v>3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22.95209672819545</v>
      </c>
      <c r="S335" s="6">
        <v>23.202613830566399</v>
      </c>
      <c r="U335" s="10">
        <f t="shared" si="10"/>
        <v>2487565.0872502942</v>
      </c>
      <c r="W335" s="14">
        <f t="shared" si="11"/>
        <v>-1075861.305835892</v>
      </c>
    </row>
    <row r="336" spans="1:23" ht="15" customHeight="1" x14ac:dyDescent="0.25">
      <c r="B336" s="13">
        <v>1520</v>
      </c>
      <c r="C336" s="3">
        <v>44287.319606481484</v>
      </c>
      <c r="D336" s="4">
        <v>1678152.937906502</v>
      </c>
      <c r="E336" s="5">
        <v>276</v>
      </c>
      <c r="F336" s="4">
        <v>508531.1933050006</v>
      </c>
      <c r="G336" s="5">
        <v>93</v>
      </c>
      <c r="H336" s="4">
        <v>114419.51849362515</v>
      </c>
      <c r="I336" s="5">
        <v>24</v>
      </c>
      <c r="J336" s="4">
        <v>12713.279832625016</v>
      </c>
      <c r="K336" s="5">
        <v>3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22.95209672819545</v>
      </c>
      <c r="S336" s="6">
        <v>23.202613830566399</v>
      </c>
      <c r="U336" s="10">
        <f t="shared" si="10"/>
        <v>2313816.9295377526</v>
      </c>
      <c r="W336" s="14">
        <f t="shared" si="11"/>
        <v>-1249609.4635484335</v>
      </c>
    </row>
    <row r="337" spans="1:23" ht="15" customHeight="1" x14ac:dyDescent="0.25">
      <c r="B337" s="13">
        <v>1525</v>
      </c>
      <c r="C337" s="3">
        <v>44287.319664351853</v>
      </c>
      <c r="D337" s="4">
        <v>1330656.6224814183</v>
      </c>
      <c r="E337" s="5">
        <v>211</v>
      </c>
      <c r="F337" s="4">
        <v>436489.27425345883</v>
      </c>
      <c r="G337" s="5">
        <v>77</v>
      </c>
      <c r="H337" s="4">
        <v>110181.7585494168</v>
      </c>
      <c r="I337" s="5">
        <v>20</v>
      </c>
      <c r="J337" s="4">
        <v>25426.559665250032</v>
      </c>
      <c r="K337" s="5">
        <v>6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22.95209672819545</v>
      </c>
      <c r="S337" s="6">
        <v>23.202613830566399</v>
      </c>
      <c r="U337" s="10">
        <f t="shared" si="10"/>
        <v>1902754.2149495441</v>
      </c>
      <c r="W337" s="14">
        <f t="shared" si="11"/>
        <v>-1660672.1781366421</v>
      </c>
    </row>
    <row r="338" spans="1:23" ht="15" customHeight="1" x14ac:dyDescent="0.25">
      <c r="B338" s="13">
        <v>1530</v>
      </c>
      <c r="C338" s="3">
        <v>44287.319722222222</v>
      </c>
      <c r="D338" s="4">
        <v>1644250.8583528353</v>
      </c>
      <c r="E338" s="5">
        <v>276</v>
      </c>
      <c r="F338" s="4">
        <v>474629.11375133391</v>
      </c>
      <c r="G338" s="5">
        <v>98</v>
      </c>
      <c r="H338" s="4">
        <v>59328.639218916738</v>
      </c>
      <c r="I338" s="5">
        <v>12</v>
      </c>
      <c r="J338" s="4">
        <v>8475.5198884166766</v>
      </c>
      <c r="K338" s="5">
        <v>2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22.95209672819545</v>
      </c>
      <c r="S338" s="6">
        <v>23.202613830566399</v>
      </c>
      <c r="U338" s="10">
        <f t="shared" si="10"/>
        <v>2186684.1312115029</v>
      </c>
      <c r="W338" s="14">
        <f t="shared" si="11"/>
        <v>-1376742.2618746832</v>
      </c>
    </row>
    <row r="339" spans="1:23" ht="15" customHeight="1" x14ac:dyDescent="0.25">
      <c r="B339" s="13">
        <v>1535</v>
      </c>
      <c r="C339" s="3">
        <v>44287.319780092592</v>
      </c>
      <c r="D339" s="4">
        <v>1716292.7774043772</v>
      </c>
      <c r="E339" s="5">
        <v>273</v>
      </c>
      <c r="F339" s="4">
        <v>559384.31263550068</v>
      </c>
      <c r="G339" s="5">
        <v>112</v>
      </c>
      <c r="H339" s="4">
        <v>84755.198884166763</v>
      </c>
      <c r="I339" s="5">
        <v>18</v>
      </c>
      <c r="J339" s="4">
        <v>8475.5198884166766</v>
      </c>
      <c r="K339" s="5">
        <v>1</v>
      </c>
      <c r="L339" s="4">
        <v>4237.7599442083383</v>
      </c>
      <c r="M339" s="5">
        <v>1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22.95209672819545</v>
      </c>
      <c r="S339" s="6">
        <v>23.202613830566399</v>
      </c>
      <c r="U339" s="10">
        <f t="shared" si="10"/>
        <v>2373145.5687566702</v>
      </c>
      <c r="W339" s="14">
        <f t="shared" si="11"/>
        <v>-1190280.8243295159</v>
      </c>
    </row>
    <row r="340" spans="1:23" ht="15" customHeight="1" x14ac:dyDescent="0.25">
      <c r="B340" s="13">
        <v>1540</v>
      </c>
      <c r="C340" s="3">
        <v>44287.319837962961</v>
      </c>
      <c r="D340" s="4">
        <v>1678152.937906502</v>
      </c>
      <c r="E340" s="5">
        <v>275</v>
      </c>
      <c r="F340" s="4">
        <v>512768.95324920898</v>
      </c>
      <c r="G340" s="5">
        <v>99</v>
      </c>
      <c r="H340" s="4">
        <v>93230.718772583452</v>
      </c>
      <c r="I340" s="5">
        <v>20</v>
      </c>
      <c r="J340" s="4">
        <v>8475.5198884166766</v>
      </c>
      <c r="K340" s="5">
        <v>1</v>
      </c>
      <c r="L340" s="4">
        <v>4237.7599442083383</v>
      </c>
      <c r="M340" s="5">
        <v>1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22.95209672819545</v>
      </c>
      <c r="S340" s="6">
        <v>23.202613830566399</v>
      </c>
      <c r="U340" s="10">
        <f t="shared" si="10"/>
        <v>2296865.8897609198</v>
      </c>
      <c r="W340" s="14">
        <f t="shared" si="11"/>
        <v>-1266560.5033252663</v>
      </c>
    </row>
    <row r="341" spans="1:23" ht="15" customHeight="1" x14ac:dyDescent="0.25">
      <c r="B341" s="13">
        <v>1545</v>
      </c>
      <c r="C341" s="3">
        <v>44287.319895833331</v>
      </c>
      <c r="D341" s="4">
        <v>2330767.9693145864</v>
      </c>
      <c r="E341" s="5">
        <v>379</v>
      </c>
      <c r="F341" s="4">
        <v>724656.95045962592</v>
      </c>
      <c r="G341" s="5">
        <v>131</v>
      </c>
      <c r="H341" s="4">
        <v>169510.39776833353</v>
      </c>
      <c r="I341" s="5">
        <v>37</v>
      </c>
      <c r="J341" s="4">
        <v>12713.279832625016</v>
      </c>
      <c r="K341" s="5">
        <v>3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22.95209672819545</v>
      </c>
      <c r="S341" s="6">
        <v>23.202613830566399</v>
      </c>
      <c r="U341" s="10">
        <f t="shared" si="10"/>
        <v>3237648.5973751708</v>
      </c>
      <c r="W341" s="14">
        <f t="shared" si="11"/>
        <v>-325777.79571101535</v>
      </c>
    </row>
    <row r="342" spans="1:23" ht="15" customHeight="1" x14ac:dyDescent="0.25">
      <c r="B342" s="13">
        <v>1550</v>
      </c>
      <c r="C342" s="3">
        <v>44287.319953703707</v>
      </c>
      <c r="D342" s="4">
        <v>2068026.8527736692</v>
      </c>
      <c r="E342" s="5">
        <v>337</v>
      </c>
      <c r="F342" s="4">
        <v>639901.75157545914</v>
      </c>
      <c r="G342" s="5">
        <v>130</v>
      </c>
      <c r="H342" s="4">
        <v>88992.958828375122</v>
      </c>
      <c r="I342" s="5">
        <v>17</v>
      </c>
      <c r="J342" s="4">
        <v>16951.039776833353</v>
      </c>
      <c r="K342" s="5">
        <v>4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22.95209672819545</v>
      </c>
      <c r="S342" s="6">
        <v>23.202613830566399</v>
      </c>
      <c r="U342" s="10">
        <f t="shared" si="10"/>
        <v>2813872.6029543369</v>
      </c>
      <c r="W342" s="14">
        <f t="shared" si="11"/>
        <v>-749553.79013184924</v>
      </c>
    </row>
    <row r="343" spans="1:23" ht="15" customHeight="1" x14ac:dyDescent="0.25">
      <c r="B343" s="13">
        <v>1555</v>
      </c>
      <c r="C343" s="3">
        <v>44287.320011574076</v>
      </c>
      <c r="D343" s="4">
        <v>1457789.4208076685</v>
      </c>
      <c r="E343" s="5">
        <v>235</v>
      </c>
      <c r="F343" s="4">
        <v>461915.8339187089</v>
      </c>
      <c r="G343" s="5">
        <v>82</v>
      </c>
      <c r="H343" s="4">
        <v>114419.51849362515</v>
      </c>
      <c r="I343" s="5">
        <v>23</v>
      </c>
      <c r="J343" s="4">
        <v>16951.039776833353</v>
      </c>
      <c r="K343" s="5">
        <v>4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22.95209672819545</v>
      </c>
      <c r="S343" s="6">
        <v>23.202613830566399</v>
      </c>
      <c r="U343" s="10">
        <f t="shared" si="10"/>
        <v>2051075.8129968357</v>
      </c>
      <c r="W343" s="14">
        <f t="shared" si="11"/>
        <v>-1512350.5800893505</v>
      </c>
    </row>
    <row r="344" spans="1:23" ht="15" customHeight="1" x14ac:dyDescent="0.25">
      <c r="A344" s="13">
        <v>26</v>
      </c>
      <c r="B344" s="13">
        <v>1560</v>
      </c>
      <c r="C344" s="3">
        <v>44287.320069444446</v>
      </c>
      <c r="D344" s="4">
        <v>1474740.4605845017</v>
      </c>
      <c r="E344" s="5">
        <v>223</v>
      </c>
      <c r="F344" s="4">
        <v>529719.99302604236</v>
      </c>
      <c r="G344" s="5">
        <v>97</v>
      </c>
      <c r="H344" s="4">
        <v>118657.27843783348</v>
      </c>
      <c r="I344" s="5">
        <v>25</v>
      </c>
      <c r="J344" s="4">
        <v>12713.279832625016</v>
      </c>
      <c r="K344" s="5">
        <v>3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22.95209672819545</v>
      </c>
      <c r="S344" s="6">
        <v>23.202613830566399</v>
      </c>
      <c r="U344" s="10">
        <f t="shared" si="10"/>
        <v>2135831.0118810022</v>
      </c>
      <c r="W344" s="14">
        <f t="shared" si="11"/>
        <v>-1427595.3812051839</v>
      </c>
    </row>
    <row r="345" spans="1:23" ht="15" customHeight="1" x14ac:dyDescent="0.25">
      <c r="B345" s="13">
        <v>1565</v>
      </c>
      <c r="C345" s="3">
        <v>44287.320127314815</v>
      </c>
      <c r="D345" s="4">
        <v>1457789.4208076685</v>
      </c>
      <c r="E345" s="5">
        <v>230</v>
      </c>
      <c r="F345" s="4">
        <v>483104.63363975059</v>
      </c>
      <c r="G345" s="5">
        <v>87</v>
      </c>
      <c r="H345" s="4">
        <v>114419.51849362515</v>
      </c>
      <c r="I345" s="5">
        <v>22</v>
      </c>
      <c r="J345" s="4">
        <v>21188.799721041691</v>
      </c>
      <c r="K345" s="5">
        <v>5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22.95209672819545</v>
      </c>
      <c r="S345" s="6">
        <v>23.202613830566399</v>
      </c>
      <c r="U345" s="10">
        <f t="shared" si="10"/>
        <v>2076502.3726620858</v>
      </c>
      <c r="W345" s="14">
        <f t="shared" si="11"/>
        <v>-1486924.0204241003</v>
      </c>
    </row>
    <row r="346" spans="1:23" ht="15" customHeight="1" x14ac:dyDescent="0.25">
      <c r="B346" s="13">
        <v>1570</v>
      </c>
      <c r="C346" s="3">
        <v>44287.320185185185</v>
      </c>
      <c r="D346" s="4">
        <v>1618824.2986875854</v>
      </c>
      <c r="E346" s="5">
        <v>264</v>
      </c>
      <c r="F346" s="4">
        <v>500055.67341658397</v>
      </c>
      <c r="G346" s="5">
        <v>92</v>
      </c>
      <c r="H346" s="4">
        <v>110181.7585494168</v>
      </c>
      <c r="I346" s="5">
        <v>23</v>
      </c>
      <c r="J346" s="4">
        <v>12713.279832625016</v>
      </c>
      <c r="K346" s="5">
        <v>3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22.95209672819545</v>
      </c>
      <c r="S346" s="6">
        <v>23.202613830566399</v>
      </c>
      <c r="U346" s="10">
        <f t="shared" si="10"/>
        <v>2241775.0104862112</v>
      </c>
      <c r="W346" s="14">
        <f t="shared" si="11"/>
        <v>-1321651.382599975</v>
      </c>
    </row>
    <row r="347" spans="1:23" ht="15" customHeight="1" x14ac:dyDescent="0.25">
      <c r="B347" s="13">
        <v>1575</v>
      </c>
      <c r="C347" s="3">
        <v>44287.320243055554</v>
      </c>
      <c r="D347" s="4">
        <v>1440838.3810308352</v>
      </c>
      <c r="E347" s="5">
        <v>236</v>
      </c>
      <c r="F347" s="4">
        <v>440727.03419766721</v>
      </c>
      <c r="G347" s="5">
        <v>83</v>
      </c>
      <c r="H347" s="4">
        <v>88992.958828375122</v>
      </c>
      <c r="I347" s="5">
        <v>20</v>
      </c>
      <c r="J347" s="4">
        <v>4237.7599442083383</v>
      </c>
      <c r="K347" s="5">
        <v>1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22.95209672819545</v>
      </c>
      <c r="S347" s="6">
        <v>23.202613830566399</v>
      </c>
      <c r="U347" s="10">
        <f t="shared" si="10"/>
        <v>1974796.134001086</v>
      </c>
      <c r="W347" s="14">
        <f t="shared" si="11"/>
        <v>-1588630.2590851001</v>
      </c>
    </row>
    <row r="348" spans="1:23" ht="15" customHeight="1" x14ac:dyDescent="0.25">
      <c r="B348" s="13">
        <v>1580</v>
      </c>
      <c r="C348" s="3">
        <v>44287.320300925923</v>
      </c>
      <c r="D348" s="4">
        <v>1317943.3426487935</v>
      </c>
      <c r="E348" s="5">
        <v>210</v>
      </c>
      <c r="F348" s="4">
        <v>428013.7543650422</v>
      </c>
      <c r="G348" s="5">
        <v>72</v>
      </c>
      <c r="H348" s="4">
        <v>122895.03838204181</v>
      </c>
      <c r="I348" s="5">
        <v>27</v>
      </c>
      <c r="J348" s="4">
        <v>8475.5198884166766</v>
      </c>
      <c r="K348" s="5">
        <v>1</v>
      </c>
      <c r="L348" s="4">
        <v>4237.7599442083383</v>
      </c>
      <c r="M348" s="5">
        <v>1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22.95209672819545</v>
      </c>
      <c r="S348" s="6">
        <v>23.202613830566399</v>
      </c>
      <c r="U348" s="10">
        <f t="shared" si="10"/>
        <v>1881565.4152285026</v>
      </c>
      <c r="W348" s="14">
        <f t="shared" si="11"/>
        <v>-1681860.9778576836</v>
      </c>
    </row>
    <row r="349" spans="1:23" ht="15" customHeight="1" x14ac:dyDescent="0.25">
      <c r="B349" s="13">
        <v>1585</v>
      </c>
      <c r="C349" s="3">
        <v>44287.3203587963</v>
      </c>
      <c r="D349" s="4">
        <v>1449313.9009192518</v>
      </c>
      <c r="E349" s="5">
        <v>241</v>
      </c>
      <c r="F349" s="4">
        <v>428013.7543650422</v>
      </c>
      <c r="G349" s="5">
        <v>74</v>
      </c>
      <c r="H349" s="4">
        <v>114419.51849362515</v>
      </c>
      <c r="I349" s="5">
        <v>24</v>
      </c>
      <c r="J349" s="4">
        <v>12713.279832625016</v>
      </c>
      <c r="K349" s="5">
        <v>2</v>
      </c>
      <c r="L349" s="4">
        <v>4237.7599442083383</v>
      </c>
      <c r="M349" s="5">
        <v>1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22.95209672819545</v>
      </c>
      <c r="S349" s="6">
        <v>23.202613830566399</v>
      </c>
      <c r="U349" s="10">
        <f t="shared" si="10"/>
        <v>2008698.2135547525</v>
      </c>
      <c r="W349" s="14">
        <f t="shared" si="11"/>
        <v>-1554728.1795314336</v>
      </c>
    </row>
    <row r="350" spans="1:23" ht="15" customHeight="1" x14ac:dyDescent="0.25">
      <c r="B350" s="13">
        <v>1590</v>
      </c>
      <c r="C350" s="3">
        <v>44287.320416666669</v>
      </c>
      <c r="D350" s="4">
        <v>1572208.9393012936</v>
      </c>
      <c r="E350" s="5">
        <v>244</v>
      </c>
      <c r="F350" s="4">
        <v>538195.51291445899</v>
      </c>
      <c r="G350" s="5">
        <v>103</v>
      </c>
      <c r="H350" s="4">
        <v>101706.23866100013</v>
      </c>
      <c r="I350" s="5">
        <v>21</v>
      </c>
      <c r="J350" s="4">
        <v>12713.279832625016</v>
      </c>
      <c r="K350" s="5">
        <v>3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22.95209672819545</v>
      </c>
      <c r="S350" s="6">
        <v>23.202613830566399</v>
      </c>
      <c r="U350" s="10">
        <f t="shared" si="10"/>
        <v>2224823.9707093774</v>
      </c>
      <c r="W350" s="14">
        <f t="shared" si="11"/>
        <v>-1338602.4223768087</v>
      </c>
    </row>
    <row r="351" spans="1:23" ht="15" customHeight="1" x14ac:dyDescent="0.25">
      <c r="B351" s="13">
        <v>1595</v>
      </c>
      <c r="C351" s="3">
        <v>44287.320474537039</v>
      </c>
      <c r="D351" s="4">
        <v>1487453.7404171268</v>
      </c>
      <c r="E351" s="5">
        <v>244</v>
      </c>
      <c r="F351" s="4">
        <v>453440.31403029221</v>
      </c>
      <c r="G351" s="5">
        <v>84</v>
      </c>
      <c r="H351" s="4">
        <v>97468.478716791782</v>
      </c>
      <c r="I351" s="5">
        <v>22</v>
      </c>
      <c r="J351" s="4">
        <v>4237.7599442083383</v>
      </c>
      <c r="K351" s="5">
        <v>1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22.95209672819545</v>
      </c>
      <c r="S351" s="6">
        <v>23.202613830566399</v>
      </c>
      <c r="U351" s="10">
        <f t="shared" si="10"/>
        <v>2042600.2931084193</v>
      </c>
      <c r="W351" s="14">
        <f t="shared" si="11"/>
        <v>-1520826.0999777669</v>
      </c>
    </row>
    <row r="352" spans="1:23" ht="15" customHeight="1" x14ac:dyDescent="0.25">
      <c r="B352" s="13">
        <v>1600</v>
      </c>
      <c r="C352" s="3">
        <v>44287.320532407408</v>
      </c>
      <c r="D352" s="4">
        <v>1428125.1011982101</v>
      </c>
      <c r="E352" s="5">
        <v>234</v>
      </c>
      <c r="F352" s="4">
        <v>436489.27425345883</v>
      </c>
      <c r="G352" s="5">
        <v>82</v>
      </c>
      <c r="H352" s="4">
        <v>88992.958828375122</v>
      </c>
      <c r="I352" s="5">
        <v>17</v>
      </c>
      <c r="J352" s="4">
        <v>16951.039776833353</v>
      </c>
      <c r="K352" s="5">
        <v>4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22.95209672819545</v>
      </c>
      <c r="S352" s="6">
        <v>23.202613830566399</v>
      </c>
      <c r="U352" s="10">
        <f t="shared" si="10"/>
        <v>1970558.3740568776</v>
      </c>
      <c r="W352" s="14">
        <f t="shared" si="11"/>
        <v>-1592868.0190293086</v>
      </c>
    </row>
    <row r="353" spans="1:23" ht="15" customHeight="1" x14ac:dyDescent="0.25">
      <c r="B353" s="13">
        <v>1605</v>
      </c>
      <c r="C353" s="3">
        <v>44287.320590277777</v>
      </c>
      <c r="D353" s="4">
        <v>1466264.9406960851</v>
      </c>
      <c r="E353" s="5">
        <v>226</v>
      </c>
      <c r="F353" s="4">
        <v>508531.1933050006</v>
      </c>
      <c r="G353" s="5">
        <v>93</v>
      </c>
      <c r="H353" s="4">
        <v>114419.51849362515</v>
      </c>
      <c r="I353" s="5">
        <v>23</v>
      </c>
      <c r="J353" s="4">
        <v>16951.039776833353</v>
      </c>
      <c r="K353" s="5">
        <v>3</v>
      </c>
      <c r="L353" s="4">
        <v>4237.7599442083383</v>
      </c>
      <c r="M353" s="5">
        <v>1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22.95209672819545</v>
      </c>
      <c r="S353" s="6">
        <v>23.202613830566399</v>
      </c>
      <c r="U353" s="10">
        <f t="shared" si="10"/>
        <v>2110404.4522157526</v>
      </c>
      <c r="W353" s="14">
        <f t="shared" si="11"/>
        <v>-1453021.9408704336</v>
      </c>
    </row>
    <row r="354" spans="1:23" ht="15" customHeight="1" x14ac:dyDescent="0.25">
      <c r="B354" s="13">
        <v>1610</v>
      </c>
      <c r="C354" s="3">
        <v>44287.320648148147</v>
      </c>
      <c r="D354" s="4">
        <v>1500167.0202497519</v>
      </c>
      <c r="E354" s="5">
        <v>248</v>
      </c>
      <c r="F354" s="4">
        <v>449202.5540860839</v>
      </c>
      <c r="G354" s="5">
        <v>85</v>
      </c>
      <c r="H354" s="4">
        <v>88992.958828375122</v>
      </c>
      <c r="I354" s="5">
        <v>18</v>
      </c>
      <c r="J354" s="4">
        <v>12713.279832625016</v>
      </c>
      <c r="K354" s="5">
        <v>3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22.95209672819545</v>
      </c>
      <c r="S354" s="6">
        <v>23.202613830566399</v>
      </c>
      <c r="U354" s="10">
        <f t="shared" si="10"/>
        <v>2051075.8129968361</v>
      </c>
      <c r="W354" s="14">
        <f t="shared" si="11"/>
        <v>-1512350.58008935</v>
      </c>
    </row>
    <row r="355" spans="1:23" ht="15" customHeight="1" x14ac:dyDescent="0.25">
      <c r="B355" s="13">
        <v>1615</v>
      </c>
      <c r="C355" s="3">
        <v>44287.320706018516</v>
      </c>
      <c r="D355" s="4">
        <v>1682390.6978507102</v>
      </c>
      <c r="E355" s="5">
        <v>278</v>
      </c>
      <c r="F355" s="4">
        <v>504293.43336079229</v>
      </c>
      <c r="G355" s="5">
        <v>105</v>
      </c>
      <c r="H355" s="4">
        <v>59328.639218916738</v>
      </c>
      <c r="I355" s="5">
        <v>12</v>
      </c>
      <c r="J355" s="4">
        <v>8475.5198884166766</v>
      </c>
      <c r="K355" s="5">
        <v>2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22.95209672819545</v>
      </c>
      <c r="S355" s="6">
        <v>23.202613830566399</v>
      </c>
      <c r="U355" s="10">
        <f t="shared" si="10"/>
        <v>2254488.290318836</v>
      </c>
      <c r="W355" s="14">
        <f t="shared" si="11"/>
        <v>-1308938.1027673502</v>
      </c>
    </row>
    <row r="356" spans="1:23" ht="15" customHeight="1" x14ac:dyDescent="0.25">
      <c r="A356" s="13">
        <v>27</v>
      </c>
      <c r="B356" s="13">
        <v>1620</v>
      </c>
      <c r="C356" s="3">
        <v>44287.320763888885</v>
      </c>
      <c r="D356" s="4">
        <v>1572208.9393012936</v>
      </c>
      <c r="E356" s="5">
        <v>247</v>
      </c>
      <c r="F356" s="4">
        <v>525482.23308183404</v>
      </c>
      <c r="G356" s="5">
        <v>94</v>
      </c>
      <c r="H356" s="4">
        <v>127132.79832625015</v>
      </c>
      <c r="I356" s="5">
        <v>23</v>
      </c>
      <c r="J356" s="4">
        <v>29664.319609458369</v>
      </c>
      <c r="K356" s="5">
        <v>6</v>
      </c>
      <c r="L356" s="4">
        <v>4237.7599442083383</v>
      </c>
      <c r="M356" s="5">
        <v>0</v>
      </c>
      <c r="N356" s="4">
        <v>4237.7599442083383</v>
      </c>
      <c r="O356" s="5">
        <v>1</v>
      </c>
      <c r="P356" s="5">
        <v>5</v>
      </c>
      <c r="Q356" s="6">
        <v>2.3597372509961577E-4</v>
      </c>
      <c r="R356" s="6">
        <v>22.95209672819545</v>
      </c>
      <c r="S356" s="6">
        <v>23.202613830566399</v>
      </c>
      <c r="U356" s="10">
        <f t="shared" si="10"/>
        <v>2262963.8102072533</v>
      </c>
      <c r="W356" s="14">
        <f t="shared" si="11"/>
        <v>-1300462.5828789328</v>
      </c>
    </row>
    <row r="357" spans="1:23" ht="15" customHeight="1" x14ac:dyDescent="0.25">
      <c r="B357" s="13">
        <v>1625</v>
      </c>
      <c r="C357" s="3">
        <v>44287.320821759262</v>
      </c>
      <c r="D357" s="4">
        <v>1576446.6992455018</v>
      </c>
      <c r="E357" s="5">
        <v>246</v>
      </c>
      <c r="F357" s="4">
        <v>533957.75297025067</v>
      </c>
      <c r="G357" s="5">
        <v>99</v>
      </c>
      <c r="H357" s="4">
        <v>114419.51849362515</v>
      </c>
      <c r="I357" s="5">
        <v>24</v>
      </c>
      <c r="J357" s="4">
        <v>12713.279832625016</v>
      </c>
      <c r="K357" s="5">
        <v>3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22.95209672819545</v>
      </c>
      <c r="S357" s="6">
        <v>23.202613830566399</v>
      </c>
      <c r="U357" s="10">
        <f t="shared" si="10"/>
        <v>2237537.2505420027</v>
      </c>
      <c r="W357" s="14">
        <f t="shared" si="11"/>
        <v>-1325889.1425441834</v>
      </c>
    </row>
    <row r="358" spans="1:23" ht="15" customHeight="1" x14ac:dyDescent="0.25">
      <c r="B358" s="13">
        <v>1630</v>
      </c>
      <c r="C358" s="3">
        <v>44287.320879629631</v>
      </c>
      <c r="D358" s="4">
        <v>1555257.8995244603</v>
      </c>
      <c r="E358" s="5">
        <v>240</v>
      </c>
      <c r="F358" s="4">
        <v>538195.51291445899</v>
      </c>
      <c r="G358" s="5">
        <v>92</v>
      </c>
      <c r="H358" s="4">
        <v>148321.59804729183</v>
      </c>
      <c r="I358" s="5">
        <v>30</v>
      </c>
      <c r="J358" s="4">
        <v>21188.799721041691</v>
      </c>
      <c r="K358" s="5">
        <v>5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22.95209672819545</v>
      </c>
      <c r="S358" s="6">
        <v>23.202613830566399</v>
      </c>
      <c r="U358" s="10">
        <f t="shared" si="10"/>
        <v>2262963.8102072529</v>
      </c>
      <c r="W358" s="14">
        <f t="shared" si="11"/>
        <v>-1300462.5828789333</v>
      </c>
    </row>
    <row r="359" spans="1:23" ht="15" customHeight="1" x14ac:dyDescent="0.25">
      <c r="B359" s="13">
        <v>1635</v>
      </c>
      <c r="C359" s="3">
        <v>44287.320937500001</v>
      </c>
      <c r="D359" s="4">
        <v>1330656.6224814183</v>
      </c>
      <c r="E359" s="5">
        <v>201</v>
      </c>
      <c r="F359" s="4">
        <v>478866.87369554222</v>
      </c>
      <c r="G359" s="5">
        <v>81</v>
      </c>
      <c r="H359" s="4">
        <v>135608.31821466683</v>
      </c>
      <c r="I359" s="5">
        <v>28</v>
      </c>
      <c r="J359" s="4">
        <v>16951.039776833353</v>
      </c>
      <c r="K359" s="5">
        <v>4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22.95209672819545</v>
      </c>
      <c r="S359" s="6">
        <v>23.202613830566399</v>
      </c>
      <c r="U359" s="10">
        <f t="shared" si="10"/>
        <v>1962082.8541684605</v>
      </c>
      <c r="W359" s="14">
        <f t="shared" si="11"/>
        <v>-1601343.5389177257</v>
      </c>
    </row>
    <row r="360" spans="1:23" ht="15" customHeight="1" x14ac:dyDescent="0.25">
      <c r="B360" s="13">
        <v>1640</v>
      </c>
      <c r="C360" s="3">
        <v>44287.32099537037</v>
      </c>
      <c r="D360" s="4">
        <v>1347607.6622582516</v>
      </c>
      <c r="E360" s="5">
        <v>226</v>
      </c>
      <c r="F360" s="4">
        <v>389873.91486716713</v>
      </c>
      <c r="G360" s="5">
        <v>68</v>
      </c>
      <c r="H360" s="4">
        <v>101706.23866100013</v>
      </c>
      <c r="I360" s="5">
        <v>21</v>
      </c>
      <c r="J360" s="4">
        <v>12713.279832625016</v>
      </c>
      <c r="K360" s="5">
        <v>3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22.95209672819545</v>
      </c>
      <c r="S360" s="6">
        <v>23.202613830566399</v>
      </c>
      <c r="U360" s="10">
        <f t="shared" si="10"/>
        <v>1851901.0956190438</v>
      </c>
      <c r="W360" s="14">
        <f t="shared" si="11"/>
        <v>-1711525.2974671423</v>
      </c>
    </row>
    <row r="361" spans="1:23" ht="15" customHeight="1" x14ac:dyDescent="0.25">
      <c r="B361" s="13">
        <v>1645</v>
      </c>
      <c r="C361" s="3">
        <v>44287.321053240739</v>
      </c>
      <c r="D361" s="4">
        <v>1491691.5003613352</v>
      </c>
      <c r="E361" s="5">
        <v>236</v>
      </c>
      <c r="F361" s="4">
        <v>491580.15352816723</v>
      </c>
      <c r="G361" s="5">
        <v>86</v>
      </c>
      <c r="H361" s="4">
        <v>127132.79832625015</v>
      </c>
      <c r="I361" s="5">
        <v>27</v>
      </c>
      <c r="J361" s="4">
        <v>12713.279832625016</v>
      </c>
      <c r="K361" s="5">
        <v>3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22.95209672819545</v>
      </c>
      <c r="S361" s="6">
        <v>23.202613830566399</v>
      </c>
      <c r="U361" s="10">
        <f t="shared" si="10"/>
        <v>2123117.7320483774</v>
      </c>
      <c r="W361" s="14">
        <f t="shared" si="11"/>
        <v>-1440308.6610378087</v>
      </c>
    </row>
    <row r="362" spans="1:23" ht="15" customHeight="1" x14ac:dyDescent="0.25">
      <c r="B362" s="13">
        <v>1650</v>
      </c>
      <c r="C362" s="3">
        <v>44287.321111111109</v>
      </c>
      <c r="D362" s="4">
        <v>1610348.7787991688</v>
      </c>
      <c r="E362" s="5">
        <v>270</v>
      </c>
      <c r="F362" s="4">
        <v>466153.59386291722</v>
      </c>
      <c r="G362" s="5">
        <v>81</v>
      </c>
      <c r="H362" s="4">
        <v>122895.03838204181</v>
      </c>
      <c r="I362" s="5">
        <v>27</v>
      </c>
      <c r="J362" s="4">
        <v>8475.5198884166766</v>
      </c>
      <c r="K362" s="5">
        <v>2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22.95209672819545</v>
      </c>
      <c r="S362" s="6">
        <v>23.202613830566399</v>
      </c>
      <c r="U362" s="10">
        <f t="shared" si="10"/>
        <v>2207872.9309325446</v>
      </c>
      <c r="W362" s="14">
        <f t="shared" si="11"/>
        <v>-1355553.4621536415</v>
      </c>
    </row>
    <row r="363" spans="1:23" ht="15" customHeight="1" x14ac:dyDescent="0.25">
      <c r="B363" s="13">
        <v>1655</v>
      </c>
      <c r="C363" s="3">
        <v>44287.321168981478</v>
      </c>
      <c r="D363" s="4">
        <v>1635775.3384644187</v>
      </c>
      <c r="E363" s="5">
        <v>273</v>
      </c>
      <c r="F363" s="4">
        <v>478866.87369554222</v>
      </c>
      <c r="G363" s="5">
        <v>90</v>
      </c>
      <c r="H363" s="4">
        <v>97468.478716791782</v>
      </c>
      <c r="I363" s="5">
        <v>19</v>
      </c>
      <c r="J363" s="4">
        <v>16951.039776833353</v>
      </c>
      <c r="K363" s="5">
        <v>4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22.95209672819545</v>
      </c>
      <c r="S363" s="6">
        <v>23.202613830566399</v>
      </c>
      <c r="U363" s="10">
        <f t="shared" si="10"/>
        <v>2229061.7306535859</v>
      </c>
      <c r="W363" s="14">
        <f t="shared" si="11"/>
        <v>-1334364.6624326003</v>
      </c>
    </row>
    <row r="364" spans="1:23" ht="15" customHeight="1" x14ac:dyDescent="0.25">
      <c r="B364" s="13">
        <v>1660</v>
      </c>
      <c r="C364" s="3">
        <v>44287.321226851855</v>
      </c>
      <c r="D364" s="4">
        <v>1593397.7390223355</v>
      </c>
      <c r="E364" s="5">
        <v>249</v>
      </c>
      <c r="F364" s="4">
        <v>538195.51291445899</v>
      </c>
      <c r="G364" s="5">
        <v>96</v>
      </c>
      <c r="H364" s="4">
        <v>131370.55827045851</v>
      </c>
      <c r="I364" s="5">
        <v>26</v>
      </c>
      <c r="J364" s="4">
        <v>21188.799721041691</v>
      </c>
      <c r="K364" s="5">
        <v>5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22.95209672819545</v>
      </c>
      <c r="S364" s="6">
        <v>23.202613830566399</v>
      </c>
      <c r="U364" s="10">
        <f t="shared" si="10"/>
        <v>2284152.6099282946</v>
      </c>
      <c r="W364" s="14">
        <f t="shared" si="11"/>
        <v>-1279273.7831578916</v>
      </c>
    </row>
    <row r="365" spans="1:23" ht="15" customHeight="1" x14ac:dyDescent="0.25">
      <c r="B365" s="13">
        <v>1665</v>
      </c>
      <c r="C365" s="3">
        <v>44287.321284722224</v>
      </c>
      <c r="D365" s="4">
        <v>1504404.7801939603</v>
      </c>
      <c r="E365" s="5">
        <v>246</v>
      </c>
      <c r="F365" s="4">
        <v>461915.8339187089</v>
      </c>
      <c r="G365" s="5">
        <v>85</v>
      </c>
      <c r="H365" s="4">
        <v>101706.23866100013</v>
      </c>
      <c r="I365" s="5">
        <v>21</v>
      </c>
      <c r="J365" s="4">
        <v>12713.279832625016</v>
      </c>
      <c r="K365" s="5">
        <v>3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22.95209672819545</v>
      </c>
      <c r="S365" s="6">
        <v>23.202613830566399</v>
      </c>
      <c r="U365" s="10">
        <f t="shared" si="10"/>
        <v>2080740.1326062942</v>
      </c>
      <c r="W365" s="14">
        <f t="shared" si="11"/>
        <v>-1482686.2604798919</v>
      </c>
    </row>
    <row r="366" spans="1:23" ht="15" customHeight="1" x14ac:dyDescent="0.25">
      <c r="B366" s="13">
        <v>1670</v>
      </c>
      <c r="C366" s="3">
        <v>44287.321342592593</v>
      </c>
      <c r="D366" s="4">
        <v>1796810.2163443356</v>
      </c>
      <c r="E366" s="5">
        <v>291</v>
      </c>
      <c r="F366" s="4">
        <v>563622.072579709</v>
      </c>
      <c r="G366" s="5">
        <v>100</v>
      </c>
      <c r="H366" s="4">
        <v>139846.07815887517</v>
      </c>
      <c r="I366" s="5">
        <v>31</v>
      </c>
      <c r="J366" s="4">
        <v>8475.5198884166766</v>
      </c>
      <c r="K366" s="5">
        <v>2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22.95209672819545</v>
      </c>
      <c r="S366" s="6">
        <v>23.202613830566399</v>
      </c>
      <c r="U366" s="10">
        <f t="shared" si="10"/>
        <v>2508753.8869713363</v>
      </c>
      <c r="W366" s="14">
        <f t="shared" si="11"/>
        <v>-1054672.5061148498</v>
      </c>
    </row>
    <row r="367" spans="1:23" ht="15" customHeight="1" x14ac:dyDescent="0.25">
      <c r="B367" s="13">
        <v>1675</v>
      </c>
      <c r="C367" s="3">
        <v>44287.321400462963</v>
      </c>
      <c r="D367" s="4">
        <v>1449313.9009192518</v>
      </c>
      <c r="E367" s="5">
        <v>249</v>
      </c>
      <c r="F367" s="4">
        <v>394111.67481137544</v>
      </c>
      <c r="G367" s="5">
        <v>78</v>
      </c>
      <c r="H367" s="4">
        <v>63566.399163125076</v>
      </c>
      <c r="I367" s="5">
        <v>13</v>
      </c>
      <c r="J367" s="4">
        <v>8475.5198884166766</v>
      </c>
      <c r="K367" s="5">
        <v>2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22.95209672819545</v>
      </c>
      <c r="S367" s="6">
        <v>23.202613830566399</v>
      </c>
      <c r="U367" s="10">
        <f t="shared" si="10"/>
        <v>1915467.4947821691</v>
      </c>
      <c r="W367" s="14">
        <f t="shared" si="11"/>
        <v>-1647958.898304017</v>
      </c>
    </row>
    <row r="368" spans="1:23" ht="15" customHeight="1" x14ac:dyDescent="0.25">
      <c r="A368" s="13">
        <v>28</v>
      </c>
      <c r="B368" s="13">
        <v>1680</v>
      </c>
      <c r="C368" s="3">
        <v>44287.321458333332</v>
      </c>
      <c r="D368" s="4">
        <v>1368796.4619792935</v>
      </c>
      <c r="E368" s="5">
        <v>202</v>
      </c>
      <c r="F368" s="4">
        <v>512768.95324920898</v>
      </c>
      <c r="G368" s="5">
        <v>97</v>
      </c>
      <c r="H368" s="4">
        <v>101706.23866100013</v>
      </c>
      <c r="I368" s="5">
        <v>22</v>
      </c>
      <c r="J368" s="4">
        <v>8475.5198884166766</v>
      </c>
      <c r="K368" s="5">
        <v>2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22.95209672819545</v>
      </c>
      <c r="S368" s="6">
        <v>23.202613830566399</v>
      </c>
      <c r="U368" s="10">
        <f t="shared" si="10"/>
        <v>1991747.173777919</v>
      </c>
      <c r="W368" s="14">
        <f t="shared" si="11"/>
        <v>-1571679.2193082671</v>
      </c>
    </row>
    <row r="369" spans="1:23" ht="15" customHeight="1" x14ac:dyDescent="0.25">
      <c r="B369" s="13">
        <v>1685</v>
      </c>
      <c r="C369" s="3">
        <v>44287.321516203701</v>
      </c>
      <c r="D369" s="4">
        <v>1470502.7006402933</v>
      </c>
      <c r="E369" s="5">
        <v>245</v>
      </c>
      <c r="F369" s="4">
        <v>432251.51430925052</v>
      </c>
      <c r="G369" s="5">
        <v>86</v>
      </c>
      <c r="H369" s="4">
        <v>67804.159107333413</v>
      </c>
      <c r="I369" s="5">
        <v>15</v>
      </c>
      <c r="J369" s="4">
        <v>4237.7599442083383</v>
      </c>
      <c r="K369" s="5">
        <v>1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22.95209672819545</v>
      </c>
      <c r="S369" s="6">
        <v>23.202613830566399</v>
      </c>
      <c r="U369" s="10">
        <f t="shared" si="10"/>
        <v>1974796.1340010858</v>
      </c>
      <c r="W369" s="14">
        <f t="shared" si="11"/>
        <v>-1588630.2590851004</v>
      </c>
    </row>
    <row r="370" spans="1:23" ht="15" customHeight="1" x14ac:dyDescent="0.25">
      <c r="B370" s="13">
        <v>1690</v>
      </c>
      <c r="C370" s="3">
        <v>44287.321574074071</v>
      </c>
      <c r="D370" s="4">
        <v>1402698.54153296</v>
      </c>
      <c r="E370" s="5">
        <v>223</v>
      </c>
      <c r="F370" s="4">
        <v>457678.07397450058</v>
      </c>
      <c r="G370" s="5">
        <v>79</v>
      </c>
      <c r="H370" s="4">
        <v>122895.03838204181</v>
      </c>
      <c r="I370" s="5">
        <v>26</v>
      </c>
      <c r="J370" s="4">
        <v>12713.279832625016</v>
      </c>
      <c r="K370" s="5">
        <v>3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22.95209672819545</v>
      </c>
      <c r="S370" s="6">
        <v>23.202613830566399</v>
      </c>
      <c r="U370" s="10">
        <f t="shared" si="10"/>
        <v>1995984.9337221275</v>
      </c>
      <c r="W370" s="14">
        <f t="shared" si="11"/>
        <v>-1567441.4593640587</v>
      </c>
    </row>
    <row r="371" spans="1:23" ht="15" customHeight="1" x14ac:dyDescent="0.25">
      <c r="B371" s="13">
        <v>1695</v>
      </c>
      <c r="C371" s="3">
        <v>44287.321631944447</v>
      </c>
      <c r="D371" s="4">
        <v>1466264.9406960851</v>
      </c>
      <c r="E371" s="5">
        <v>252</v>
      </c>
      <c r="F371" s="4">
        <v>398349.43475558388</v>
      </c>
      <c r="G371" s="5">
        <v>77</v>
      </c>
      <c r="H371" s="4">
        <v>72041.919051541758</v>
      </c>
      <c r="I371" s="5">
        <v>16</v>
      </c>
      <c r="J371" s="4">
        <v>4237.7599442083383</v>
      </c>
      <c r="K371" s="5">
        <v>1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22.95209672819545</v>
      </c>
      <c r="S371" s="6">
        <v>23.202613830566399</v>
      </c>
      <c r="U371" s="10">
        <f t="shared" si="10"/>
        <v>1940894.0544474192</v>
      </c>
      <c r="W371" s="14">
        <f t="shared" si="11"/>
        <v>-1622532.3386387669</v>
      </c>
    </row>
    <row r="372" spans="1:23" ht="15" customHeight="1" x14ac:dyDescent="0.25">
      <c r="B372" s="13">
        <v>1700</v>
      </c>
      <c r="C372" s="3">
        <v>44287.321689814817</v>
      </c>
      <c r="D372" s="4">
        <v>1521355.8199707936</v>
      </c>
      <c r="E372" s="5">
        <v>254</v>
      </c>
      <c r="F372" s="4">
        <v>444964.79414187558</v>
      </c>
      <c r="G372" s="5">
        <v>81</v>
      </c>
      <c r="H372" s="4">
        <v>101706.23866100013</v>
      </c>
      <c r="I372" s="5">
        <v>21</v>
      </c>
      <c r="J372" s="4">
        <v>12713.279832625016</v>
      </c>
      <c r="K372" s="5">
        <v>3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22.95209672819545</v>
      </c>
      <c r="S372" s="6">
        <v>23.202613830566399</v>
      </c>
      <c r="U372" s="10">
        <f t="shared" si="10"/>
        <v>2080740.1326062942</v>
      </c>
      <c r="W372" s="14">
        <f t="shared" si="11"/>
        <v>-1482686.2604798919</v>
      </c>
    </row>
    <row r="373" spans="1:23" ht="15" customHeight="1" x14ac:dyDescent="0.25">
      <c r="B373" s="13">
        <v>1705</v>
      </c>
      <c r="C373" s="3">
        <v>44287.321747685186</v>
      </c>
      <c r="D373" s="4">
        <v>1534069.0998034184</v>
      </c>
      <c r="E373" s="5">
        <v>235</v>
      </c>
      <c r="F373" s="4">
        <v>538195.51291445899</v>
      </c>
      <c r="G373" s="5">
        <v>95</v>
      </c>
      <c r="H373" s="4">
        <v>135608.31821466683</v>
      </c>
      <c r="I373" s="5">
        <v>29</v>
      </c>
      <c r="J373" s="4">
        <v>12713.279832625016</v>
      </c>
      <c r="K373" s="5">
        <v>3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22.95209672819545</v>
      </c>
      <c r="S373" s="6">
        <v>23.202613830566399</v>
      </c>
      <c r="U373" s="10">
        <f t="shared" si="10"/>
        <v>2220586.210765169</v>
      </c>
      <c r="W373" s="14">
        <f t="shared" si="11"/>
        <v>-1342840.1823210171</v>
      </c>
    </row>
    <row r="374" spans="1:23" ht="15" customHeight="1" x14ac:dyDescent="0.25">
      <c r="B374" s="13">
        <v>1710</v>
      </c>
      <c r="C374" s="3">
        <v>44287.321805555555</v>
      </c>
      <c r="D374" s="4">
        <v>1394223.0216445434</v>
      </c>
      <c r="E374" s="5">
        <v>224</v>
      </c>
      <c r="F374" s="4">
        <v>444964.79414187558</v>
      </c>
      <c r="G374" s="5">
        <v>84</v>
      </c>
      <c r="H374" s="4">
        <v>88992.958828375122</v>
      </c>
      <c r="I374" s="5">
        <v>18</v>
      </c>
      <c r="J374" s="4">
        <v>12713.279832625016</v>
      </c>
      <c r="K374" s="5">
        <v>3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22.95209672819545</v>
      </c>
      <c r="S374" s="6">
        <v>23.202613830566399</v>
      </c>
      <c r="U374" s="10">
        <f t="shared" si="10"/>
        <v>1940894.0544474192</v>
      </c>
      <c r="W374" s="14">
        <f t="shared" si="11"/>
        <v>-1622532.3386387669</v>
      </c>
    </row>
    <row r="375" spans="1:23" ht="15" customHeight="1" x14ac:dyDescent="0.25">
      <c r="B375" s="13">
        <v>1715</v>
      </c>
      <c r="C375" s="3">
        <v>44287.321863425925</v>
      </c>
      <c r="D375" s="4">
        <v>1423887.3412540019</v>
      </c>
      <c r="E375" s="5">
        <v>214</v>
      </c>
      <c r="F375" s="4">
        <v>517006.71319341729</v>
      </c>
      <c r="G375" s="5">
        <v>91</v>
      </c>
      <c r="H375" s="4">
        <v>131370.55827045851</v>
      </c>
      <c r="I375" s="5">
        <v>27</v>
      </c>
      <c r="J375" s="4">
        <v>16951.039776833353</v>
      </c>
      <c r="K375" s="5">
        <v>4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22.95209672819545</v>
      </c>
      <c r="S375" s="6">
        <v>23.202613830566399</v>
      </c>
      <c r="U375" s="10">
        <f t="shared" si="10"/>
        <v>2089215.6524947111</v>
      </c>
      <c r="W375" s="14">
        <f t="shared" si="11"/>
        <v>-1474210.740591475</v>
      </c>
    </row>
    <row r="376" spans="1:23" ht="15" customHeight="1" x14ac:dyDescent="0.25">
      <c r="B376" s="13">
        <v>1720</v>
      </c>
      <c r="C376" s="3">
        <v>44287.321921296294</v>
      </c>
      <c r="D376" s="4">
        <v>1419649.5813097933</v>
      </c>
      <c r="E376" s="5">
        <v>225</v>
      </c>
      <c r="F376" s="4">
        <v>466153.59386291722</v>
      </c>
      <c r="G376" s="5">
        <v>87</v>
      </c>
      <c r="H376" s="4">
        <v>97468.478716791782</v>
      </c>
      <c r="I376" s="5">
        <v>19</v>
      </c>
      <c r="J376" s="4">
        <v>16951.039776833353</v>
      </c>
      <c r="K376" s="5">
        <v>3</v>
      </c>
      <c r="L376" s="4">
        <v>4237.7599442083383</v>
      </c>
      <c r="M376" s="5">
        <v>1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22.95209672819545</v>
      </c>
      <c r="S376" s="6">
        <v>23.202613830566399</v>
      </c>
      <c r="U376" s="10">
        <f t="shared" si="10"/>
        <v>2004460.4536105441</v>
      </c>
      <c r="W376" s="14">
        <f t="shared" si="11"/>
        <v>-1558965.9394756421</v>
      </c>
    </row>
    <row r="377" spans="1:23" ht="15" customHeight="1" x14ac:dyDescent="0.25">
      <c r="B377" s="13">
        <v>1725</v>
      </c>
      <c r="C377" s="3">
        <v>44287.321979166663</v>
      </c>
      <c r="D377" s="4">
        <v>1712055.0174601688</v>
      </c>
      <c r="E377" s="5">
        <v>270</v>
      </c>
      <c r="F377" s="4">
        <v>567859.83252391743</v>
      </c>
      <c r="G377" s="5">
        <v>104</v>
      </c>
      <c r="H377" s="4">
        <v>127132.79832625015</v>
      </c>
      <c r="I377" s="5">
        <v>26</v>
      </c>
      <c r="J377" s="4">
        <v>16951.039776833353</v>
      </c>
      <c r="K377" s="5">
        <v>4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22.95209672819545</v>
      </c>
      <c r="S377" s="6">
        <v>23.202613830566399</v>
      </c>
      <c r="U377" s="10">
        <f t="shared" si="10"/>
        <v>2423998.6880871695</v>
      </c>
      <c r="W377" s="14">
        <f t="shared" si="11"/>
        <v>-1139427.7049990166</v>
      </c>
    </row>
    <row r="378" spans="1:23" ht="15" customHeight="1" x14ac:dyDescent="0.25">
      <c r="B378" s="13">
        <v>1730</v>
      </c>
      <c r="C378" s="3">
        <v>44287.32203703704</v>
      </c>
      <c r="D378" s="4">
        <v>1525593.5799150018</v>
      </c>
      <c r="E378" s="5">
        <v>257</v>
      </c>
      <c r="F378" s="4">
        <v>436489.27425345883</v>
      </c>
      <c r="G378" s="5">
        <v>79</v>
      </c>
      <c r="H378" s="4">
        <v>101706.23866100013</v>
      </c>
      <c r="I378" s="5">
        <v>19</v>
      </c>
      <c r="J378" s="4">
        <v>21188.799721041691</v>
      </c>
      <c r="K378" s="5">
        <v>4</v>
      </c>
      <c r="L378" s="4">
        <v>4237.7599442083383</v>
      </c>
      <c r="M378" s="5">
        <v>1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22.95209672819545</v>
      </c>
      <c r="S378" s="6">
        <v>23.202613830566399</v>
      </c>
      <c r="U378" s="10">
        <f t="shared" si="10"/>
        <v>2089215.6524947109</v>
      </c>
      <c r="W378" s="14">
        <f t="shared" si="11"/>
        <v>-1474210.7405914753</v>
      </c>
    </row>
    <row r="379" spans="1:23" ht="15" customHeight="1" x14ac:dyDescent="0.25">
      <c r="B379" s="13">
        <v>1735</v>
      </c>
      <c r="C379" s="3">
        <v>44287.322094907409</v>
      </c>
      <c r="D379" s="4">
        <v>1504404.7801939603</v>
      </c>
      <c r="E379" s="5">
        <v>235</v>
      </c>
      <c r="F379" s="4">
        <v>508531.1933050006</v>
      </c>
      <c r="G379" s="5">
        <v>86</v>
      </c>
      <c r="H379" s="4">
        <v>144083.83810308352</v>
      </c>
      <c r="I379" s="5">
        <v>29</v>
      </c>
      <c r="J379" s="4">
        <v>21188.799721041691</v>
      </c>
      <c r="K379" s="5">
        <v>5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22.95209672819545</v>
      </c>
      <c r="S379" s="6">
        <v>23.202613830566399</v>
      </c>
      <c r="U379" s="10">
        <f t="shared" si="10"/>
        <v>2178208.6113230861</v>
      </c>
      <c r="W379" s="14">
        <f t="shared" si="11"/>
        <v>-1385217.7817631001</v>
      </c>
    </row>
    <row r="380" spans="1:23" ht="15" customHeight="1" x14ac:dyDescent="0.25">
      <c r="A380" s="13">
        <v>29</v>
      </c>
      <c r="B380" s="13">
        <v>1740</v>
      </c>
      <c r="C380" s="3">
        <v>44287.322152777779</v>
      </c>
      <c r="D380" s="4">
        <v>1504404.7801939603</v>
      </c>
      <c r="E380" s="5">
        <v>256</v>
      </c>
      <c r="F380" s="4">
        <v>419538.23447662551</v>
      </c>
      <c r="G380" s="5">
        <v>75</v>
      </c>
      <c r="H380" s="4">
        <v>101706.23866100013</v>
      </c>
      <c r="I380" s="5">
        <v>23</v>
      </c>
      <c r="J380" s="4">
        <v>4237.7599442083383</v>
      </c>
      <c r="K380" s="5">
        <v>1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22.95209672819545</v>
      </c>
      <c r="S380" s="6">
        <v>23.202613830566399</v>
      </c>
      <c r="U380" s="10">
        <f t="shared" si="10"/>
        <v>2029887.0132757942</v>
      </c>
      <c r="W380" s="14">
        <f t="shared" si="11"/>
        <v>-1533539.3798103919</v>
      </c>
    </row>
    <row r="381" spans="1:23" ht="15" customHeight="1" x14ac:dyDescent="0.25">
      <c r="B381" s="13">
        <v>1745</v>
      </c>
      <c r="C381" s="3">
        <v>44287.322210648148</v>
      </c>
      <c r="D381" s="4">
        <v>1534069.0998034184</v>
      </c>
      <c r="E381" s="5">
        <v>257</v>
      </c>
      <c r="F381" s="4">
        <v>444964.79414187558</v>
      </c>
      <c r="G381" s="5">
        <v>85</v>
      </c>
      <c r="H381" s="4">
        <v>84755.198884166763</v>
      </c>
      <c r="I381" s="5">
        <v>19</v>
      </c>
      <c r="J381" s="4">
        <v>4237.7599442083383</v>
      </c>
      <c r="K381" s="5">
        <v>1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22.95209672819545</v>
      </c>
      <c r="S381" s="6">
        <v>23.202613830566399</v>
      </c>
      <c r="U381" s="10">
        <f t="shared" si="10"/>
        <v>2068026.8527736692</v>
      </c>
      <c r="W381" s="14">
        <f t="shared" si="11"/>
        <v>-1495399.540312517</v>
      </c>
    </row>
    <row r="382" spans="1:23" ht="15" customHeight="1" x14ac:dyDescent="0.25">
      <c r="B382" s="13">
        <v>1750</v>
      </c>
      <c r="C382" s="3">
        <v>44287.322268518517</v>
      </c>
      <c r="D382" s="4">
        <v>1398460.7815887516</v>
      </c>
      <c r="E382" s="5">
        <v>225</v>
      </c>
      <c r="F382" s="4">
        <v>444964.79414187558</v>
      </c>
      <c r="G382" s="5">
        <v>66</v>
      </c>
      <c r="H382" s="4">
        <v>165272.63782412521</v>
      </c>
      <c r="I382" s="5">
        <v>35</v>
      </c>
      <c r="J382" s="4">
        <v>16951.039776833353</v>
      </c>
      <c r="K382" s="5">
        <v>3</v>
      </c>
      <c r="L382" s="4">
        <v>4237.7599442083383</v>
      </c>
      <c r="M382" s="5">
        <v>1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22.95209672819545</v>
      </c>
      <c r="S382" s="6">
        <v>23.202613830566399</v>
      </c>
      <c r="U382" s="10">
        <f t="shared" si="10"/>
        <v>2029887.013275794</v>
      </c>
      <c r="W382" s="14">
        <f t="shared" si="11"/>
        <v>-1533539.3798103922</v>
      </c>
    </row>
    <row r="383" spans="1:23" ht="15" customHeight="1" x14ac:dyDescent="0.25">
      <c r="B383" s="13">
        <v>1755</v>
      </c>
      <c r="C383" s="3">
        <v>44287.322326388887</v>
      </c>
      <c r="D383" s="4">
        <v>1326418.8625372101</v>
      </c>
      <c r="E383" s="5">
        <v>223</v>
      </c>
      <c r="F383" s="4">
        <v>381398.39497875044</v>
      </c>
      <c r="G383" s="5">
        <v>68</v>
      </c>
      <c r="H383" s="4">
        <v>93230.718772583452</v>
      </c>
      <c r="I383" s="5">
        <v>19</v>
      </c>
      <c r="J383" s="4">
        <v>12713.279832625016</v>
      </c>
      <c r="K383" s="5">
        <v>3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22.95209672819545</v>
      </c>
      <c r="S383" s="6">
        <v>23.202613830566399</v>
      </c>
      <c r="U383" s="10">
        <f t="shared" si="10"/>
        <v>1813761.2561211691</v>
      </c>
      <c r="W383" s="14">
        <f t="shared" si="11"/>
        <v>-1749665.1369650171</v>
      </c>
    </row>
    <row r="384" spans="1:23" ht="15" customHeight="1" x14ac:dyDescent="0.25">
      <c r="B384" s="13">
        <v>1760</v>
      </c>
      <c r="C384" s="3">
        <v>44287.322384259256</v>
      </c>
      <c r="D384" s="4">
        <v>1682390.6978507102</v>
      </c>
      <c r="E384" s="5">
        <v>245</v>
      </c>
      <c r="F384" s="4">
        <v>644139.51151966746</v>
      </c>
      <c r="G384" s="5">
        <v>127</v>
      </c>
      <c r="H384" s="4">
        <v>105943.99860520846</v>
      </c>
      <c r="I384" s="5">
        <v>19</v>
      </c>
      <c r="J384" s="4">
        <v>25426.559665250032</v>
      </c>
      <c r="K384" s="5">
        <v>6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22.95209672819545</v>
      </c>
      <c r="S384" s="6">
        <v>23.202613830566399</v>
      </c>
      <c r="U384" s="10">
        <f t="shared" si="10"/>
        <v>2457900.7676408361</v>
      </c>
      <c r="W384" s="14">
        <f t="shared" si="11"/>
        <v>-1105525.6254453501</v>
      </c>
    </row>
    <row r="385" spans="1:23" ht="15" customHeight="1" x14ac:dyDescent="0.25">
      <c r="B385" s="13">
        <v>1765</v>
      </c>
      <c r="C385" s="3">
        <v>44287.322442129633</v>
      </c>
      <c r="D385" s="4">
        <v>1656964.1381854604</v>
      </c>
      <c r="E385" s="5">
        <v>278</v>
      </c>
      <c r="F385" s="4">
        <v>478866.87369554222</v>
      </c>
      <c r="G385" s="5">
        <v>86</v>
      </c>
      <c r="H385" s="4">
        <v>114419.51849362515</v>
      </c>
      <c r="I385" s="5">
        <v>25</v>
      </c>
      <c r="J385" s="4">
        <v>8475.5198884166766</v>
      </c>
      <c r="K385" s="5">
        <v>2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22.95209672819545</v>
      </c>
      <c r="S385" s="6">
        <v>23.202613830566399</v>
      </c>
      <c r="U385" s="10">
        <f t="shared" si="10"/>
        <v>2258726.0502630449</v>
      </c>
      <c r="W385" s="14">
        <f t="shared" si="11"/>
        <v>-1304700.3428231413</v>
      </c>
    </row>
    <row r="386" spans="1:23" ht="15" customHeight="1" x14ac:dyDescent="0.25">
      <c r="B386" s="13">
        <v>1770</v>
      </c>
      <c r="C386" s="3">
        <v>44287.322500000002</v>
      </c>
      <c r="D386" s="4">
        <v>1928180.7746147942</v>
      </c>
      <c r="E386" s="5">
        <v>310</v>
      </c>
      <c r="F386" s="4">
        <v>614475.19191020913</v>
      </c>
      <c r="G386" s="5">
        <v>104</v>
      </c>
      <c r="H386" s="4">
        <v>173748.15771254187</v>
      </c>
      <c r="I386" s="5">
        <v>32</v>
      </c>
      <c r="J386" s="4">
        <v>38139.839497875051</v>
      </c>
      <c r="K386" s="5">
        <v>8</v>
      </c>
      <c r="L386" s="4">
        <v>4237.7599442083383</v>
      </c>
      <c r="M386" s="5">
        <v>1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22.95209672819545</v>
      </c>
      <c r="S386" s="6">
        <v>23.202613830566399</v>
      </c>
      <c r="U386" s="10">
        <f t="shared" si="10"/>
        <v>2758781.7236796287</v>
      </c>
      <c r="W386" s="14">
        <f t="shared" si="11"/>
        <v>-804644.66940655746</v>
      </c>
    </row>
    <row r="387" spans="1:23" ht="15" customHeight="1" x14ac:dyDescent="0.25">
      <c r="B387" s="13">
        <v>1775</v>
      </c>
      <c r="C387" s="3">
        <v>44287.322557870371</v>
      </c>
      <c r="D387" s="4">
        <v>1690866.2177391271</v>
      </c>
      <c r="E387" s="5">
        <v>257</v>
      </c>
      <c r="F387" s="4">
        <v>601761.91207758407</v>
      </c>
      <c r="G387" s="5">
        <v>101</v>
      </c>
      <c r="H387" s="4">
        <v>173748.15771254187</v>
      </c>
      <c r="I387" s="5">
        <v>37</v>
      </c>
      <c r="J387" s="4">
        <v>16951.039776833353</v>
      </c>
      <c r="K387" s="5">
        <v>4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22.95209672819545</v>
      </c>
      <c r="S387" s="6">
        <v>23.202613830566399</v>
      </c>
      <c r="U387" s="10">
        <f t="shared" si="10"/>
        <v>2483327.3273060862</v>
      </c>
      <c r="W387" s="14">
        <f t="shared" si="11"/>
        <v>-1080099.0657800999</v>
      </c>
    </row>
    <row r="388" spans="1:23" ht="15" customHeight="1" x14ac:dyDescent="0.25">
      <c r="B388" s="13">
        <v>1780</v>
      </c>
      <c r="C388" s="3">
        <v>44287.322615740741</v>
      </c>
      <c r="D388" s="4">
        <v>1940894.054447419</v>
      </c>
      <c r="E388" s="5">
        <v>329</v>
      </c>
      <c r="F388" s="4">
        <v>546671.03280287562</v>
      </c>
      <c r="G388" s="5">
        <v>98</v>
      </c>
      <c r="H388" s="4">
        <v>131370.55827045851</v>
      </c>
      <c r="I388" s="5">
        <v>25</v>
      </c>
      <c r="J388" s="4">
        <v>25426.559665250032</v>
      </c>
      <c r="K388" s="5">
        <v>4</v>
      </c>
      <c r="L388" s="4">
        <v>8475.5198884166766</v>
      </c>
      <c r="M388" s="5">
        <v>1</v>
      </c>
      <c r="N388" s="4">
        <v>4237.7599442083383</v>
      </c>
      <c r="O388" s="5">
        <v>1</v>
      </c>
      <c r="P388" s="5">
        <v>5</v>
      </c>
      <c r="Q388" s="6">
        <v>2.3597372509961577E-4</v>
      </c>
      <c r="R388" s="6">
        <v>22.95209672819545</v>
      </c>
      <c r="S388" s="6">
        <v>23.202613830566399</v>
      </c>
      <c r="U388" s="10">
        <f t="shared" si="10"/>
        <v>2657075.4850186286</v>
      </c>
      <c r="W388" s="14">
        <f t="shared" si="11"/>
        <v>-906350.9080675575</v>
      </c>
    </row>
    <row r="389" spans="1:23" ht="15" customHeight="1" x14ac:dyDescent="0.25">
      <c r="B389" s="13">
        <v>1785</v>
      </c>
      <c r="C389" s="3">
        <v>44287.32267361111</v>
      </c>
      <c r="D389" s="4">
        <v>2144306.5317694191</v>
      </c>
      <c r="E389" s="5">
        <v>347</v>
      </c>
      <c r="F389" s="4">
        <v>673803.83112912579</v>
      </c>
      <c r="G389" s="5">
        <v>132</v>
      </c>
      <c r="H389" s="4">
        <v>114419.51849362515</v>
      </c>
      <c r="I389" s="5">
        <v>24</v>
      </c>
      <c r="J389" s="4">
        <v>12713.279832625016</v>
      </c>
      <c r="K389" s="5">
        <v>3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22.95209672819545</v>
      </c>
      <c r="S389" s="6">
        <v>23.202613830566399</v>
      </c>
      <c r="U389" s="10">
        <f t="shared" si="10"/>
        <v>2945243.161224795</v>
      </c>
      <c r="W389" s="14">
        <f t="shared" si="11"/>
        <v>-618183.2318613911</v>
      </c>
    </row>
    <row r="390" spans="1:23" ht="15" customHeight="1" x14ac:dyDescent="0.25">
      <c r="B390" s="13">
        <v>1790</v>
      </c>
      <c r="C390" s="3">
        <v>44287.322731481479</v>
      </c>
      <c r="D390" s="4">
        <v>1462027.1807518767</v>
      </c>
      <c r="E390" s="5">
        <v>241</v>
      </c>
      <c r="F390" s="4">
        <v>440727.03419766721</v>
      </c>
      <c r="G390" s="5">
        <v>77</v>
      </c>
      <c r="H390" s="4">
        <v>114419.51849362515</v>
      </c>
      <c r="I390" s="5">
        <v>22</v>
      </c>
      <c r="J390" s="4">
        <v>21188.799721041691</v>
      </c>
      <c r="K390" s="5">
        <v>5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22.95209672819545</v>
      </c>
      <c r="S390" s="6">
        <v>23.202613830566399</v>
      </c>
      <c r="U390" s="10">
        <f t="shared" si="10"/>
        <v>2038362.5331642106</v>
      </c>
      <c r="W390" s="14">
        <f t="shared" si="11"/>
        <v>-1525063.8599219755</v>
      </c>
    </row>
    <row r="391" spans="1:23" ht="15" customHeight="1" x14ac:dyDescent="0.25">
      <c r="B391" s="13">
        <v>1795</v>
      </c>
      <c r="C391" s="3">
        <v>44287.322789351849</v>
      </c>
      <c r="D391" s="4">
        <v>1436600.6210866268</v>
      </c>
      <c r="E391" s="5">
        <v>217</v>
      </c>
      <c r="F391" s="4">
        <v>517006.71319341729</v>
      </c>
      <c r="G391" s="5">
        <v>92</v>
      </c>
      <c r="H391" s="4">
        <v>127132.79832625015</v>
      </c>
      <c r="I391" s="5">
        <v>28</v>
      </c>
      <c r="J391" s="4">
        <v>8475.5198884166766</v>
      </c>
      <c r="K391" s="5">
        <v>2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22.95209672819545</v>
      </c>
      <c r="S391" s="6">
        <v>23.202613830566399</v>
      </c>
      <c r="U391" s="10">
        <f t="shared" si="10"/>
        <v>2089215.6524947109</v>
      </c>
      <c r="W391" s="14">
        <f t="shared" si="11"/>
        <v>-1474210.7405914753</v>
      </c>
    </row>
    <row r="392" spans="1:23" ht="15" customHeight="1" x14ac:dyDescent="0.25">
      <c r="A392" s="13">
        <v>30</v>
      </c>
      <c r="B392" s="13">
        <v>1800</v>
      </c>
      <c r="C392" s="3">
        <v>44287.322847222225</v>
      </c>
      <c r="D392" s="4">
        <v>2572320.2861344614</v>
      </c>
      <c r="E392" s="5">
        <v>419</v>
      </c>
      <c r="F392" s="4">
        <v>796698.86951116775</v>
      </c>
      <c r="G392" s="5">
        <v>145</v>
      </c>
      <c r="H392" s="4">
        <v>182223.67760095856</v>
      </c>
      <c r="I392" s="5">
        <v>37</v>
      </c>
      <c r="J392" s="4">
        <v>25426.559665250032</v>
      </c>
      <c r="K392" s="5">
        <v>6</v>
      </c>
      <c r="L392" s="4">
        <v>0</v>
      </c>
      <c r="M392" s="5">
        <v>0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22.95209672819545</v>
      </c>
      <c r="S392" s="6">
        <v>23.202613830566399</v>
      </c>
      <c r="U392" s="10">
        <f t="shared" si="10"/>
        <v>3576669.3929118379</v>
      </c>
      <c r="W392" s="14">
        <f t="shared" si="11"/>
        <v>13242.999825651757</v>
      </c>
    </row>
    <row r="393" spans="1:23" ht="15" customHeight="1" x14ac:dyDescent="0.25">
      <c r="B393" s="13">
        <v>1805</v>
      </c>
      <c r="C393" s="3">
        <v>44287.322905092595</v>
      </c>
      <c r="D393" s="4">
        <v>2911341.0816711285</v>
      </c>
      <c r="E393" s="5">
        <v>468</v>
      </c>
      <c r="F393" s="4">
        <v>928069.42778162612</v>
      </c>
      <c r="G393" s="5">
        <v>168</v>
      </c>
      <c r="H393" s="4">
        <v>216125.75715462526</v>
      </c>
      <c r="I393" s="5">
        <v>42</v>
      </c>
      <c r="J393" s="4">
        <v>38139.839497875051</v>
      </c>
      <c r="K393" s="5">
        <v>9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22.95209672819545</v>
      </c>
      <c r="S393" s="6">
        <v>23.202613830566399</v>
      </c>
      <c r="U393" s="10">
        <f t="shared" ref="U393:U398" si="12">SUM(D393,F393,H393,J393,L393,N393)</f>
        <v>4093676.106105255</v>
      </c>
      <c r="W393" s="14">
        <f t="shared" ref="W393:W398" si="13">U393-$V$31</f>
        <v>530249.71301906882</v>
      </c>
    </row>
    <row r="394" spans="1:23" ht="15" customHeight="1" x14ac:dyDescent="0.25">
      <c r="B394" s="13">
        <v>1810</v>
      </c>
      <c r="C394" s="3">
        <v>44287.322962962964</v>
      </c>
      <c r="D394" s="4">
        <v>1860376.6155074604</v>
      </c>
      <c r="E394" s="5">
        <v>313</v>
      </c>
      <c r="F394" s="4">
        <v>533957.75297025067</v>
      </c>
      <c r="G394" s="5">
        <v>95</v>
      </c>
      <c r="H394" s="4">
        <v>131370.55827045851</v>
      </c>
      <c r="I394" s="5">
        <v>30</v>
      </c>
      <c r="J394" s="4">
        <v>4237.7599442083383</v>
      </c>
      <c r="K394" s="5">
        <v>1</v>
      </c>
      <c r="L394" s="4">
        <v>0</v>
      </c>
      <c r="M394" s="5">
        <v>0</v>
      </c>
      <c r="N394" s="4">
        <v>0</v>
      </c>
      <c r="O394" s="5">
        <v>0</v>
      </c>
      <c r="P394" s="5">
        <v>5</v>
      </c>
      <c r="Q394" s="6">
        <v>2.3597372509961577E-4</v>
      </c>
      <c r="R394" s="6">
        <v>22.95209672819545</v>
      </c>
      <c r="S394" s="6">
        <v>23.202613830566399</v>
      </c>
      <c r="U394" s="10">
        <f t="shared" si="12"/>
        <v>2529942.686692378</v>
      </c>
      <c r="W394" s="14">
        <f t="shared" si="13"/>
        <v>-1033483.7063938081</v>
      </c>
    </row>
    <row r="395" spans="1:23" ht="15" customHeight="1" x14ac:dyDescent="0.25">
      <c r="B395" s="13">
        <v>1815</v>
      </c>
      <c r="C395" s="3">
        <v>44287.323020833333</v>
      </c>
      <c r="D395" s="4">
        <v>1868852.1353958771</v>
      </c>
      <c r="E395" s="5">
        <v>292</v>
      </c>
      <c r="F395" s="4">
        <v>631426.23168704251</v>
      </c>
      <c r="G395" s="5">
        <v>116</v>
      </c>
      <c r="H395" s="4">
        <v>139846.07815887517</v>
      </c>
      <c r="I395" s="5">
        <v>26</v>
      </c>
      <c r="J395" s="4">
        <v>29664.319609458369</v>
      </c>
      <c r="K395" s="5">
        <v>7</v>
      </c>
      <c r="L395" s="4">
        <v>0</v>
      </c>
      <c r="M395" s="5">
        <v>0</v>
      </c>
      <c r="N395" s="4">
        <v>0</v>
      </c>
      <c r="O395" s="5">
        <v>0</v>
      </c>
      <c r="P395" s="5">
        <v>5</v>
      </c>
      <c r="Q395" s="6">
        <v>2.3597372509961577E-4</v>
      </c>
      <c r="R395" s="6">
        <v>22.95209672819545</v>
      </c>
      <c r="S395" s="6">
        <v>23.202613830566399</v>
      </c>
      <c r="U395" s="10">
        <f t="shared" si="12"/>
        <v>2669788.764851253</v>
      </c>
      <c r="W395" s="14">
        <f t="shared" si="13"/>
        <v>-893637.62823493313</v>
      </c>
    </row>
    <row r="396" spans="1:23" ht="15" customHeight="1" x14ac:dyDescent="0.25">
      <c r="B396" s="13">
        <v>1820</v>
      </c>
      <c r="C396" s="3">
        <v>44287.323078703703</v>
      </c>
      <c r="D396" s="4">
        <v>1436600.6210866268</v>
      </c>
      <c r="E396" s="5">
        <v>218</v>
      </c>
      <c r="F396" s="4">
        <v>512768.95324920898</v>
      </c>
      <c r="G396" s="5">
        <v>94</v>
      </c>
      <c r="H396" s="4">
        <v>114419.51849362515</v>
      </c>
      <c r="I396" s="5">
        <v>23</v>
      </c>
      <c r="J396" s="4">
        <v>16951.039776833353</v>
      </c>
      <c r="K396" s="5">
        <v>3</v>
      </c>
      <c r="L396" s="4">
        <v>4237.7599442083383</v>
      </c>
      <c r="M396" s="5">
        <v>1</v>
      </c>
      <c r="N396" s="4">
        <v>0</v>
      </c>
      <c r="O396" s="5">
        <v>0</v>
      </c>
      <c r="P396" s="5">
        <v>5</v>
      </c>
      <c r="Q396" s="6">
        <v>2.3597372509961577E-4</v>
      </c>
      <c r="R396" s="6">
        <v>22.95209672819545</v>
      </c>
      <c r="S396" s="6">
        <v>23.202613830566399</v>
      </c>
      <c r="U396" s="10">
        <f t="shared" si="12"/>
        <v>2084977.8925505027</v>
      </c>
      <c r="W396" s="14">
        <f t="shared" si="13"/>
        <v>-1478448.5005356835</v>
      </c>
    </row>
    <row r="397" spans="1:23" ht="15" customHeight="1" x14ac:dyDescent="0.25">
      <c r="B397" s="13">
        <v>1825</v>
      </c>
      <c r="C397" s="3">
        <v>44287.323136574072</v>
      </c>
      <c r="D397" s="4">
        <v>1309467.8227603764</v>
      </c>
      <c r="E397" s="5">
        <v>205</v>
      </c>
      <c r="F397" s="4">
        <v>440727.03419766721</v>
      </c>
      <c r="G397" s="5">
        <v>82</v>
      </c>
      <c r="H397" s="4">
        <v>93230.718772583452</v>
      </c>
      <c r="I397" s="5">
        <v>20</v>
      </c>
      <c r="J397" s="4">
        <v>8475.5198884166766</v>
      </c>
      <c r="K397" s="5">
        <v>2</v>
      </c>
      <c r="L397" s="4">
        <v>0</v>
      </c>
      <c r="M397" s="5">
        <v>0</v>
      </c>
      <c r="N397" s="4">
        <v>0</v>
      </c>
      <c r="O397" s="5">
        <v>0</v>
      </c>
      <c r="P397" s="5">
        <v>5</v>
      </c>
      <c r="Q397" s="6">
        <v>2.3597372509961577E-4</v>
      </c>
      <c r="R397" s="6">
        <v>22.95209672819545</v>
      </c>
      <c r="S397" s="6">
        <v>23.202613830566399</v>
      </c>
      <c r="U397" s="10">
        <f t="shared" si="12"/>
        <v>1851901.0956190436</v>
      </c>
      <c r="W397" s="14">
        <f t="shared" si="13"/>
        <v>-1711525.2974671426</v>
      </c>
    </row>
    <row r="398" spans="1:23" ht="15" customHeight="1" x14ac:dyDescent="0.25">
      <c r="B398" s="13">
        <v>1830</v>
      </c>
      <c r="C398" s="3">
        <v>44287.323194444441</v>
      </c>
      <c r="D398" s="4">
        <v>1504404.7801939603</v>
      </c>
      <c r="E398" s="5">
        <v>239</v>
      </c>
      <c r="F398" s="4">
        <v>491580.15352816723</v>
      </c>
      <c r="G398" s="5">
        <v>92</v>
      </c>
      <c r="H398" s="4">
        <v>101706.23866100013</v>
      </c>
      <c r="I398" s="5">
        <v>21</v>
      </c>
      <c r="J398" s="4">
        <v>12713.279832625016</v>
      </c>
      <c r="K398" s="5">
        <v>3</v>
      </c>
      <c r="L398" s="4">
        <v>0</v>
      </c>
      <c r="M398" s="5">
        <v>0</v>
      </c>
      <c r="N398" s="4">
        <v>0</v>
      </c>
      <c r="O398" s="5">
        <v>0</v>
      </c>
      <c r="P398" s="5">
        <v>5</v>
      </c>
      <c r="Q398" s="6">
        <v>2.3597372509961577E-4</v>
      </c>
      <c r="R398" s="6">
        <v>22.95209672819545</v>
      </c>
      <c r="S398" s="6">
        <v>23.202613830566399</v>
      </c>
      <c r="U398" s="10">
        <f t="shared" si="12"/>
        <v>2110404.4522157526</v>
      </c>
      <c r="W398" s="14">
        <f t="shared" si="13"/>
        <v>-1453021.9408704336</v>
      </c>
    </row>
    <row r="399" spans="1:23" ht="15" customHeight="1" x14ac:dyDescent="0.25">
      <c r="B399" s="13">
        <v>1835</v>
      </c>
      <c r="C399" s="3">
        <v>44287.323252314818</v>
      </c>
      <c r="D399" s="4">
        <v>1813761.2561211688</v>
      </c>
      <c r="E399" s="5">
        <v>278</v>
      </c>
      <c r="F399" s="4">
        <v>635663.99163125083</v>
      </c>
      <c r="G399" s="5">
        <v>107</v>
      </c>
      <c r="H399" s="4">
        <v>182223.67760095856</v>
      </c>
      <c r="I399" s="5">
        <v>37</v>
      </c>
      <c r="J399" s="4">
        <v>25426.559665250032</v>
      </c>
      <c r="K399" s="5">
        <v>6</v>
      </c>
      <c r="L399" s="4">
        <v>0</v>
      </c>
      <c r="M399" s="5">
        <v>0</v>
      </c>
      <c r="N399" s="4">
        <v>0</v>
      </c>
      <c r="O399" s="5">
        <v>0</v>
      </c>
      <c r="P399" s="5">
        <v>5</v>
      </c>
      <c r="Q399" s="6">
        <v>2.3597372509961577E-4</v>
      </c>
      <c r="R399" s="6">
        <v>22.95209672819545</v>
      </c>
      <c r="S399" s="6">
        <v>23.202613830566399</v>
      </c>
      <c r="U399" s="10">
        <f t="shared" ref="U399:U402" si="14">SUM(D399,F399,H399,J399,L399,N399)</f>
        <v>2657075.4850186282</v>
      </c>
      <c r="W399" s="14">
        <f t="shared" ref="W399:W402" si="15">U399-$V$31</f>
        <v>-906350.90806755796</v>
      </c>
    </row>
    <row r="400" spans="1:23" ht="15" customHeight="1" x14ac:dyDescent="0.25">
      <c r="B400" s="13">
        <v>1840</v>
      </c>
      <c r="C400" s="3">
        <v>44287.323310185187</v>
      </c>
      <c r="D400" s="4">
        <v>1644250.8583528353</v>
      </c>
      <c r="E400" s="5">
        <v>247</v>
      </c>
      <c r="F400" s="4">
        <v>597524.15213337564</v>
      </c>
      <c r="G400" s="5">
        <v>111</v>
      </c>
      <c r="H400" s="4">
        <v>127132.79832625015</v>
      </c>
      <c r="I400" s="5">
        <v>27</v>
      </c>
      <c r="J400" s="4">
        <v>12713.279832625016</v>
      </c>
      <c r="K400" s="5">
        <v>2</v>
      </c>
      <c r="L400" s="4">
        <v>4237.7599442083383</v>
      </c>
      <c r="M400" s="5">
        <v>1</v>
      </c>
      <c r="N400" s="4">
        <v>0</v>
      </c>
      <c r="O400" s="5">
        <v>0</v>
      </c>
      <c r="P400" s="5">
        <v>5</v>
      </c>
      <c r="Q400" s="6">
        <v>2.3597372509961577E-4</v>
      </c>
      <c r="R400" s="6">
        <v>22.95209672819545</v>
      </c>
      <c r="S400" s="6">
        <v>23.202613830566399</v>
      </c>
      <c r="U400" s="10">
        <f t="shared" si="14"/>
        <v>2385858.8485892941</v>
      </c>
      <c r="W400" s="14">
        <f t="shared" si="15"/>
        <v>-1177567.544496892</v>
      </c>
    </row>
    <row r="401" spans="2:23" ht="15" customHeight="1" x14ac:dyDescent="0.25">
      <c r="B401" s="13">
        <v>1845</v>
      </c>
      <c r="C401" s="3">
        <v>44287.323368055557</v>
      </c>
      <c r="D401" s="4">
        <v>1618824.2986875854</v>
      </c>
      <c r="E401" s="5">
        <v>253</v>
      </c>
      <c r="F401" s="4">
        <v>546671.03280287562</v>
      </c>
      <c r="G401" s="5">
        <v>101</v>
      </c>
      <c r="H401" s="4">
        <v>118657.27843783348</v>
      </c>
      <c r="I401" s="5">
        <v>26</v>
      </c>
      <c r="J401" s="4">
        <v>8475.5198884166766</v>
      </c>
      <c r="K401" s="5">
        <v>2</v>
      </c>
      <c r="L401" s="4">
        <v>0</v>
      </c>
      <c r="M401" s="5">
        <v>0</v>
      </c>
      <c r="N401" s="4">
        <v>0</v>
      </c>
      <c r="O401" s="5">
        <v>0</v>
      </c>
      <c r="P401" s="5">
        <v>5</v>
      </c>
      <c r="Q401" s="6">
        <v>2.3597372509961577E-4</v>
      </c>
      <c r="R401" s="6">
        <v>22.95209672819545</v>
      </c>
      <c r="S401" s="6">
        <v>23.202613830566399</v>
      </c>
      <c r="U401" s="10">
        <f t="shared" si="14"/>
        <v>2292628.1298167109</v>
      </c>
      <c r="W401" s="14">
        <f t="shared" si="15"/>
        <v>-1270798.2632694752</v>
      </c>
    </row>
    <row r="402" spans="2:23" ht="15" customHeight="1" x14ac:dyDescent="0.25">
      <c r="B402" s="13">
        <v>1850</v>
      </c>
      <c r="C402" s="3">
        <v>44287.323425925926</v>
      </c>
      <c r="D402" s="4">
        <v>1584922.2191339184</v>
      </c>
      <c r="E402" s="5">
        <v>262</v>
      </c>
      <c r="F402" s="4">
        <v>474629.11375133391</v>
      </c>
      <c r="G402" s="5">
        <v>86</v>
      </c>
      <c r="H402" s="4">
        <v>110181.7585494168</v>
      </c>
      <c r="I402" s="5">
        <v>20</v>
      </c>
      <c r="J402" s="4">
        <v>25426.559665250032</v>
      </c>
      <c r="K402" s="5">
        <v>6</v>
      </c>
      <c r="L402" s="4">
        <v>0</v>
      </c>
      <c r="M402" s="5">
        <v>0</v>
      </c>
      <c r="N402" s="4">
        <v>0</v>
      </c>
      <c r="O402" s="5">
        <v>0</v>
      </c>
      <c r="P402" s="5">
        <v>5</v>
      </c>
      <c r="Q402" s="6">
        <v>2.3597372509961577E-4</v>
      </c>
      <c r="R402" s="6">
        <v>22.95209672819545</v>
      </c>
      <c r="S402" s="6">
        <v>23.202613830566399</v>
      </c>
      <c r="U402" s="10">
        <f t="shared" si="14"/>
        <v>2195159.6510999193</v>
      </c>
      <c r="W402" s="14">
        <f t="shared" si="15"/>
        <v>-1368266.7419862668</v>
      </c>
    </row>
    <row r="403" spans="2:23" ht="15" customHeight="1" x14ac:dyDescent="0.25">
      <c r="C403" s="7" t="s">
        <v>28</v>
      </c>
      <c r="D403" s="8">
        <f t="shared" ref="D403:S403" si="16">AVERAGE(D8:D402)</f>
        <v>2584336.2130648764</v>
      </c>
      <c r="E403" s="8">
        <f t="shared" si="16"/>
        <v>437.31392405063292</v>
      </c>
      <c r="F403" s="8">
        <f t="shared" si="16"/>
        <v>731104.78267853626</v>
      </c>
      <c r="G403" s="8">
        <f t="shared" si="16"/>
        <v>140.20253164556962</v>
      </c>
      <c r="H403" s="8">
        <f t="shared" si="16"/>
        <v>136960.1099943383</v>
      </c>
      <c r="I403" s="8">
        <f t="shared" si="16"/>
        <v>28.825316455696203</v>
      </c>
      <c r="J403" s="8">
        <f t="shared" si="16"/>
        <v>14805.338539259514</v>
      </c>
      <c r="K403" s="8">
        <f t="shared" si="16"/>
        <v>3.1848101265822786</v>
      </c>
      <c r="L403" s="8">
        <f t="shared" si="16"/>
        <v>1308.877754920042</v>
      </c>
      <c r="M403" s="8">
        <f t="shared" si="16"/>
        <v>0.25316455696202533</v>
      </c>
      <c r="N403" s="8">
        <f t="shared" si="16"/>
        <v>236.02713613312272</v>
      </c>
      <c r="O403" s="8">
        <f t="shared" si="16"/>
        <v>5.5696202531645568E-2</v>
      </c>
      <c r="P403" s="8">
        <f t="shared" si="16"/>
        <v>5</v>
      </c>
      <c r="Q403" s="9">
        <f t="shared" si="16"/>
        <v>2.3597372509961615E-4</v>
      </c>
      <c r="R403" s="9">
        <f t="shared" si="16"/>
        <v>22.826984680171684</v>
      </c>
      <c r="S403" s="9">
        <f t="shared" si="16"/>
        <v>23.612972191919255</v>
      </c>
    </row>
    <row r="404" spans="2:23" ht="15" customHeight="1" x14ac:dyDescent="0.25">
      <c r="C404" s="7" t="s">
        <v>29</v>
      </c>
      <c r="D404" s="10">
        <f t="shared" ref="D404:S404" si="17">MAX(D8:D402)</f>
        <v>11764021.605122346</v>
      </c>
      <c r="E404" s="11">
        <f t="shared" si="17"/>
        <v>2108</v>
      </c>
      <c r="F404" s="10">
        <f t="shared" si="17"/>
        <v>2945243.161224795</v>
      </c>
      <c r="G404" s="11">
        <f t="shared" si="17"/>
        <v>554</v>
      </c>
      <c r="H404" s="10">
        <f t="shared" si="17"/>
        <v>597524.15213337564</v>
      </c>
      <c r="I404" s="11">
        <f t="shared" si="17"/>
        <v>126</v>
      </c>
      <c r="J404" s="10">
        <f t="shared" si="17"/>
        <v>110181.7585494168</v>
      </c>
      <c r="K404" s="11">
        <f t="shared" si="17"/>
        <v>26</v>
      </c>
      <c r="L404" s="10">
        <f t="shared" si="17"/>
        <v>12713.279832625016</v>
      </c>
      <c r="M404" s="11">
        <f t="shared" si="17"/>
        <v>3</v>
      </c>
      <c r="N404" s="10">
        <f t="shared" si="17"/>
        <v>8475.5198884166766</v>
      </c>
      <c r="O404" s="11">
        <f t="shared" si="17"/>
        <v>2</v>
      </c>
      <c r="P404" s="11">
        <f t="shared" si="17"/>
        <v>5</v>
      </c>
      <c r="Q404" s="12">
        <f t="shared" si="17"/>
        <v>2.3597372509961577E-4</v>
      </c>
      <c r="R404" s="12">
        <f t="shared" si="17"/>
        <v>22.95209672819545</v>
      </c>
      <c r="S404" s="12">
        <f t="shared" si="17"/>
        <v>24.509803771972699</v>
      </c>
    </row>
    <row r="405" spans="2:23" ht="15" customHeight="1" x14ac:dyDescent="0.25">
      <c r="C405" s="7" t="s">
        <v>30</v>
      </c>
      <c r="D405" s="10">
        <f t="shared" ref="D405:S405" si="18">MIN(D8:D402)</f>
        <v>1050964.4661636681</v>
      </c>
      <c r="E405" s="11">
        <f t="shared" si="18"/>
        <v>153</v>
      </c>
      <c r="F405" s="10">
        <f t="shared" si="18"/>
        <v>339020.79553666705</v>
      </c>
      <c r="G405" s="11">
        <f t="shared" si="18"/>
        <v>60</v>
      </c>
      <c r="H405" s="10">
        <f t="shared" si="18"/>
        <v>50853.119330500063</v>
      </c>
      <c r="I405" s="11">
        <f t="shared" si="18"/>
        <v>9</v>
      </c>
      <c r="J405" s="10">
        <f t="shared" si="18"/>
        <v>0</v>
      </c>
      <c r="K405" s="11">
        <f t="shared" si="18"/>
        <v>0</v>
      </c>
      <c r="L405" s="10">
        <f t="shared" si="18"/>
        <v>0</v>
      </c>
      <c r="M405" s="11">
        <f t="shared" si="18"/>
        <v>0</v>
      </c>
      <c r="N405" s="10">
        <f t="shared" si="18"/>
        <v>0</v>
      </c>
      <c r="O405" s="11">
        <f t="shared" si="18"/>
        <v>0</v>
      </c>
      <c r="P405" s="11">
        <f t="shared" si="18"/>
        <v>5</v>
      </c>
      <c r="Q405" s="12">
        <f t="shared" si="18"/>
        <v>2.3597372509961577E-4</v>
      </c>
      <c r="R405" s="12">
        <f t="shared" si="18"/>
        <v>22.680562338254063</v>
      </c>
      <c r="S405" s="12">
        <f t="shared" si="18"/>
        <v>23.202613830566399</v>
      </c>
    </row>
    <row r="406" spans="2:23" ht="15" customHeight="1" x14ac:dyDescent="0.25">
      <c r="C406" s="7" t="s">
        <v>31</v>
      </c>
      <c r="D406" s="10">
        <f t="shared" ref="D406:S406" si="19">STDEV(D8:D402)</f>
        <v>1808970.8932195494</v>
      </c>
      <c r="E406" s="10">
        <f t="shared" si="19"/>
        <v>321.68455350387768</v>
      </c>
      <c r="F406" s="10">
        <f t="shared" si="19"/>
        <v>451478.15110160637</v>
      </c>
      <c r="G406" s="10">
        <f t="shared" si="19"/>
        <v>88.092559154255909</v>
      </c>
      <c r="H406" s="10">
        <f t="shared" si="19"/>
        <v>83490.517242961112</v>
      </c>
      <c r="I406" s="10">
        <f t="shared" si="19"/>
        <v>17.787304178477207</v>
      </c>
      <c r="J406" s="10">
        <f t="shared" si="19"/>
        <v>11934.24033495539</v>
      </c>
      <c r="K406" s="10">
        <f t="shared" si="19"/>
        <v>2.643596256889531</v>
      </c>
      <c r="L406" s="10">
        <f t="shared" si="19"/>
        <v>2437.2051605477168</v>
      </c>
      <c r="M406" s="10">
        <f t="shared" si="19"/>
        <v>0.51545540532885548</v>
      </c>
      <c r="N406" s="10">
        <f t="shared" si="19"/>
        <v>1018.8597746557467</v>
      </c>
      <c r="O406" s="10">
        <f t="shared" si="19"/>
        <v>0.2404241363525563</v>
      </c>
      <c r="P406" s="10">
        <f t="shared" si="19"/>
        <v>0</v>
      </c>
      <c r="Q406" s="12">
        <f t="shared" si="19"/>
        <v>3.7995201707615283E-19</v>
      </c>
      <c r="R406" s="12">
        <f t="shared" si="19"/>
        <v>0.1355200889273174</v>
      </c>
      <c r="S406" s="12">
        <f t="shared" si="19"/>
        <v>0.43299365782622201</v>
      </c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V3c_2</oddHeader>
    <oddFooter xml:space="preserve"> &amp;LPage &amp;P of &amp;N&amp;RSignature: Administrator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Blank_1</vt:lpstr>
      <vt:lpstr>Blank_2</vt:lpstr>
      <vt:lpstr>Blank_3</vt:lpstr>
      <vt:lpstr>Blank_4</vt:lpstr>
      <vt:lpstr>Blank_5</vt:lpstr>
      <vt:lpstr>Blank_6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Allison</dc:creator>
  <cp:lastModifiedBy>James Allison</cp:lastModifiedBy>
  <dcterms:created xsi:type="dcterms:W3CDTF">2015-06-05T18:17:20Z</dcterms:created>
  <dcterms:modified xsi:type="dcterms:W3CDTF">2021-07-15T09:05:28Z</dcterms:modified>
</cp:coreProperties>
</file>