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" i="1" l="1"/>
  <c r="K101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10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2" i="1"/>
  <c r="K96" i="1" l="1"/>
  <c r="K98" i="1" s="1"/>
  <c r="K99" i="1" l="1"/>
</calcChain>
</file>

<file path=xl/sharedStrings.xml><?xml version="1.0" encoding="utf-8"?>
<sst xmlns="http://schemas.openxmlformats.org/spreadsheetml/2006/main" count="204" uniqueCount="44">
  <si>
    <t>n</t>
  </si>
  <si>
    <t>ROI#</t>
  </si>
  <si>
    <t>Image&amp;ROI_Name</t>
  </si>
  <si>
    <t>Point#</t>
  </si>
  <si>
    <t>Length (nm)</t>
  </si>
  <si>
    <t>Time (s)</t>
  </si>
  <si>
    <t>Speed (nm/s)</t>
  </si>
  <si>
    <t>ThetaDeg</t>
  </si>
  <si>
    <t>ThetaRad</t>
  </si>
  <si>
    <t>Category</t>
  </si>
  <si>
    <t>K1_Trace 1</t>
  </si>
  <si>
    <t>Global</t>
  </si>
  <si>
    <t>K11_Trace 1</t>
  </si>
  <si>
    <t>K12_Trace 1</t>
  </si>
  <si>
    <t>K13_Trace 1</t>
  </si>
  <si>
    <t>K2_Trace 1</t>
  </si>
  <si>
    <t>K2_Trace 2</t>
  </si>
  <si>
    <t>K4_Trace 1</t>
  </si>
  <si>
    <t>K5_Trace 1</t>
  </si>
  <si>
    <t>K6_Trace 1</t>
  </si>
  <si>
    <t>K7_Trace 1</t>
  </si>
  <si>
    <t>K8_Trace 1</t>
  </si>
  <si>
    <t>K10_Trace 1</t>
  </si>
  <si>
    <t>K11_Trace 2</t>
  </si>
  <si>
    <t>K14_Trace 1</t>
  </si>
  <si>
    <t>K9_Trace 1</t>
  </si>
  <si>
    <t>K3_Trace 1</t>
  </si>
  <si>
    <t>K1_Trace 2</t>
  </si>
  <si>
    <t>K19_Trace 1</t>
  </si>
  <si>
    <t>K20_Trace 1</t>
  </si>
  <si>
    <t>K21_Trace 1</t>
  </si>
  <si>
    <t>K22_Trace 1</t>
  </si>
  <si>
    <t>K23_Trace 1</t>
  </si>
  <si>
    <t>K25_Trace 1</t>
  </si>
  <si>
    <t>K26_Trace 1</t>
  </si>
  <si>
    <t>K6_Trace 2</t>
  </si>
  <si>
    <t>K7_Trace 2</t>
  </si>
  <si>
    <t>K4_Trace 2</t>
  </si>
  <si>
    <t>Abs speed</t>
  </si>
  <si>
    <t>Average</t>
  </si>
  <si>
    <t>Stdev samp</t>
  </si>
  <si>
    <t xml:space="preserve">3* stdev = </t>
  </si>
  <si>
    <t>Upper limit  =</t>
  </si>
  <si>
    <t xml:space="preserve">Outliers: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</si>
</sst>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K96" sqref="K96"/>
    </sheetView>
  </sheetViews>
  <sheetFormatPr defaultRowHeight="14.4" x14ac:dyDescent="0.3"/>
  <cols>
    <col min="10" max="10" width="15.5546875" customWidth="1"/>
    <col min="11" max="11" width="17.6640625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38</v>
      </c>
    </row>
    <row r="2" spans="1:11" x14ac:dyDescent="0.3">
      <c r="A2">
        <v>1</v>
      </c>
      <c r="B2">
        <v>1</v>
      </c>
      <c r="C2" t="s">
        <v>10</v>
      </c>
      <c r="D2" t="s">
        <v>11</v>
      </c>
      <c r="E2">
        <v>376</v>
      </c>
      <c r="F2">
        <v>7.375</v>
      </c>
      <c r="G2">
        <v>50.9831</v>
      </c>
      <c r="H2">
        <v>38.541200000000003</v>
      </c>
      <c r="I2">
        <v>0.67269999999999996</v>
      </c>
      <c r="J2">
        <v>1</v>
      </c>
      <c r="K2">
        <f>ABS(G2)</f>
        <v>50.9831</v>
      </c>
    </row>
    <row r="3" spans="1:11" x14ac:dyDescent="0.3">
      <c r="A3">
        <v>3</v>
      </c>
      <c r="B3">
        <v>1</v>
      </c>
      <c r="C3" t="s">
        <v>13</v>
      </c>
      <c r="D3" t="s">
        <v>11</v>
      </c>
      <c r="E3">
        <v>272</v>
      </c>
      <c r="F3">
        <v>-6.625</v>
      </c>
      <c r="G3">
        <v>-41.056600000000003</v>
      </c>
      <c r="H3">
        <v>147.3194</v>
      </c>
      <c r="I3">
        <v>2.5712000000000002</v>
      </c>
      <c r="J3">
        <v>-1</v>
      </c>
      <c r="K3">
        <f t="shared" ref="K3:K64" si="0">ABS(G3)</f>
        <v>41.056600000000003</v>
      </c>
    </row>
    <row r="4" spans="1:11" x14ac:dyDescent="0.3">
      <c r="A4">
        <v>4</v>
      </c>
      <c r="B4">
        <v>1</v>
      </c>
      <c r="C4" t="s">
        <v>14</v>
      </c>
      <c r="D4" t="s">
        <v>11</v>
      </c>
      <c r="E4">
        <v>296</v>
      </c>
      <c r="F4">
        <v>6.25</v>
      </c>
      <c r="G4">
        <v>47.36</v>
      </c>
      <c r="H4">
        <v>36.501399999999997</v>
      </c>
      <c r="I4">
        <v>0.6371</v>
      </c>
      <c r="J4">
        <v>1</v>
      </c>
      <c r="K4">
        <f t="shared" si="0"/>
        <v>47.36</v>
      </c>
    </row>
    <row r="5" spans="1:11" x14ac:dyDescent="0.3">
      <c r="A5">
        <v>5</v>
      </c>
      <c r="B5">
        <v>1</v>
      </c>
      <c r="C5" t="s">
        <v>15</v>
      </c>
      <c r="D5" t="s">
        <v>11</v>
      </c>
      <c r="E5">
        <v>325.33330000000001</v>
      </c>
      <c r="F5">
        <v>-5.4166999999999996</v>
      </c>
      <c r="G5">
        <v>-60.061500000000002</v>
      </c>
      <c r="H5">
        <v>136.81829999999999</v>
      </c>
      <c r="I5">
        <v>2.3879000000000001</v>
      </c>
      <c r="J5">
        <v>-1</v>
      </c>
      <c r="K5">
        <f t="shared" si="0"/>
        <v>60.061500000000002</v>
      </c>
    </row>
    <row r="6" spans="1:11" x14ac:dyDescent="0.3">
      <c r="A6">
        <v>6</v>
      </c>
      <c r="B6">
        <v>2</v>
      </c>
      <c r="C6" t="s">
        <v>16</v>
      </c>
      <c r="D6" t="s">
        <v>11</v>
      </c>
      <c r="E6">
        <v>266.66669999999999</v>
      </c>
      <c r="F6">
        <v>6.1666999999999996</v>
      </c>
      <c r="G6">
        <v>43.243200000000002</v>
      </c>
      <c r="H6">
        <v>34.045900000000003</v>
      </c>
      <c r="I6">
        <v>0.59419999999999995</v>
      </c>
      <c r="J6">
        <v>1</v>
      </c>
      <c r="K6">
        <f t="shared" si="0"/>
        <v>43.243200000000002</v>
      </c>
    </row>
    <row r="7" spans="1:11" x14ac:dyDescent="0.3">
      <c r="A7">
        <v>7</v>
      </c>
      <c r="B7">
        <v>1</v>
      </c>
      <c r="C7" t="s">
        <v>17</v>
      </c>
      <c r="D7" t="s">
        <v>11</v>
      </c>
      <c r="E7">
        <v>336</v>
      </c>
      <c r="F7">
        <v>9</v>
      </c>
      <c r="G7">
        <v>37.333300000000001</v>
      </c>
      <c r="H7">
        <v>30.256399999999999</v>
      </c>
      <c r="I7">
        <v>0.52810000000000001</v>
      </c>
      <c r="J7">
        <v>1</v>
      </c>
      <c r="K7">
        <f t="shared" si="0"/>
        <v>37.333300000000001</v>
      </c>
    </row>
    <row r="8" spans="1:11" x14ac:dyDescent="0.3">
      <c r="A8">
        <v>8</v>
      </c>
      <c r="B8">
        <v>1</v>
      </c>
      <c r="C8" t="s">
        <v>18</v>
      </c>
      <c r="D8" t="s">
        <v>11</v>
      </c>
      <c r="E8">
        <v>-256</v>
      </c>
      <c r="F8">
        <v>12.666700000000001</v>
      </c>
      <c r="G8">
        <v>-20.2105</v>
      </c>
      <c r="H8">
        <v>-17.525600000000001</v>
      </c>
      <c r="I8">
        <v>-0.30590000000000001</v>
      </c>
      <c r="J8">
        <v>-1</v>
      </c>
      <c r="K8">
        <f t="shared" si="0"/>
        <v>20.2105</v>
      </c>
    </row>
    <row r="9" spans="1:11" x14ac:dyDescent="0.3">
      <c r="A9">
        <v>9</v>
      </c>
      <c r="B9">
        <v>1</v>
      </c>
      <c r="C9" t="s">
        <v>19</v>
      </c>
      <c r="D9" t="s">
        <v>11</v>
      </c>
      <c r="E9">
        <v>288</v>
      </c>
      <c r="F9">
        <v>4</v>
      </c>
      <c r="G9">
        <v>72</v>
      </c>
      <c r="H9">
        <v>48.366500000000002</v>
      </c>
      <c r="I9">
        <v>0.84419999999999995</v>
      </c>
      <c r="J9">
        <v>1</v>
      </c>
      <c r="K9">
        <f t="shared" si="0"/>
        <v>72</v>
      </c>
    </row>
    <row r="10" spans="1:11" x14ac:dyDescent="0.3">
      <c r="A10">
        <v>10</v>
      </c>
      <c r="B10">
        <v>1</v>
      </c>
      <c r="C10" t="s">
        <v>20</v>
      </c>
      <c r="D10" t="s">
        <v>11</v>
      </c>
      <c r="E10">
        <v>224</v>
      </c>
      <c r="F10">
        <v>8.1667000000000005</v>
      </c>
      <c r="G10">
        <v>27.428599999999999</v>
      </c>
      <c r="H10">
        <v>23.198599999999999</v>
      </c>
      <c r="I10">
        <v>0.40489999999999998</v>
      </c>
      <c r="J10">
        <v>1</v>
      </c>
      <c r="K10">
        <f t="shared" si="0"/>
        <v>27.428599999999999</v>
      </c>
    </row>
    <row r="11" spans="1:11" x14ac:dyDescent="0.3">
      <c r="A11">
        <v>11</v>
      </c>
      <c r="B11">
        <v>1</v>
      </c>
      <c r="C11" t="s">
        <v>21</v>
      </c>
      <c r="D11" t="s">
        <v>11</v>
      </c>
      <c r="E11">
        <v>245.33330000000001</v>
      </c>
      <c r="F11">
        <v>6.8333000000000004</v>
      </c>
      <c r="G11">
        <v>35.9024</v>
      </c>
      <c r="H11">
        <v>29.291399999999999</v>
      </c>
      <c r="I11">
        <v>0.51119999999999999</v>
      </c>
      <c r="J11">
        <v>1</v>
      </c>
      <c r="K11">
        <f t="shared" si="0"/>
        <v>35.9024</v>
      </c>
    </row>
    <row r="12" spans="1:11" x14ac:dyDescent="0.3">
      <c r="A12">
        <v>1</v>
      </c>
      <c r="B12">
        <v>1</v>
      </c>
      <c r="C12" t="s">
        <v>22</v>
      </c>
      <c r="D12" t="s">
        <v>11</v>
      </c>
      <c r="E12">
        <v>352</v>
      </c>
      <c r="F12">
        <v>5.5</v>
      </c>
      <c r="G12">
        <v>64</v>
      </c>
      <c r="H12">
        <v>45</v>
      </c>
      <c r="I12">
        <v>0.78539999999999999</v>
      </c>
      <c r="J12">
        <v>1</v>
      </c>
      <c r="K12">
        <f t="shared" si="0"/>
        <v>64</v>
      </c>
    </row>
    <row r="13" spans="1:11" x14ac:dyDescent="0.3">
      <c r="A13">
        <v>2</v>
      </c>
      <c r="B13">
        <v>1</v>
      </c>
      <c r="C13" t="s">
        <v>12</v>
      </c>
      <c r="D13" t="s">
        <v>11</v>
      </c>
      <c r="E13">
        <v>336</v>
      </c>
      <c r="F13">
        <v>5.75</v>
      </c>
      <c r="G13">
        <v>58.434800000000003</v>
      </c>
      <c r="H13">
        <v>42.397399999999998</v>
      </c>
      <c r="I13">
        <v>0.74</v>
      </c>
      <c r="J13">
        <v>1</v>
      </c>
      <c r="K13">
        <f t="shared" si="0"/>
        <v>58.434800000000003</v>
      </c>
    </row>
    <row r="14" spans="1:11" x14ac:dyDescent="0.3">
      <c r="A14">
        <v>3</v>
      </c>
      <c r="B14">
        <v>2</v>
      </c>
      <c r="C14" t="s">
        <v>23</v>
      </c>
      <c r="D14" t="s">
        <v>11</v>
      </c>
      <c r="E14">
        <v>-320</v>
      </c>
      <c r="F14">
        <v>10.75</v>
      </c>
      <c r="G14">
        <v>-29.767399999999999</v>
      </c>
      <c r="H14">
        <v>-24.943899999999999</v>
      </c>
      <c r="I14">
        <v>-0.43540000000000001</v>
      </c>
      <c r="J14">
        <v>-1</v>
      </c>
      <c r="K14">
        <f t="shared" si="0"/>
        <v>29.767399999999999</v>
      </c>
    </row>
    <row r="15" spans="1:11" x14ac:dyDescent="0.3">
      <c r="A15">
        <v>4</v>
      </c>
      <c r="B15">
        <v>1</v>
      </c>
      <c r="C15" t="s">
        <v>13</v>
      </c>
      <c r="D15" t="s">
        <v>11</v>
      </c>
      <c r="E15">
        <v>-280</v>
      </c>
      <c r="F15">
        <v>6.375</v>
      </c>
      <c r="G15">
        <v>-43.921599999999998</v>
      </c>
      <c r="H15">
        <v>-34.460799999999999</v>
      </c>
      <c r="I15">
        <v>-0.60150000000000003</v>
      </c>
      <c r="J15">
        <v>-1</v>
      </c>
      <c r="K15">
        <f t="shared" si="0"/>
        <v>43.921599999999998</v>
      </c>
    </row>
    <row r="16" spans="1:11" x14ac:dyDescent="0.3">
      <c r="A16">
        <v>5</v>
      </c>
      <c r="B16">
        <v>1</v>
      </c>
      <c r="C16" t="s">
        <v>24</v>
      </c>
      <c r="D16" t="s">
        <v>11</v>
      </c>
      <c r="E16">
        <v>298.66669999999999</v>
      </c>
      <c r="F16">
        <v>-6.8333000000000004</v>
      </c>
      <c r="G16">
        <v>-43.7074</v>
      </c>
      <c r="H16">
        <v>145.66980000000001</v>
      </c>
      <c r="I16">
        <v>2.5424000000000002</v>
      </c>
      <c r="J16">
        <v>-1</v>
      </c>
      <c r="K16">
        <f t="shared" si="0"/>
        <v>43.7074</v>
      </c>
    </row>
    <row r="17" spans="1:11" x14ac:dyDescent="0.3">
      <c r="A17">
        <v>6</v>
      </c>
      <c r="B17">
        <v>1</v>
      </c>
      <c r="C17" t="s">
        <v>15</v>
      </c>
      <c r="D17" t="s">
        <v>11</v>
      </c>
      <c r="E17">
        <v>432</v>
      </c>
      <c r="F17">
        <v>5.5</v>
      </c>
      <c r="G17">
        <v>78.545500000000004</v>
      </c>
      <c r="H17">
        <v>50.826300000000003</v>
      </c>
      <c r="I17">
        <v>0.8871</v>
      </c>
      <c r="J17">
        <v>1</v>
      </c>
      <c r="K17">
        <f t="shared" si="0"/>
        <v>78.545500000000004</v>
      </c>
    </row>
    <row r="18" spans="1:11" x14ac:dyDescent="0.3">
      <c r="A18">
        <v>7</v>
      </c>
      <c r="B18">
        <v>1</v>
      </c>
      <c r="C18" t="s">
        <v>17</v>
      </c>
      <c r="D18" t="s">
        <v>11</v>
      </c>
      <c r="E18">
        <v>288</v>
      </c>
      <c r="F18">
        <v>-8.5</v>
      </c>
      <c r="G18">
        <v>-33.882399999999997</v>
      </c>
      <c r="H18">
        <v>152.1027</v>
      </c>
      <c r="I18">
        <v>2.6547000000000001</v>
      </c>
      <c r="J18">
        <v>-1</v>
      </c>
      <c r="K18">
        <f t="shared" si="0"/>
        <v>33.882399999999997</v>
      </c>
    </row>
    <row r="19" spans="1:11" x14ac:dyDescent="0.3">
      <c r="A19">
        <v>8</v>
      </c>
      <c r="B19">
        <v>1</v>
      </c>
      <c r="C19" t="s">
        <v>19</v>
      </c>
      <c r="D19" t="s">
        <v>11</v>
      </c>
      <c r="E19">
        <v>309.33330000000001</v>
      </c>
      <c r="F19">
        <v>-7.3333000000000004</v>
      </c>
      <c r="G19">
        <v>-42.181800000000003</v>
      </c>
      <c r="H19">
        <v>146.61150000000001</v>
      </c>
      <c r="I19">
        <v>2.5589</v>
      </c>
      <c r="J19">
        <v>-1</v>
      </c>
      <c r="K19">
        <f t="shared" si="0"/>
        <v>42.181800000000003</v>
      </c>
    </row>
    <row r="20" spans="1:11" x14ac:dyDescent="0.3">
      <c r="A20">
        <v>9</v>
      </c>
      <c r="B20">
        <v>1</v>
      </c>
      <c r="C20" t="s">
        <v>21</v>
      </c>
      <c r="D20" t="s">
        <v>11</v>
      </c>
      <c r="E20">
        <v>298.66669999999999</v>
      </c>
      <c r="F20">
        <v>5.8333000000000004</v>
      </c>
      <c r="G20">
        <v>51.2</v>
      </c>
      <c r="H20">
        <v>38.659799999999997</v>
      </c>
      <c r="I20">
        <v>0.67469999999999997</v>
      </c>
      <c r="J20">
        <v>1</v>
      </c>
      <c r="K20">
        <f t="shared" si="0"/>
        <v>51.2</v>
      </c>
    </row>
    <row r="21" spans="1:11" x14ac:dyDescent="0.3">
      <c r="A21">
        <v>10</v>
      </c>
      <c r="B21">
        <v>1</v>
      </c>
      <c r="C21" t="s">
        <v>25</v>
      </c>
      <c r="D21" t="s">
        <v>11</v>
      </c>
      <c r="E21">
        <v>458.66660000000002</v>
      </c>
      <c r="F21">
        <v>-4.3333000000000004</v>
      </c>
      <c r="G21">
        <v>-105.8462</v>
      </c>
      <c r="H21">
        <v>121.1593</v>
      </c>
      <c r="I21">
        <v>2.1145999999999998</v>
      </c>
      <c r="J21">
        <v>-1</v>
      </c>
      <c r="K21">
        <f t="shared" si="0"/>
        <v>105.8462</v>
      </c>
    </row>
    <row r="22" spans="1:11" x14ac:dyDescent="0.3">
      <c r="A22">
        <v>1</v>
      </c>
      <c r="B22">
        <v>1</v>
      </c>
      <c r="C22" t="s">
        <v>10</v>
      </c>
      <c r="D22" t="s">
        <v>11</v>
      </c>
      <c r="E22">
        <v>384</v>
      </c>
      <c r="F22">
        <v>6</v>
      </c>
      <c r="G22">
        <v>64</v>
      </c>
      <c r="H22">
        <v>45</v>
      </c>
      <c r="I22">
        <v>0.78539999999999999</v>
      </c>
      <c r="J22">
        <v>1</v>
      </c>
      <c r="K22">
        <f t="shared" si="0"/>
        <v>64</v>
      </c>
    </row>
    <row r="23" spans="1:11" x14ac:dyDescent="0.3">
      <c r="A23">
        <v>2</v>
      </c>
      <c r="B23">
        <v>1</v>
      </c>
      <c r="C23" t="s">
        <v>12</v>
      </c>
      <c r="D23" t="s">
        <v>11</v>
      </c>
      <c r="E23">
        <v>-234.66669999999999</v>
      </c>
      <c r="F23">
        <v>16</v>
      </c>
      <c r="G23">
        <v>-14.666700000000001</v>
      </c>
      <c r="H23">
        <v>-12.907400000000001</v>
      </c>
      <c r="I23">
        <v>-0.2253</v>
      </c>
      <c r="J23">
        <v>-1</v>
      </c>
      <c r="K23">
        <f t="shared" si="0"/>
        <v>14.666700000000001</v>
      </c>
    </row>
    <row r="24" spans="1:11" x14ac:dyDescent="0.3">
      <c r="A24">
        <v>3</v>
      </c>
      <c r="B24">
        <v>1</v>
      </c>
      <c r="C24" t="s">
        <v>14</v>
      </c>
      <c r="D24" t="s">
        <v>11</v>
      </c>
      <c r="E24">
        <v>330.66669999999999</v>
      </c>
      <c r="F24">
        <v>8</v>
      </c>
      <c r="G24">
        <v>41.333300000000001</v>
      </c>
      <c r="H24">
        <v>32.855699999999999</v>
      </c>
      <c r="I24">
        <v>0.57340000000000002</v>
      </c>
      <c r="J24">
        <v>1</v>
      </c>
      <c r="K24">
        <f t="shared" si="0"/>
        <v>41.333300000000001</v>
      </c>
    </row>
    <row r="25" spans="1:11" x14ac:dyDescent="0.3">
      <c r="A25">
        <v>4</v>
      </c>
      <c r="B25">
        <v>1</v>
      </c>
      <c r="C25" t="s">
        <v>24</v>
      </c>
      <c r="D25" t="s">
        <v>11</v>
      </c>
      <c r="E25">
        <v>-202.66669999999999</v>
      </c>
      <c r="F25">
        <v>7.5</v>
      </c>
      <c r="G25">
        <v>-27.022200000000002</v>
      </c>
      <c r="H25">
        <v>-22.890599999999999</v>
      </c>
      <c r="I25">
        <v>-0.39950000000000002</v>
      </c>
      <c r="J25">
        <v>-1</v>
      </c>
      <c r="K25">
        <f t="shared" si="0"/>
        <v>27.022200000000002</v>
      </c>
    </row>
    <row r="26" spans="1:11" x14ac:dyDescent="0.3">
      <c r="A26">
        <v>5</v>
      </c>
      <c r="B26">
        <v>1</v>
      </c>
      <c r="C26" t="s">
        <v>26</v>
      </c>
      <c r="D26" t="s">
        <v>11</v>
      </c>
      <c r="E26">
        <v>344</v>
      </c>
      <c r="F26">
        <v>-4.125</v>
      </c>
      <c r="G26">
        <v>-83.393900000000002</v>
      </c>
      <c r="H26">
        <v>127.50409999999999</v>
      </c>
      <c r="I26">
        <v>2.2254</v>
      </c>
      <c r="J26">
        <v>-1</v>
      </c>
      <c r="K26">
        <f t="shared" si="0"/>
        <v>83.393900000000002</v>
      </c>
    </row>
    <row r="27" spans="1:11" x14ac:dyDescent="0.3">
      <c r="A27">
        <v>6</v>
      </c>
      <c r="B27">
        <v>1</v>
      </c>
      <c r="C27" t="s">
        <v>17</v>
      </c>
      <c r="D27" t="s">
        <v>11</v>
      </c>
      <c r="E27">
        <v>277.33330000000001</v>
      </c>
      <c r="F27">
        <v>-8.4167000000000005</v>
      </c>
      <c r="G27">
        <v>-32.950499999999998</v>
      </c>
      <c r="H27">
        <v>152.75829999999999</v>
      </c>
      <c r="I27">
        <v>2.6661000000000001</v>
      </c>
      <c r="J27">
        <v>-1</v>
      </c>
      <c r="K27">
        <f t="shared" si="0"/>
        <v>32.950499999999998</v>
      </c>
    </row>
    <row r="28" spans="1:11" x14ac:dyDescent="0.3">
      <c r="A28">
        <v>7</v>
      </c>
      <c r="B28">
        <v>1</v>
      </c>
      <c r="C28" t="s">
        <v>18</v>
      </c>
      <c r="D28" t="s">
        <v>11</v>
      </c>
      <c r="E28">
        <v>330.66669999999999</v>
      </c>
      <c r="F28">
        <v>-11.333299999999999</v>
      </c>
      <c r="G28">
        <v>-29.176500000000001</v>
      </c>
      <c r="H28">
        <v>155.49260000000001</v>
      </c>
      <c r="I28">
        <v>2.7139000000000002</v>
      </c>
      <c r="J28">
        <v>-1</v>
      </c>
      <c r="K28">
        <f t="shared" si="0"/>
        <v>29.176500000000001</v>
      </c>
    </row>
    <row r="29" spans="1:11" x14ac:dyDescent="0.3">
      <c r="A29">
        <v>8</v>
      </c>
      <c r="B29">
        <v>1</v>
      </c>
      <c r="C29" t="s">
        <v>19</v>
      </c>
      <c r="D29" t="s">
        <v>11</v>
      </c>
      <c r="E29">
        <v>362.66669999999999</v>
      </c>
      <c r="F29">
        <v>-7.6666999999999996</v>
      </c>
      <c r="G29">
        <v>-47.304299999999998</v>
      </c>
      <c r="H29">
        <v>143.5308</v>
      </c>
      <c r="I29">
        <v>2.5051000000000001</v>
      </c>
      <c r="J29">
        <v>-1</v>
      </c>
      <c r="K29">
        <f t="shared" si="0"/>
        <v>47.304299999999998</v>
      </c>
    </row>
    <row r="30" spans="1:11" x14ac:dyDescent="0.3">
      <c r="A30">
        <v>9</v>
      </c>
      <c r="B30">
        <v>1</v>
      </c>
      <c r="C30" t="s">
        <v>21</v>
      </c>
      <c r="D30" t="s">
        <v>11</v>
      </c>
      <c r="E30">
        <v>330.66669999999999</v>
      </c>
      <c r="F30">
        <v>5.5</v>
      </c>
      <c r="G30">
        <v>60.121200000000002</v>
      </c>
      <c r="H30">
        <v>43.210099999999997</v>
      </c>
      <c r="I30">
        <v>0.75419999999999998</v>
      </c>
      <c r="J30">
        <v>1</v>
      </c>
      <c r="K30">
        <f t="shared" si="0"/>
        <v>60.121200000000002</v>
      </c>
    </row>
    <row r="31" spans="1:11" x14ac:dyDescent="0.3">
      <c r="A31">
        <v>1</v>
      </c>
      <c r="B31">
        <v>1</v>
      </c>
      <c r="C31" t="s">
        <v>10</v>
      </c>
      <c r="D31" t="s">
        <v>11</v>
      </c>
      <c r="E31">
        <v>240</v>
      </c>
      <c r="F31">
        <v>7.0833000000000004</v>
      </c>
      <c r="G31">
        <v>33.882399999999997</v>
      </c>
      <c r="H31">
        <v>27.897300000000001</v>
      </c>
      <c r="I31">
        <v>0.4869</v>
      </c>
      <c r="J31">
        <v>1</v>
      </c>
      <c r="K31">
        <f t="shared" si="0"/>
        <v>33.882399999999997</v>
      </c>
    </row>
    <row r="32" spans="1:11" x14ac:dyDescent="0.3">
      <c r="A32">
        <v>2</v>
      </c>
      <c r="B32">
        <v>1</v>
      </c>
      <c r="C32" t="s">
        <v>22</v>
      </c>
      <c r="D32" t="s">
        <v>11</v>
      </c>
      <c r="E32">
        <v>240</v>
      </c>
      <c r="F32">
        <v>5.25</v>
      </c>
      <c r="G32">
        <v>45.714300000000001</v>
      </c>
      <c r="H32">
        <v>35.537700000000001</v>
      </c>
      <c r="I32">
        <v>0.62019999999999997</v>
      </c>
      <c r="J32">
        <v>1</v>
      </c>
      <c r="K32">
        <f t="shared" si="0"/>
        <v>45.714300000000001</v>
      </c>
    </row>
    <row r="33" spans="1:11" x14ac:dyDescent="0.3">
      <c r="A33">
        <v>3</v>
      </c>
      <c r="B33">
        <v>1</v>
      </c>
      <c r="C33" t="s">
        <v>12</v>
      </c>
      <c r="D33" t="s">
        <v>11</v>
      </c>
      <c r="E33">
        <v>-352</v>
      </c>
      <c r="F33">
        <v>6.5</v>
      </c>
      <c r="G33">
        <v>-54.1539</v>
      </c>
      <c r="H33">
        <v>-40.236400000000003</v>
      </c>
      <c r="I33">
        <v>-0.70230000000000004</v>
      </c>
      <c r="J33">
        <v>-1</v>
      </c>
      <c r="K33">
        <f t="shared" si="0"/>
        <v>54.1539</v>
      </c>
    </row>
    <row r="34" spans="1:11" x14ac:dyDescent="0.3">
      <c r="A34">
        <v>4</v>
      </c>
      <c r="B34">
        <v>1</v>
      </c>
      <c r="C34" t="s">
        <v>15</v>
      </c>
      <c r="D34" t="s">
        <v>11</v>
      </c>
      <c r="E34">
        <v>469.33330000000001</v>
      </c>
      <c r="F34">
        <v>5.8333000000000004</v>
      </c>
      <c r="G34">
        <v>80.457099999999997</v>
      </c>
      <c r="H34">
        <v>51.499299999999998</v>
      </c>
      <c r="I34">
        <v>0.89880000000000004</v>
      </c>
      <c r="J34">
        <v>1</v>
      </c>
      <c r="K34">
        <f t="shared" si="0"/>
        <v>80.457099999999997</v>
      </c>
    </row>
    <row r="35" spans="1:11" x14ac:dyDescent="0.3">
      <c r="A35">
        <v>5</v>
      </c>
      <c r="B35">
        <v>1</v>
      </c>
      <c r="C35" t="s">
        <v>26</v>
      </c>
      <c r="D35" t="s">
        <v>11</v>
      </c>
      <c r="E35">
        <v>456</v>
      </c>
      <c r="F35">
        <v>-7.125</v>
      </c>
      <c r="G35">
        <v>-64</v>
      </c>
      <c r="H35">
        <v>135</v>
      </c>
      <c r="I35">
        <v>2.3561999999999999</v>
      </c>
      <c r="J35">
        <v>-1</v>
      </c>
      <c r="K35">
        <f t="shared" si="0"/>
        <v>64</v>
      </c>
    </row>
    <row r="36" spans="1:11" x14ac:dyDescent="0.3">
      <c r="A36">
        <v>6</v>
      </c>
      <c r="B36">
        <v>1</v>
      </c>
      <c r="C36" t="s">
        <v>18</v>
      </c>
      <c r="D36" t="s">
        <v>11</v>
      </c>
      <c r="E36">
        <v>-437.33330000000001</v>
      </c>
      <c r="F36">
        <v>9.3332999999999995</v>
      </c>
      <c r="G36">
        <v>-46.857100000000003</v>
      </c>
      <c r="H36">
        <v>-36.209499999999998</v>
      </c>
      <c r="I36">
        <v>-0.63200000000000001</v>
      </c>
      <c r="J36">
        <v>-1</v>
      </c>
      <c r="K36">
        <f t="shared" si="0"/>
        <v>46.857100000000003</v>
      </c>
    </row>
    <row r="37" spans="1:11" x14ac:dyDescent="0.3">
      <c r="A37">
        <v>7</v>
      </c>
      <c r="B37">
        <v>1</v>
      </c>
      <c r="C37" t="s">
        <v>19</v>
      </c>
      <c r="D37" t="s">
        <v>11</v>
      </c>
      <c r="E37">
        <v>245.33340000000001</v>
      </c>
      <c r="F37">
        <v>6.8333000000000004</v>
      </c>
      <c r="G37">
        <v>35.9024</v>
      </c>
      <c r="H37">
        <v>29.291399999999999</v>
      </c>
      <c r="I37">
        <v>0.51119999999999999</v>
      </c>
      <c r="J37">
        <v>1</v>
      </c>
      <c r="K37">
        <f t="shared" si="0"/>
        <v>35.9024</v>
      </c>
    </row>
    <row r="38" spans="1:11" x14ac:dyDescent="0.3">
      <c r="A38">
        <v>8</v>
      </c>
      <c r="B38">
        <v>1</v>
      </c>
      <c r="C38" t="s">
        <v>20</v>
      </c>
      <c r="D38" t="s">
        <v>11</v>
      </c>
      <c r="E38">
        <v>424</v>
      </c>
      <c r="F38">
        <v>-9.875</v>
      </c>
      <c r="G38">
        <v>-42.936700000000002</v>
      </c>
      <c r="H38">
        <v>146.1429</v>
      </c>
      <c r="I38">
        <v>2.5507</v>
      </c>
      <c r="J38">
        <v>-1</v>
      </c>
      <c r="K38">
        <f t="shared" si="0"/>
        <v>42.936700000000002</v>
      </c>
    </row>
    <row r="39" spans="1:11" x14ac:dyDescent="0.3">
      <c r="A39">
        <v>9</v>
      </c>
      <c r="B39">
        <v>1</v>
      </c>
      <c r="C39" t="s">
        <v>21</v>
      </c>
      <c r="D39" t="s">
        <v>11</v>
      </c>
      <c r="E39">
        <v>330.66669999999999</v>
      </c>
      <c r="F39">
        <v>-8.3332999999999995</v>
      </c>
      <c r="G39">
        <v>-39.68</v>
      </c>
      <c r="H39">
        <v>148.2011</v>
      </c>
      <c r="I39">
        <v>2.5865999999999998</v>
      </c>
      <c r="J39">
        <v>-1</v>
      </c>
      <c r="K39">
        <f t="shared" si="0"/>
        <v>39.68</v>
      </c>
    </row>
    <row r="40" spans="1:11" x14ac:dyDescent="0.3">
      <c r="A40">
        <v>1</v>
      </c>
      <c r="B40">
        <v>1</v>
      </c>
      <c r="C40" t="s">
        <v>10</v>
      </c>
      <c r="D40" t="s">
        <v>11</v>
      </c>
      <c r="E40">
        <v>181.33330000000001</v>
      </c>
      <c r="F40">
        <v>10.5</v>
      </c>
      <c r="G40">
        <v>17.2698</v>
      </c>
      <c r="H40">
        <v>15.101100000000001</v>
      </c>
      <c r="I40">
        <v>0.2636</v>
      </c>
      <c r="J40">
        <v>1</v>
      </c>
      <c r="K40">
        <f t="shared" si="0"/>
        <v>17.2698</v>
      </c>
    </row>
    <row r="41" spans="1:11" x14ac:dyDescent="0.3">
      <c r="A41">
        <v>2</v>
      </c>
      <c r="B41">
        <v>2</v>
      </c>
      <c r="C41" t="s">
        <v>27</v>
      </c>
      <c r="D41" t="s">
        <v>11</v>
      </c>
      <c r="E41">
        <v>384</v>
      </c>
      <c r="F41">
        <v>11.5</v>
      </c>
      <c r="G41">
        <v>33.391300000000001</v>
      </c>
      <c r="H41">
        <v>27.552800000000001</v>
      </c>
      <c r="I41">
        <v>0.48089999999999999</v>
      </c>
      <c r="J41">
        <v>1</v>
      </c>
      <c r="K41">
        <f t="shared" si="0"/>
        <v>33.391300000000001</v>
      </c>
    </row>
    <row r="42" spans="1:11" x14ac:dyDescent="0.3">
      <c r="A42">
        <v>3</v>
      </c>
      <c r="B42">
        <v>1</v>
      </c>
      <c r="C42" t="s">
        <v>15</v>
      </c>
      <c r="D42" t="s">
        <v>11</v>
      </c>
      <c r="E42">
        <v>-256</v>
      </c>
      <c r="F42">
        <v>2.5</v>
      </c>
      <c r="G42">
        <v>-102.4</v>
      </c>
      <c r="H42">
        <v>-57.994599999999998</v>
      </c>
      <c r="I42">
        <v>-1.0122</v>
      </c>
      <c r="J42">
        <v>-1</v>
      </c>
      <c r="K42">
        <f t="shared" si="0"/>
        <v>102.4</v>
      </c>
    </row>
    <row r="43" spans="1:11" x14ac:dyDescent="0.3">
      <c r="A43">
        <v>4</v>
      </c>
      <c r="B43">
        <v>1</v>
      </c>
      <c r="C43" t="s">
        <v>26</v>
      </c>
      <c r="D43" t="s">
        <v>11</v>
      </c>
      <c r="E43">
        <v>176</v>
      </c>
      <c r="F43">
        <v>8.3332999999999995</v>
      </c>
      <c r="G43">
        <v>21.12</v>
      </c>
      <c r="H43">
        <v>18.262899999999998</v>
      </c>
      <c r="I43">
        <v>0.31869999999999998</v>
      </c>
      <c r="J43">
        <v>1</v>
      </c>
      <c r="K43">
        <f t="shared" si="0"/>
        <v>21.12</v>
      </c>
    </row>
    <row r="44" spans="1:11" x14ac:dyDescent="0.3">
      <c r="A44">
        <v>5</v>
      </c>
      <c r="B44">
        <v>1</v>
      </c>
      <c r="C44" t="s">
        <v>17</v>
      </c>
      <c r="D44" t="s">
        <v>11</v>
      </c>
      <c r="E44">
        <v>264</v>
      </c>
      <c r="F44">
        <v>10.5</v>
      </c>
      <c r="G44">
        <v>25.142900000000001</v>
      </c>
      <c r="H44">
        <v>21.447700000000001</v>
      </c>
      <c r="I44">
        <v>0.37430000000000002</v>
      </c>
      <c r="J44">
        <v>1</v>
      </c>
      <c r="K44">
        <f t="shared" si="0"/>
        <v>25.142900000000001</v>
      </c>
    </row>
    <row r="45" spans="1:11" x14ac:dyDescent="0.3">
      <c r="A45">
        <v>6</v>
      </c>
      <c r="B45">
        <v>1</v>
      </c>
      <c r="C45" t="s">
        <v>18</v>
      </c>
      <c r="D45" t="s">
        <v>11</v>
      </c>
      <c r="E45">
        <v>426.66660000000002</v>
      </c>
      <c r="F45">
        <v>4.4166999999999996</v>
      </c>
      <c r="G45">
        <v>96.603700000000003</v>
      </c>
      <c r="H45">
        <v>56.475499999999997</v>
      </c>
      <c r="I45">
        <v>0.98570000000000002</v>
      </c>
      <c r="J45">
        <v>1</v>
      </c>
      <c r="K45">
        <f t="shared" si="0"/>
        <v>96.603700000000003</v>
      </c>
    </row>
    <row r="46" spans="1:11" x14ac:dyDescent="0.3">
      <c r="A46">
        <v>7</v>
      </c>
      <c r="B46">
        <v>1</v>
      </c>
      <c r="C46" t="s">
        <v>19</v>
      </c>
      <c r="D46" t="s">
        <v>11</v>
      </c>
      <c r="E46">
        <v>-288</v>
      </c>
      <c r="F46">
        <v>6.25</v>
      </c>
      <c r="G46">
        <v>-46.08</v>
      </c>
      <c r="H46">
        <v>-35.753900000000002</v>
      </c>
      <c r="I46">
        <v>-0.624</v>
      </c>
      <c r="J46">
        <v>-1</v>
      </c>
      <c r="K46">
        <f t="shared" si="0"/>
        <v>46.08</v>
      </c>
    </row>
    <row r="47" spans="1:11" x14ac:dyDescent="0.3">
      <c r="A47">
        <v>8</v>
      </c>
      <c r="B47">
        <v>1</v>
      </c>
      <c r="C47" t="s">
        <v>20</v>
      </c>
      <c r="D47" t="s">
        <v>11</v>
      </c>
      <c r="E47">
        <v>360</v>
      </c>
      <c r="F47">
        <v>-6.375</v>
      </c>
      <c r="G47">
        <v>-56.470599999999997</v>
      </c>
      <c r="H47">
        <v>138.5763</v>
      </c>
      <c r="I47">
        <v>2.4186000000000001</v>
      </c>
      <c r="J47">
        <v>-1</v>
      </c>
      <c r="K47">
        <f t="shared" si="0"/>
        <v>56.470599999999997</v>
      </c>
    </row>
    <row r="48" spans="1:11" x14ac:dyDescent="0.3">
      <c r="A48">
        <v>9</v>
      </c>
      <c r="B48">
        <v>1</v>
      </c>
      <c r="C48" t="s">
        <v>21</v>
      </c>
      <c r="D48" t="s">
        <v>11</v>
      </c>
      <c r="E48">
        <v>394.66660000000002</v>
      </c>
      <c r="F48">
        <v>7.5</v>
      </c>
      <c r="G48">
        <v>52.622199999999999</v>
      </c>
      <c r="H48">
        <v>39.427799999999998</v>
      </c>
      <c r="I48">
        <v>0.68810000000000004</v>
      </c>
      <c r="J48">
        <v>1</v>
      </c>
      <c r="K48">
        <f t="shared" si="0"/>
        <v>52.622199999999999</v>
      </c>
    </row>
    <row r="49" spans="1:11" x14ac:dyDescent="0.3">
      <c r="A49">
        <v>10</v>
      </c>
      <c r="B49">
        <v>1</v>
      </c>
      <c r="C49" t="s">
        <v>25</v>
      </c>
      <c r="D49" t="s">
        <v>11</v>
      </c>
      <c r="E49">
        <v>458.66660000000002</v>
      </c>
      <c r="F49">
        <v>5.1666999999999996</v>
      </c>
      <c r="G49">
        <v>88.774199999999993</v>
      </c>
      <c r="H49">
        <v>54.210999999999999</v>
      </c>
      <c r="I49">
        <v>0.94620000000000004</v>
      </c>
      <c r="J49">
        <v>1</v>
      </c>
      <c r="K49">
        <f t="shared" si="0"/>
        <v>88.774199999999993</v>
      </c>
    </row>
    <row r="50" spans="1:11" x14ac:dyDescent="0.3">
      <c r="A50">
        <v>1</v>
      </c>
      <c r="B50">
        <v>1</v>
      </c>
      <c r="C50" t="s">
        <v>10</v>
      </c>
      <c r="D50" t="s">
        <v>11</v>
      </c>
      <c r="E50">
        <v>-138.66669999999999</v>
      </c>
      <c r="F50">
        <v>10.5</v>
      </c>
      <c r="G50">
        <v>-13.206300000000001</v>
      </c>
      <c r="H50">
        <v>-11.6593</v>
      </c>
      <c r="I50">
        <v>-0.20349999999999999</v>
      </c>
      <c r="J50">
        <v>-1</v>
      </c>
      <c r="K50">
        <f t="shared" si="0"/>
        <v>13.206300000000001</v>
      </c>
    </row>
    <row r="51" spans="1:11" x14ac:dyDescent="0.3">
      <c r="A51">
        <v>2</v>
      </c>
      <c r="B51">
        <v>1</v>
      </c>
      <c r="C51" t="s">
        <v>12</v>
      </c>
      <c r="D51" t="s">
        <v>11</v>
      </c>
      <c r="E51">
        <v>304</v>
      </c>
      <c r="F51">
        <v>-4.75</v>
      </c>
      <c r="G51">
        <v>-64</v>
      </c>
      <c r="H51">
        <v>135</v>
      </c>
      <c r="I51">
        <v>2.3561999999999999</v>
      </c>
      <c r="J51">
        <v>-1</v>
      </c>
      <c r="K51">
        <f t="shared" si="0"/>
        <v>64</v>
      </c>
    </row>
    <row r="52" spans="1:11" x14ac:dyDescent="0.3">
      <c r="A52">
        <v>3</v>
      </c>
      <c r="B52">
        <v>1</v>
      </c>
      <c r="C52" t="s">
        <v>13</v>
      </c>
      <c r="D52" t="s">
        <v>11</v>
      </c>
      <c r="E52">
        <v>224</v>
      </c>
      <c r="F52">
        <v>14.833299999999999</v>
      </c>
      <c r="G52">
        <v>15.101100000000001</v>
      </c>
      <c r="H52">
        <v>13.276400000000001</v>
      </c>
      <c r="I52">
        <v>0.23169999999999999</v>
      </c>
      <c r="J52">
        <v>1</v>
      </c>
      <c r="K52">
        <f t="shared" si="0"/>
        <v>15.101100000000001</v>
      </c>
    </row>
    <row r="53" spans="1:11" x14ac:dyDescent="0.3">
      <c r="A53">
        <v>4</v>
      </c>
      <c r="B53">
        <v>1</v>
      </c>
      <c r="C53" t="s">
        <v>15</v>
      </c>
      <c r="D53" t="s">
        <v>11</v>
      </c>
      <c r="E53">
        <v>336</v>
      </c>
      <c r="F53">
        <v>5.25</v>
      </c>
      <c r="G53">
        <v>64</v>
      </c>
      <c r="H53">
        <v>45</v>
      </c>
      <c r="I53">
        <v>0.78539999999999999</v>
      </c>
      <c r="J53">
        <v>1</v>
      </c>
      <c r="K53">
        <f t="shared" si="0"/>
        <v>64</v>
      </c>
    </row>
    <row r="54" spans="1:11" x14ac:dyDescent="0.3">
      <c r="A54">
        <v>5</v>
      </c>
      <c r="B54">
        <v>1</v>
      </c>
      <c r="C54" t="s">
        <v>26</v>
      </c>
      <c r="D54" t="s">
        <v>11</v>
      </c>
      <c r="E54">
        <v>373.33339999999998</v>
      </c>
      <c r="F54">
        <v>10.5</v>
      </c>
      <c r="G54">
        <v>35.555599999999998</v>
      </c>
      <c r="H54">
        <v>29.054600000000001</v>
      </c>
      <c r="I54">
        <v>0.5071</v>
      </c>
      <c r="J54">
        <v>1</v>
      </c>
      <c r="K54">
        <f t="shared" si="0"/>
        <v>35.555599999999998</v>
      </c>
    </row>
    <row r="55" spans="1:11" x14ac:dyDescent="0.3">
      <c r="A55">
        <v>6</v>
      </c>
      <c r="B55">
        <v>1</v>
      </c>
      <c r="C55" t="s">
        <v>17</v>
      </c>
      <c r="D55" t="s">
        <v>11</v>
      </c>
      <c r="E55">
        <v>192</v>
      </c>
      <c r="F55">
        <v>7.125</v>
      </c>
      <c r="G55">
        <v>26.947399999999998</v>
      </c>
      <c r="H55">
        <v>22.8337</v>
      </c>
      <c r="I55">
        <v>0.39850000000000002</v>
      </c>
      <c r="J55">
        <v>1</v>
      </c>
      <c r="K55">
        <f t="shared" si="0"/>
        <v>26.947399999999998</v>
      </c>
    </row>
    <row r="56" spans="1:11" x14ac:dyDescent="0.3">
      <c r="A56">
        <v>7</v>
      </c>
      <c r="B56">
        <v>1</v>
      </c>
      <c r="C56" t="s">
        <v>20</v>
      </c>
      <c r="D56" t="s">
        <v>11</v>
      </c>
      <c r="E56">
        <v>-234.66669999999999</v>
      </c>
      <c r="F56">
        <v>4.6666999999999996</v>
      </c>
      <c r="G56">
        <v>-50.285699999999999</v>
      </c>
      <c r="H56">
        <v>-38.157200000000003</v>
      </c>
      <c r="I56">
        <v>-0.66600000000000004</v>
      </c>
      <c r="J56">
        <v>-1</v>
      </c>
      <c r="K56">
        <f t="shared" si="0"/>
        <v>50.285699999999999</v>
      </c>
    </row>
    <row r="57" spans="1:11" x14ac:dyDescent="0.3">
      <c r="A57">
        <v>8</v>
      </c>
      <c r="B57">
        <v>1</v>
      </c>
      <c r="C57" t="s">
        <v>21</v>
      </c>
      <c r="D57" t="s">
        <v>11</v>
      </c>
      <c r="E57">
        <v>362.66669999999999</v>
      </c>
      <c r="F57">
        <v>-7.5</v>
      </c>
      <c r="G57">
        <v>-48.355600000000003</v>
      </c>
      <c r="H57">
        <v>142.92689999999999</v>
      </c>
      <c r="I57">
        <v>2.4944999999999999</v>
      </c>
      <c r="J57">
        <v>-1</v>
      </c>
      <c r="K57">
        <f t="shared" si="0"/>
        <v>48.355600000000003</v>
      </c>
    </row>
    <row r="58" spans="1:11" x14ac:dyDescent="0.3">
      <c r="A58">
        <v>1</v>
      </c>
      <c r="B58">
        <v>1</v>
      </c>
      <c r="C58" t="s">
        <v>22</v>
      </c>
      <c r="D58" t="s">
        <v>11</v>
      </c>
      <c r="E58">
        <v>-200</v>
      </c>
      <c r="F58">
        <v>12.875</v>
      </c>
      <c r="G58">
        <v>-15.534000000000001</v>
      </c>
      <c r="H58">
        <v>-13.642899999999999</v>
      </c>
      <c r="I58">
        <v>-0.23810000000000001</v>
      </c>
      <c r="J58">
        <v>-1</v>
      </c>
      <c r="K58">
        <f t="shared" si="0"/>
        <v>15.534000000000001</v>
      </c>
    </row>
    <row r="59" spans="1:11" x14ac:dyDescent="0.3">
      <c r="A59">
        <v>2</v>
      </c>
      <c r="B59">
        <v>1</v>
      </c>
      <c r="C59" t="s">
        <v>13</v>
      </c>
      <c r="D59" t="s">
        <v>11</v>
      </c>
      <c r="E59">
        <v>208</v>
      </c>
      <c r="F59">
        <v>6.5</v>
      </c>
      <c r="G59">
        <v>32</v>
      </c>
      <c r="H59">
        <v>26.565100000000001</v>
      </c>
      <c r="I59">
        <v>0.46360000000000001</v>
      </c>
      <c r="J59">
        <v>1</v>
      </c>
      <c r="K59">
        <f t="shared" si="0"/>
        <v>32</v>
      </c>
    </row>
    <row r="60" spans="1:11" x14ac:dyDescent="0.3">
      <c r="A60">
        <v>3</v>
      </c>
      <c r="B60">
        <v>1</v>
      </c>
      <c r="C60" t="s">
        <v>24</v>
      </c>
      <c r="D60" t="s">
        <v>11</v>
      </c>
      <c r="E60">
        <v>256</v>
      </c>
      <c r="F60">
        <v>5.3333000000000004</v>
      </c>
      <c r="G60">
        <v>48</v>
      </c>
      <c r="H60">
        <v>36.869900000000001</v>
      </c>
      <c r="I60">
        <v>0.64349999999999996</v>
      </c>
      <c r="J60">
        <v>1</v>
      </c>
      <c r="K60">
        <f t="shared" si="0"/>
        <v>48</v>
      </c>
    </row>
    <row r="61" spans="1:11" x14ac:dyDescent="0.3">
      <c r="A61">
        <v>4</v>
      </c>
      <c r="B61">
        <v>1</v>
      </c>
      <c r="C61" t="s">
        <v>28</v>
      </c>
      <c r="D61" t="s">
        <v>11</v>
      </c>
      <c r="E61">
        <v>320</v>
      </c>
      <c r="F61">
        <v>5</v>
      </c>
      <c r="G61">
        <v>64</v>
      </c>
      <c r="H61">
        <v>45</v>
      </c>
      <c r="I61">
        <v>0.78539999999999999</v>
      </c>
      <c r="J61">
        <v>1</v>
      </c>
      <c r="K61">
        <f t="shared" si="0"/>
        <v>64</v>
      </c>
    </row>
    <row r="62" spans="1:11" x14ac:dyDescent="0.3">
      <c r="A62">
        <v>5</v>
      </c>
      <c r="B62">
        <v>1</v>
      </c>
      <c r="C62" t="s">
        <v>29</v>
      </c>
      <c r="D62" t="s">
        <v>11</v>
      </c>
      <c r="E62">
        <v>-202.66669999999999</v>
      </c>
      <c r="F62">
        <v>-6</v>
      </c>
      <c r="G62">
        <v>33.777799999999999</v>
      </c>
      <c r="H62">
        <v>-152.17590000000001</v>
      </c>
      <c r="I62">
        <v>-2.6560000000000001</v>
      </c>
      <c r="J62">
        <v>1</v>
      </c>
      <c r="K62">
        <f t="shared" si="0"/>
        <v>33.777799999999999</v>
      </c>
    </row>
    <row r="63" spans="1:11" x14ac:dyDescent="0.3">
      <c r="A63">
        <v>6</v>
      </c>
      <c r="B63">
        <v>1</v>
      </c>
      <c r="C63" t="s">
        <v>30</v>
      </c>
      <c r="D63" t="s">
        <v>11</v>
      </c>
      <c r="E63">
        <v>-256</v>
      </c>
      <c r="F63">
        <v>2.875</v>
      </c>
      <c r="G63">
        <v>-89.043499999999995</v>
      </c>
      <c r="H63">
        <v>-54.293300000000002</v>
      </c>
      <c r="I63">
        <v>-0.9476</v>
      </c>
      <c r="J63">
        <v>-1</v>
      </c>
      <c r="K63">
        <f t="shared" si="0"/>
        <v>89.043499999999995</v>
      </c>
    </row>
    <row r="64" spans="1:11" x14ac:dyDescent="0.3">
      <c r="A64">
        <v>7</v>
      </c>
      <c r="B64">
        <v>1</v>
      </c>
      <c r="C64" t="s">
        <v>31</v>
      </c>
      <c r="D64" t="s">
        <v>11</v>
      </c>
      <c r="E64">
        <v>266.66669999999999</v>
      </c>
      <c r="F64">
        <v>8.1667000000000005</v>
      </c>
      <c r="G64">
        <v>32.653100000000002</v>
      </c>
      <c r="H64">
        <v>27.030899999999999</v>
      </c>
      <c r="I64">
        <v>0.4718</v>
      </c>
      <c r="J64">
        <v>1</v>
      </c>
      <c r="K64">
        <f t="shared" si="0"/>
        <v>32.653100000000002</v>
      </c>
    </row>
    <row r="65" spans="1:11" x14ac:dyDescent="0.3">
      <c r="A65">
        <v>9</v>
      </c>
      <c r="B65">
        <v>1</v>
      </c>
      <c r="C65" t="s">
        <v>33</v>
      </c>
      <c r="D65" t="s">
        <v>11</v>
      </c>
      <c r="E65">
        <v>213.33330000000001</v>
      </c>
      <c r="F65">
        <v>6.5</v>
      </c>
      <c r="G65">
        <v>32.820500000000003</v>
      </c>
      <c r="H65">
        <v>27.149699999999999</v>
      </c>
      <c r="I65">
        <v>0.47389999999999999</v>
      </c>
      <c r="J65">
        <v>1</v>
      </c>
      <c r="K65">
        <f t="shared" ref="K65:K93" si="1">ABS(G65)</f>
        <v>32.820500000000003</v>
      </c>
    </row>
    <row r="66" spans="1:11" x14ac:dyDescent="0.3">
      <c r="A66">
        <v>10</v>
      </c>
      <c r="B66">
        <v>1</v>
      </c>
      <c r="C66" t="s">
        <v>34</v>
      </c>
      <c r="D66" t="s">
        <v>11</v>
      </c>
      <c r="E66">
        <v>-181.33330000000001</v>
      </c>
      <c r="F66">
        <v>10.833299999999999</v>
      </c>
      <c r="G66">
        <v>-16.738499999999998</v>
      </c>
      <c r="H66">
        <v>-14.6568</v>
      </c>
      <c r="I66">
        <v>-0.25580000000000003</v>
      </c>
      <c r="J66">
        <v>-1</v>
      </c>
      <c r="K66">
        <f t="shared" si="1"/>
        <v>16.738499999999998</v>
      </c>
    </row>
    <row r="67" spans="1:11" x14ac:dyDescent="0.3">
      <c r="A67">
        <v>11</v>
      </c>
      <c r="B67">
        <v>1</v>
      </c>
      <c r="C67" t="s">
        <v>17</v>
      </c>
      <c r="D67" t="s">
        <v>11</v>
      </c>
      <c r="E67">
        <v>152</v>
      </c>
      <c r="F67">
        <v>7.75</v>
      </c>
      <c r="G67">
        <v>19.6129</v>
      </c>
      <c r="H67">
        <v>17.037800000000001</v>
      </c>
      <c r="I67">
        <v>0.2974</v>
      </c>
      <c r="J67">
        <v>1</v>
      </c>
      <c r="K67">
        <f t="shared" si="1"/>
        <v>19.6129</v>
      </c>
    </row>
    <row r="68" spans="1:11" x14ac:dyDescent="0.3">
      <c r="A68">
        <v>12</v>
      </c>
      <c r="B68">
        <v>1</v>
      </c>
      <c r="C68" t="s">
        <v>19</v>
      </c>
      <c r="D68" t="s">
        <v>11</v>
      </c>
      <c r="E68">
        <v>330.66669999999999</v>
      </c>
      <c r="F68">
        <v>9.8332999999999995</v>
      </c>
      <c r="G68">
        <v>33.627099999999999</v>
      </c>
      <c r="H68">
        <v>27.718499999999999</v>
      </c>
      <c r="I68">
        <v>0.48380000000000001</v>
      </c>
      <c r="J68">
        <v>1</v>
      </c>
      <c r="K68">
        <f t="shared" si="1"/>
        <v>33.627099999999999</v>
      </c>
    </row>
    <row r="69" spans="1:11" x14ac:dyDescent="0.3">
      <c r="A69">
        <v>13</v>
      </c>
      <c r="B69">
        <v>2</v>
      </c>
      <c r="C69" t="s">
        <v>35</v>
      </c>
      <c r="D69" t="s">
        <v>11</v>
      </c>
      <c r="E69">
        <v>224</v>
      </c>
      <c r="F69">
        <v>15.5</v>
      </c>
      <c r="G69">
        <v>14.451599999999999</v>
      </c>
      <c r="H69">
        <v>12.724399999999999</v>
      </c>
      <c r="I69">
        <v>0.22209999999999999</v>
      </c>
      <c r="J69">
        <v>1</v>
      </c>
      <c r="K69">
        <f t="shared" si="1"/>
        <v>14.451599999999999</v>
      </c>
    </row>
    <row r="70" spans="1:11" x14ac:dyDescent="0.3">
      <c r="A70">
        <v>14</v>
      </c>
      <c r="B70">
        <v>1</v>
      </c>
      <c r="C70" t="s">
        <v>20</v>
      </c>
      <c r="D70" t="s">
        <v>11</v>
      </c>
      <c r="E70">
        <v>234.66669999999999</v>
      </c>
      <c r="F70">
        <v>4.75</v>
      </c>
      <c r="G70">
        <v>49.403500000000001</v>
      </c>
      <c r="H70">
        <v>37.665599999999998</v>
      </c>
      <c r="I70">
        <v>0.65739999999999998</v>
      </c>
      <c r="J70">
        <v>1</v>
      </c>
      <c r="K70">
        <f t="shared" si="1"/>
        <v>49.403500000000001</v>
      </c>
    </row>
    <row r="71" spans="1:11" x14ac:dyDescent="0.3">
      <c r="A71">
        <v>15</v>
      </c>
      <c r="B71">
        <v>2</v>
      </c>
      <c r="C71" t="s">
        <v>36</v>
      </c>
      <c r="D71" t="s">
        <v>11</v>
      </c>
      <c r="E71">
        <v>341.33330000000001</v>
      </c>
      <c r="F71">
        <v>5.1666999999999996</v>
      </c>
      <c r="G71">
        <v>66.064499999999995</v>
      </c>
      <c r="H71">
        <v>45.909399999999998</v>
      </c>
      <c r="I71">
        <v>0.80130000000000001</v>
      </c>
      <c r="J71">
        <v>1</v>
      </c>
      <c r="K71">
        <f t="shared" si="1"/>
        <v>66.064499999999995</v>
      </c>
    </row>
    <row r="72" spans="1:11" x14ac:dyDescent="0.3">
      <c r="A72">
        <v>16</v>
      </c>
      <c r="B72">
        <v>1</v>
      </c>
      <c r="C72" t="s">
        <v>21</v>
      </c>
      <c r="D72" t="s">
        <v>11</v>
      </c>
      <c r="E72">
        <v>224</v>
      </c>
      <c r="F72">
        <v>-9.3332999999999995</v>
      </c>
      <c r="G72">
        <v>-24</v>
      </c>
      <c r="H72">
        <v>159.44390000000001</v>
      </c>
      <c r="I72">
        <v>2.7827999999999999</v>
      </c>
      <c r="J72">
        <v>-1</v>
      </c>
      <c r="K72">
        <f t="shared" si="1"/>
        <v>24</v>
      </c>
    </row>
    <row r="73" spans="1:11" x14ac:dyDescent="0.3">
      <c r="A73">
        <v>1</v>
      </c>
      <c r="B73">
        <v>1</v>
      </c>
      <c r="C73" t="s">
        <v>10</v>
      </c>
      <c r="D73" t="s">
        <v>11</v>
      </c>
      <c r="E73">
        <v>341.33330000000001</v>
      </c>
      <c r="F73">
        <v>6.8333000000000004</v>
      </c>
      <c r="G73">
        <v>49.9512</v>
      </c>
      <c r="H73">
        <v>37.971600000000002</v>
      </c>
      <c r="I73">
        <v>0.66269999999999996</v>
      </c>
      <c r="J73">
        <v>1</v>
      </c>
      <c r="K73">
        <f t="shared" si="1"/>
        <v>49.9512</v>
      </c>
    </row>
    <row r="74" spans="1:11" x14ac:dyDescent="0.3">
      <c r="A74">
        <v>2</v>
      </c>
      <c r="B74">
        <v>1</v>
      </c>
      <c r="C74" t="s">
        <v>17</v>
      </c>
      <c r="D74" t="s">
        <v>11</v>
      </c>
      <c r="E74">
        <v>586.66660000000002</v>
      </c>
      <c r="F74">
        <v>12.833299999999999</v>
      </c>
      <c r="G74">
        <v>45.714300000000001</v>
      </c>
      <c r="H74">
        <v>35.537700000000001</v>
      </c>
      <c r="I74">
        <v>0.62019999999999997</v>
      </c>
      <c r="J74">
        <v>1</v>
      </c>
      <c r="K74">
        <f t="shared" si="1"/>
        <v>45.714300000000001</v>
      </c>
    </row>
    <row r="75" spans="1:11" x14ac:dyDescent="0.3">
      <c r="A75">
        <v>3</v>
      </c>
      <c r="B75">
        <v>1</v>
      </c>
      <c r="C75" t="s">
        <v>18</v>
      </c>
      <c r="D75" t="s">
        <v>11</v>
      </c>
      <c r="E75">
        <v>-256</v>
      </c>
      <c r="F75">
        <v>7.5</v>
      </c>
      <c r="G75">
        <v>-34.133299999999998</v>
      </c>
      <c r="H75">
        <v>-28.072500000000002</v>
      </c>
      <c r="I75">
        <v>-0.49</v>
      </c>
      <c r="J75">
        <v>-1</v>
      </c>
      <c r="K75">
        <f t="shared" si="1"/>
        <v>34.133299999999998</v>
      </c>
    </row>
    <row r="76" spans="1:11" x14ac:dyDescent="0.3">
      <c r="A76">
        <v>4</v>
      </c>
      <c r="B76">
        <v>1</v>
      </c>
      <c r="C76" t="s">
        <v>21</v>
      </c>
      <c r="D76" t="s">
        <v>11</v>
      </c>
      <c r="E76">
        <v>336</v>
      </c>
      <c r="F76">
        <v>6.5</v>
      </c>
      <c r="G76">
        <v>51.692300000000003</v>
      </c>
      <c r="H76">
        <v>38.927500000000002</v>
      </c>
      <c r="I76">
        <v>0.6794</v>
      </c>
      <c r="J76">
        <v>1</v>
      </c>
      <c r="K76">
        <f t="shared" si="1"/>
        <v>51.692300000000003</v>
      </c>
    </row>
    <row r="77" spans="1:11" x14ac:dyDescent="0.3">
      <c r="A77">
        <v>1</v>
      </c>
      <c r="B77">
        <v>1</v>
      </c>
      <c r="C77" t="s">
        <v>10</v>
      </c>
      <c r="D77" t="s">
        <v>11</v>
      </c>
      <c r="E77">
        <v>-149.33330000000001</v>
      </c>
      <c r="F77">
        <v>7.3333000000000004</v>
      </c>
      <c r="G77">
        <v>-20.363600000000002</v>
      </c>
      <c r="H77">
        <v>-17.650099999999998</v>
      </c>
      <c r="I77">
        <v>-0.30809999999999998</v>
      </c>
      <c r="J77">
        <v>-1</v>
      </c>
      <c r="K77">
        <f t="shared" si="1"/>
        <v>20.363600000000002</v>
      </c>
    </row>
    <row r="78" spans="1:11" x14ac:dyDescent="0.3">
      <c r="A78">
        <v>2</v>
      </c>
      <c r="B78">
        <v>1</v>
      </c>
      <c r="C78" t="s">
        <v>14</v>
      </c>
      <c r="D78" t="s">
        <v>11</v>
      </c>
      <c r="E78">
        <v>312</v>
      </c>
      <c r="F78">
        <v>-6.875</v>
      </c>
      <c r="G78">
        <v>-45.381799999999998</v>
      </c>
      <c r="H78">
        <v>144.65989999999999</v>
      </c>
      <c r="I78">
        <v>2.5247999999999999</v>
      </c>
      <c r="J78">
        <v>-1</v>
      </c>
      <c r="K78">
        <f t="shared" si="1"/>
        <v>45.381799999999998</v>
      </c>
    </row>
    <row r="79" spans="1:11" x14ac:dyDescent="0.3">
      <c r="A79">
        <v>3</v>
      </c>
      <c r="B79">
        <v>1</v>
      </c>
      <c r="C79" t="s">
        <v>15</v>
      </c>
      <c r="D79" t="s">
        <v>11</v>
      </c>
      <c r="E79">
        <v>-240</v>
      </c>
      <c r="F79">
        <v>11.375</v>
      </c>
      <c r="G79">
        <v>-21.0989</v>
      </c>
      <c r="H79">
        <v>-18.245899999999999</v>
      </c>
      <c r="I79">
        <v>-0.31850000000000001</v>
      </c>
      <c r="J79">
        <v>-1</v>
      </c>
      <c r="K79">
        <f t="shared" si="1"/>
        <v>21.0989</v>
      </c>
    </row>
    <row r="80" spans="1:11" x14ac:dyDescent="0.3">
      <c r="A80">
        <v>4</v>
      </c>
      <c r="B80">
        <v>1</v>
      </c>
      <c r="C80" t="s">
        <v>26</v>
      </c>
      <c r="D80" t="s">
        <v>11</v>
      </c>
      <c r="E80">
        <v>192</v>
      </c>
      <c r="F80">
        <v>5.8333000000000004</v>
      </c>
      <c r="G80">
        <v>32.914299999999997</v>
      </c>
      <c r="H80">
        <v>27.216100000000001</v>
      </c>
      <c r="I80">
        <v>0.47499999999999998</v>
      </c>
      <c r="J80">
        <v>1</v>
      </c>
      <c r="K80">
        <f t="shared" si="1"/>
        <v>32.914299999999997</v>
      </c>
    </row>
    <row r="81" spans="1:11" x14ac:dyDescent="0.3">
      <c r="A81">
        <v>5</v>
      </c>
      <c r="B81">
        <v>1</v>
      </c>
      <c r="C81" t="s">
        <v>17</v>
      </c>
      <c r="D81" t="s">
        <v>11</v>
      </c>
      <c r="E81">
        <v>352</v>
      </c>
      <c r="F81">
        <v>10.375</v>
      </c>
      <c r="G81">
        <v>33.927700000000002</v>
      </c>
      <c r="H81">
        <v>27.928999999999998</v>
      </c>
      <c r="I81">
        <v>0.48749999999999999</v>
      </c>
      <c r="J81">
        <v>1</v>
      </c>
      <c r="K81">
        <f t="shared" si="1"/>
        <v>33.927700000000002</v>
      </c>
    </row>
    <row r="82" spans="1:11" x14ac:dyDescent="0.3">
      <c r="A82">
        <v>6</v>
      </c>
      <c r="B82">
        <v>2</v>
      </c>
      <c r="C82" t="s">
        <v>37</v>
      </c>
      <c r="D82" t="s">
        <v>11</v>
      </c>
      <c r="E82">
        <v>-224</v>
      </c>
      <c r="F82">
        <v>6.75</v>
      </c>
      <c r="G82">
        <v>-33.185200000000002</v>
      </c>
      <c r="H82">
        <v>-27.407599999999999</v>
      </c>
      <c r="I82">
        <v>-0.47839999999999999</v>
      </c>
      <c r="J82">
        <v>-1</v>
      </c>
      <c r="K82">
        <f t="shared" si="1"/>
        <v>33.185200000000002</v>
      </c>
    </row>
    <row r="83" spans="1:11" x14ac:dyDescent="0.3">
      <c r="A83">
        <v>7</v>
      </c>
      <c r="B83">
        <v>1</v>
      </c>
      <c r="C83" t="s">
        <v>19</v>
      </c>
      <c r="D83" t="s">
        <v>11</v>
      </c>
      <c r="E83">
        <v>266.66669999999999</v>
      </c>
      <c r="F83">
        <v>-4.6666999999999996</v>
      </c>
      <c r="G83">
        <v>-57.142899999999997</v>
      </c>
      <c r="H83">
        <v>138.2397</v>
      </c>
      <c r="I83">
        <v>2.4127000000000001</v>
      </c>
      <c r="J83">
        <v>-1</v>
      </c>
      <c r="K83">
        <f t="shared" si="1"/>
        <v>57.142899999999997</v>
      </c>
    </row>
    <row r="84" spans="1:11" x14ac:dyDescent="0.3">
      <c r="A84">
        <v>8</v>
      </c>
      <c r="B84">
        <v>1</v>
      </c>
      <c r="C84" t="s">
        <v>21</v>
      </c>
      <c r="D84" t="s">
        <v>11</v>
      </c>
      <c r="E84">
        <v>-280</v>
      </c>
      <c r="F84">
        <v>4.875</v>
      </c>
      <c r="G84">
        <v>-57.435899999999997</v>
      </c>
      <c r="H84">
        <v>-41.905900000000003</v>
      </c>
      <c r="I84">
        <v>-0.73140000000000005</v>
      </c>
      <c r="J84">
        <v>-1</v>
      </c>
      <c r="K84">
        <f t="shared" si="1"/>
        <v>57.435899999999997</v>
      </c>
    </row>
    <row r="85" spans="1:11" x14ac:dyDescent="0.3">
      <c r="A85">
        <v>9</v>
      </c>
      <c r="B85">
        <v>1</v>
      </c>
      <c r="C85" t="s">
        <v>25</v>
      </c>
      <c r="D85" t="s">
        <v>11</v>
      </c>
      <c r="E85">
        <v>234.66669999999999</v>
      </c>
      <c r="F85">
        <v>5.8333000000000004</v>
      </c>
      <c r="G85">
        <v>40.2286</v>
      </c>
      <c r="H85">
        <v>32.152299999999997</v>
      </c>
      <c r="I85">
        <v>0.56120000000000003</v>
      </c>
      <c r="J85">
        <v>1</v>
      </c>
      <c r="K85">
        <f t="shared" si="1"/>
        <v>40.2286</v>
      </c>
    </row>
    <row r="86" spans="1:11" x14ac:dyDescent="0.3">
      <c r="A86">
        <v>1</v>
      </c>
      <c r="B86">
        <v>1</v>
      </c>
      <c r="C86" t="s">
        <v>10</v>
      </c>
      <c r="D86" t="s">
        <v>11</v>
      </c>
      <c r="E86">
        <v>288</v>
      </c>
      <c r="F86">
        <v>7.8333000000000004</v>
      </c>
      <c r="G86">
        <v>36.765900000000002</v>
      </c>
      <c r="H86">
        <v>29.876000000000001</v>
      </c>
      <c r="I86">
        <v>0.52139999999999997</v>
      </c>
      <c r="J86">
        <v>1</v>
      </c>
      <c r="K86">
        <f t="shared" si="1"/>
        <v>36.765900000000002</v>
      </c>
    </row>
    <row r="87" spans="1:11" x14ac:dyDescent="0.3">
      <c r="A87">
        <v>2</v>
      </c>
      <c r="B87">
        <v>1</v>
      </c>
      <c r="C87" t="s">
        <v>22</v>
      </c>
      <c r="D87" t="s">
        <v>11</v>
      </c>
      <c r="E87">
        <v>96</v>
      </c>
      <c r="F87">
        <v>7.5</v>
      </c>
      <c r="G87">
        <v>12.8</v>
      </c>
      <c r="H87">
        <v>11.309900000000001</v>
      </c>
      <c r="I87">
        <v>0.19739999999999999</v>
      </c>
      <c r="J87">
        <v>1</v>
      </c>
      <c r="K87">
        <f t="shared" si="1"/>
        <v>12.8</v>
      </c>
    </row>
    <row r="88" spans="1:11" x14ac:dyDescent="0.3">
      <c r="A88">
        <v>3</v>
      </c>
      <c r="B88">
        <v>1</v>
      </c>
      <c r="C88" t="s">
        <v>12</v>
      </c>
      <c r="D88" t="s">
        <v>11</v>
      </c>
      <c r="E88">
        <v>304</v>
      </c>
      <c r="F88">
        <v>4.9166999999999996</v>
      </c>
      <c r="G88">
        <v>61.830500000000001</v>
      </c>
      <c r="H88">
        <v>44.0122</v>
      </c>
      <c r="I88">
        <v>0.76819999999999999</v>
      </c>
      <c r="J88">
        <v>1</v>
      </c>
      <c r="K88">
        <f t="shared" si="1"/>
        <v>61.830500000000001</v>
      </c>
    </row>
    <row r="89" spans="1:11" x14ac:dyDescent="0.3">
      <c r="A89">
        <v>4</v>
      </c>
      <c r="B89">
        <v>1</v>
      </c>
      <c r="C89" t="s">
        <v>15</v>
      </c>
      <c r="D89" t="s">
        <v>11</v>
      </c>
      <c r="E89">
        <v>-328</v>
      </c>
      <c r="F89">
        <v>6.875</v>
      </c>
      <c r="G89">
        <v>-47.709099999999999</v>
      </c>
      <c r="H89">
        <v>-36.7029</v>
      </c>
      <c r="I89">
        <v>-0.64059999999999995</v>
      </c>
      <c r="J89">
        <v>-1</v>
      </c>
      <c r="K89">
        <f t="shared" si="1"/>
        <v>47.709099999999999</v>
      </c>
    </row>
    <row r="90" spans="1:11" x14ac:dyDescent="0.3">
      <c r="A90">
        <v>5</v>
      </c>
      <c r="B90">
        <v>2</v>
      </c>
      <c r="C90" t="s">
        <v>16</v>
      </c>
      <c r="D90" t="s">
        <v>11</v>
      </c>
      <c r="E90">
        <v>352</v>
      </c>
      <c r="F90">
        <v>5.625</v>
      </c>
      <c r="G90">
        <v>62.577800000000003</v>
      </c>
      <c r="H90">
        <v>44.356299999999997</v>
      </c>
      <c r="I90">
        <v>0.7742</v>
      </c>
      <c r="J90">
        <v>1</v>
      </c>
      <c r="K90">
        <f t="shared" si="1"/>
        <v>62.577800000000003</v>
      </c>
    </row>
    <row r="91" spans="1:11" x14ac:dyDescent="0.3">
      <c r="A91">
        <v>6</v>
      </c>
      <c r="B91">
        <v>1</v>
      </c>
      <c r="C91" t="s">
        <v>26</v>
      </c>
      <c r="D91" t="s">
        <v>11</v>
      </c>
      <c r="E91">
        <v>232</v>
      </c>
      <c r="F91">
        <v>5.5</v>
      </c>
      <c r="G91">
        <v>42.181800000000003</v>
      </c>
      <c r="H91">
        <v>33.388500000000001</v>
      </c>
      <c r="I91">
        <v>0.5827</v>
      </c>
      <c r="J91">
        <v>1</v>
      </c>
      <c r="K91">
        <f t="shared" si="1"/>
        <v>42.181800000000003</v>
      </c>
    </row>
    <row r="92" spans="1:11" x14ac:dyDescent="0.3">
      <c r="A92">
        <v>7</v>
      </c>
      <c r="B92">
        <v>1</v>
      </c>
      <c r="C92" t="s">
        <v>18</v>
      </c>
      <c r="D92" t="s">
        <v>11</v>
      </c>
      <c r="E92">
        <v>426.66669999999999</v>
      </c>
      <c r="F92">
        <v>-6.3333000000000004</v>
      </c>
      <c r="G92">
        <v>-67.368399999999994</v>
      </c>
      <c r="H92">
        <v>133.53120000000001</v>
      </c>
      <c r="I92">
        <v>2.3306</v>
      </c>
      <c r="J92">
        <v>-1</v>
      </c>
      <c r="K92">
        <f t="shared" si="1"/>
        <v>67.368399999999994</v>
      </c>
    </row>
    <row r="93" spans="1:11" x14ac:dyDescent="0.3">
      <c r="A93">
        <v>8</v>
      </c>
      <c r="B93">
        <v>1</v>
      </c>
      <c r="C93" t="s">
        <v>25</v>
      </c>
      <c r="D93" t="s">
        <v>11</v>
      </c>
      <c r="E93">
        <v>320</v>
      </c>
      <c r="F93">
        <v>5.625</v>
      </c>
      <c r="G93">
        <v>56.8889</v>
      </c>
      <c r="H93">
        <v>41.633499999999998</v>
      </c>
      <c r="I93">
        <v>0.72660000000000002</v>
      </c>
      <c r="J93">
        <v>1</v>
      </c>
      <c r="K93">
        <f t="shared" si="1"/>
        <v>56.8889</v>
      </c>
    </row>
    <row r="95" spans="1:11" x14ac:dyDescent="0.3">
      <c r="J95" t="s">
        <v>39</v>
      </c>
      <c r="K95">
        <f>AVERAGE(K2:K93)</f>
        <v>45.336571739130427</v>
      </c>
    </row>
    <row r="96" spans="1:11" x14ac:dyDescent="0.3">
      <c r="J96" t="s">
        <v>40</v>
      </c>
      <c r="K96">
        <f>_xlfn.STDEV.S(K2:K93)</f>
        <v>20.478184788499696</v>
      </c>
    </row>
    <row r="98" spans="1:11" x14ac:dyDescent="0.3">
      <c r="J98" t="s">
        <v>41</v>
      </c>
      <c r="K98">
        <f>3*K96</f>
        <v>61.434554365499089</v>
      </c>
    </row>
    <row r="99" spans="1:11" x14ac:dyDescent="0.3">
      <c r="J99" t="s">
        <v>42</v>
      </c>
      <c r="K99">
        <f xml:space="preserve"> K95 +K98</f>
        <v>106.77112610462952</v>
      </c>
    </row>
    <row r="100" spans="1:11" x14ac:dyDescent="0.3">
      <c r="A100" t="s">
        <v>43</v>
      </c>
    </row>
    <row r="101" spans="1:11" x14ac:dyDescent="0.3">
      <c r="A101">
        <v>2</v>
      </c>
      <c r="B101">
        <v>1</v>
      </c>
      <c r="C101" t="s">
        <v>12</v>
      </c>
      <c r="D101" t="s">
        <v>11</v>
      </c>
      <c r="E101">
        <v>330.66669999999999</v>
      </c>
      <c r="F101">
        <v>2</v>
      </c>
      <c r="G101">
        <v>165.33330000000001</v>
      </c>
      <c r="H101">
        <v>68.838700000000003</v>
      </c>
      <c r="I101">
        <v>1.2015</v>
      </c>
      <c r="J101">
        <v>1</v>
      </c>
      <c r="K101">
        <f>ABS(G101)</f>
        <v>165.33330000000001</v>
      </c>
    </row>
    <row r="102" spans="1:11" x14ac:dyDescent="0.3">
      <c r="A102">
        <v>8</v>
      </c>
      <c r="B102">
        <v>1</v>
      </c>
      <c r="C102" t="s">
        <v>32</v>
      </c>
      <c r="D102" t="s">
        <v>11</v>
      </c>
      <c r="E102">
        <v>392</v>
      </c>
      <c r="F102">
        <v>2.5</v>
      </c>
      <c r="G102">
        <v>156.80000000000001</v>
      </c>
      <c r="H102">
        <v>67.796499999999995</v>
      </c>
      <c r="I102">
        <v>1.1833</v>
      </c>
      <c r="J102">
        <v>1</v>
      </c>
      <c r="K102">
        <f>ABS(G102)</f>
        <v>156.80000000000001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2020-07-13T12:19:12Z</dcterms:modified>
</cp:coreProperties>
</file>