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bf/Dropbox/Shared/AgiusGroup/Meetings/06-22-2020 Meeting/DataToUploadForYr1Paper/DATA FIG-1/"/>
    </mc:Choice>
  </mc:AlternateContent>
  <xr:revisionPtr revIDLastSave="0" documentId="13_ncr:1_{4F3CAADB-C214-5E4E-999B-F7EBC2651771}" xr6:coauthVersionLast="45" xr6:coauthVersionMax="45" xr10:uidLastSave="{00000000-0000-0000-0000-000000000000}"/>
  <bookViews>
    <workbookView xWindow="740" yWindow="460" windowWidth="27720" windowHeight="14860" xr2:uid="{00000000-000D-0000-FFFF-FFFF00000000}"/>
  </bookViews>
  <sheets>
    <sheet name="GTT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5" i="1" l="1"/>
  <c r="U15" i="1"/>
  <c r="T16" i="1"/>
  <c r="U16" i="1"/>
  <c r="T17" i="1"/>
  <c r="U17" i="1"/>
  <c r="T18" i="1"/>
  <c r="U18" i="1"/>
  <c r="U14" i="1"/>
  <c r="T14" i="1"/>
  <c r="T6" i="1"/>
  <c r="U6" i="1"/>
  <c r="T7" i="1"/>
  <c r="U7" i="1"/>
  <c r="T8" i="1"/>
  <c r="U8" i="1"/>
  <c r="T9" i="1"/>
  <c r="U9" i="1"/>
  <c r="U5" i="1"/>
  <c r="T5" i="1"/>
</calcChain>
</file>

<file path=xl/sharedStrings.xml><?xml version="1.0" encoding="utf-8"?>
<sst xmlns="http://schemas.openxmlformats.org/spreadsheetml/2006/main" count="10" uniqueCount="7">
  <si>
    <t>-120</t>
  </si>
  <si>
    <t>0</t>
  </si>
  <si>
    <t>Pf</t>
  </si>
  <si>
    <t>PF</t>
  </si>
  <si>
    <t>Ttest</t>
  </si>
  <si>
    <t>Glucose</t>
  </si>
  <si>
    <t>Insulin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</si>
</sst>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7"/>
      <name val="Arial"/>
    </font>
    <font>
      <i/>
      <sz val="17"/>
      <color rgb="FF0000FF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18"/>
  <sheetViews>
    <sheetView tabSelected="1" workbookViewId="0">
      <selection activeCell="B3" sqref="B3"/>
    </sheetView>
  </sheetViews>
  <sheetFormatPr baseColWidth="10" defaultColWidth="8.83203125" defaultRowHeight="15" x14ac:dyDescent="0.2"/>
  <sheetData>
    <row r="2" spans="2:21" x14ac:dyDescent="0.2">
      <c r="B2" t="s">
        <v>6</v>
      </c>
    </row>
    <row r="3" spans="2:21" x14ac:dyDescent="0.2">
      <c r="T3" s="7" t="s">
        <v>4</v>
      </c>
      <c r="U3" s="7" t="s">
        <v>4</v>
      </c>
    </row>
    <row r="4" spans="2:21" ht="22" x14ac:dyDescent="0.25">
      <c r="B4" s="2"/>
      <c r="C4" s="6" t="s">
        <v>0</v>
      </c>
      <c r="D4" s="6"/>
      <c r="E4" s="6"/>
      <c r="F4" s="6"/>
      <c r="G4" s="6"/>
      <c r="H4" s="6"/>
      <c r="I4" s="6"/>
      <c r="J4" s="6"/>
      <c r="K4" s="6" t="s">
        <v>1</v>
      </c>
      <c r="L4" s="6"/>
      <c r="M4" s="6"/>
      <c r="N4" s="6"/>
      <c r="O4" s="6"/>
      <c r="P4" s="6"/>
      <c r="Q4" s="6"/>
      <c r="R4" s="6"/>
      <c r="T4" s="8">
        <v>-120</v>
      </c>
      <c r="U4" s="8">
        <v>0</v>
      </c>
    </row>
    <row r="5" spans="2:21" ht="22" x14ac:dyDescent="0.25">
      <c r="B5" s="3">
        <v>0</v>
      </c>
      <c r="C5" s="1">
        <v>0</v>
      </c>
      <c r="D5" s="1">
        <v>0.51800000000000002</v>
      </c>
      <c r="E5" s="1">
        <v>0.86799999999999999</v>
      </c>
      <c r="F5" s="1">
        <v>1.431</v>
      </c>
      <c r="G5" s="1">
        <v>0.86299999999999999</v>
      </c>
      <c r="H5" s="1">
        <v>0.74</v>
      </c>
      <c r="I5" s="1">
        <v>0.54</v>
      </c>
      <c r="J5" s="1">
        <v>0.57899999999999996</v>
      </c>
      <c r="K5" s="1">
        <v>0.47299999999999998</v>
      </c>
      <c r="L5" s="1">
        <v>0.49399999999999999</v>
      </c>
      <c r="M5" s="1">
        <v>1.234</v>
      </c>
      <c r="N5" s="1">
        <v>1.486</v>
      </c>
      <c r="O5" s="1">
        <v>1.607</v>
      </c>
      <c r="P5" s="1">
        <v>0.63600000000000001</v>
      </c>
      <c r="Q5" s="1">
        <v>0.68799999999999994</v>
      </c>
      <c r="R5" s="1">
        <v>0.81799999999999995</v>
      </c>
      <c r="T5" s="5">
        <f>TTEST(C$5:J$5,C5:J5,2,2)</f>
        <v>1</v>
      </c>
      <c r="U5" s="5">
        <f>TTEST(K$5:R$5,K5:R5,2,2)</f>
        <v>1</v>
      </c>
    </row>
    <row r="6" spans="2:21" ht="22" x14ac:dyDescent="0.25">
      <c r="B6" s="3">
        <v>2</v>
      </c>
      <c r="C6" s="1">
        <v>0.318</v>
      </c>
      <c r="D6" s="1">
        <v>0.54900000000000004</v>
      </c>
      <c r="E6" s="1">
        <v>0.64100000000000001</v>
      </c>
      <c r="F6" s="1">
        <v>1.536</v>
      </c>
      <c r="G6" s="1">
        <v>0.80900000000000005</v>
      </c>
      <c r="H6" s="1">
        <v>0.45800000000000002</v>
      </c>
      <c r="I6" s="1">
        <v>0.82199999999999995</v>
      </c>
      <c r="J6" s="1">
        <v>0.68200000000000005</v>
      </c>
      <c r="K6" s="1">
        <v>0.89800000000000002</v>
      </c>
      <c r="L6" s="1">
        <v>1.36</v>
      </c>
      <c r="M6" s="1">
        <v>1.5760000000000001</v>
      </c>
      <c r="N6" s="1">
        <v>1.9179999999999999</v>
      </c>
      <c r="O6" s="1">
        <v>1.2629999999999999</v>
      </c>
      <c r="P6" s="1">
        <v>1.0589999999999999</v>
      </c>
      <c r="Q6" s="1">
        <v>1.663</v>
      </c>
      <c r="R6" s="1">
        <v>1.7130000000000001</v>
      </c>
      <c r="T6" s="5">
        <f t="shared" ref="T6:T9" si="0">TTEST(C$5:J$5,C6:J6,2,2)</f>
        <v>0.86130282612124898</v>
      </c>
      <c r="U6" s="5">
        <f t="shared" ref="U6:U9" si="1">TTEST(K$5:R$5,K6:R6,2,2)</f>
        <v>2.5683452863696565E-2</v>
      </c>
    </row>
    <row r="7" spans="2:21" ht="22" x14ac:dyDescent="0.25">
      <c r="B7" s="3">
        <v>4.5</v>
      </c>
      <c r="C7" s="1">
        <v>0.50600000000000001</v>
      </c>
      <c r="D7" s="1">
        <v>0.73</v>
      </c>
      <c r="E7" s="1">
        <v>0.4</v>
      </c>
      <c r="F7" s="1">
        <v>0.503</v>
      </c>
      <c r="G7" s="1">
        <v>0.71</v>
      </c>
      <c r="H7" s="1">
        <v>1.0029999999999999</v>
      </c>
      <c r="I7" s="1">
        <v>0.27600000000000002</v>
      </c>
      <c r="J7" s="1">
        <v>0.41799999999999998</v>
      </c>
      <c r="K7" s="1">
        <v>1.073</v>
      </c>
      <c r="L7" s="1">
        <v>3.6070000000000002</v>
      </c>
      <c r="M7" s="1">
        <v>2.101</v>
      </c>
      <c r="N7" s="1">
        <v>1.1919999999999999</v>
      </c>
      <c r="O7" s="1">
        <v>1.673</v>
      </c>
      <c r="P7" s="1">
        <v>1.9730000000000001</v>
      </c>
      <c r="Q7" s="4"/>
      <c r="R7" s="1">
        <v>0.997</v>
      </c>
      <c r="T7" s="5">
        <f t="shared" si="0"/>
        <v>0.46559986209370796</v>
      </c>
      <c r="U7" s="5">
        <f t="shared" si="1"/>
        <v>3.1444073975340971E-2</v>
      </c>
    </row>
    <row r="8" spans="2:21" ht="22" x14ac:dyDescent="0.25">
      <c r="B8" s="3">
        <v>9</v>
      </c>
      <c r="C8" s="1">
        <v>0.186</v>
      </c>
      <c r="D8" s="1">
        <v>0.46500000000000002</v>
      </c>
      <c r="E8" s="1">
        <v>1.2609999999999999</v>
      </c>
      <c r="F8" s="1">
        <v>1.2529999999999999</v>
      </c>
      <c r="G8" s="1">
        <v>0</v>
      </c>
      <c r="H8" s="1">
        <v>1.159</v>
      </c>
      <c r="I8" s="1">
        <v>0.50800000000000001</v>
      </c>
      <c r="J8" s="1">
        <v>0.54900000000000004</v>
      </c>
      <c r="K8" s="1">
        <v>0.52800000000000002</v>
      </c>
      <c r="L8" s="1">
        <v>1.294</v>
      </c>
      <c r="M8" s="1">
        <v>3.911</v>
      </c>
      <c r="N8" s="4"/>
      <c r="O8" s="1">
        <v>1.0980000000000001</v>
      </c>
      <c r="P8" s="1">
        <v>3.323</v>
      </c>
      <c r="Q8" s="1">
        <v>1.29</v>
      </c>
      <c r="R8" s="1">
        <v>2.6509999999999998</v>
      </c>
      <c r="T8" s="5">
        <f t="shared" si="0"/>
        <v>0.93145252586557103</v>
      </c>
      <c r="U8" s="5">
        <f t="shared" si="1"/>
        <v>4.2075483088825479E-2</v>
      </c>
    </row>
    <row r="9" spans="2:21" ht="22" x14ac:dyDescent="0.25">
      <c r="B9" s="3" t="s">
        <v>2</v>
      </c>
      <c r="C9" s="1">
        <v>0.95</v>
      </c>
      <c r="D9" s="1">
        <v>0.65900000000000003</v>
      </c>
      <c r="E9" s="1">
        <v>0.46500000000000002</v>
      </c>
      <c r="F9" s="1">
        <v>0.86199999999999999</v>
      </c>
      <c r="G9" s="1">
        <v>1.19</v>
      </c>
      <c r="H9" s="1">
        <v>1.1830000000000001</v>
      </c>
      <c r="I9" s="1">
        <v>0.48799999999999999</v>
      </c>
      <c r="J9" s="1">
        <v>1.0649999999999999</v>
      </c>
      <c r="K9" s="1">
        <v>0.35</v>
      </c>
      <c r="L9" s="1">
        <v>0.52300000000000002</v>
      </c>
      <c r="M9" s="1">
        <v>0.441</v>
      </c>
      <c r="N9" s="1">
        <v>1.0169999999999999</v>
      </c>
      <c r="O9" s="1">
        <v>1.712</v>
      </c>
      <c r="P9" s="1">
        <v>1.097</v>
      </c>
      <c r="Q9" s="1">
        <v>0.46600000000000003</v>
      </c>
      <c r="R9" s="1">
        <v>0.39</v>
      </c>
      <c r="T9" s="5">
        <f t="shared" si="0"/>
        <v>0.36562329832410023</v>
      </c>
      <c r="U9" s="5">
        <f t="shared" si="1"/>
        <v>0.45341421718263386</v>
      </c>
    </row>
    <row r="11" spans="2:21" x14ac:dyDescent="0.2">
      <c r="B11" t="s">
        <v>5</v>
      </c>
    </row>
    <row r="13" spans="2:21" ht="22" x14ac:dyDescent="0.25">
      <c r="B13" s="2"/>
      <c r="C13" s="6" t="s">
        <v>0</v>
      </c>
      <c r="D13" s="6"/>
      <c r="E13" s="6"/>
      <c r="F13" s="6"/>
      <c r="G13" s="6"/>
      <c r="H13" s="6"/>
      <c r="I13" s="6"/>
      <c r="J13" s="6"/>
      <c r="K13" s="6" t="s">
        <v>1</v>
      </c>
      <c r="L13" s="6"/>
      <c r="M13" s="6"/>
      <c r="N13" s="6"/>
      <c r="O13" s="6"/>
      <c r="P13" s="6"/>
      <c r="Q13" s="6"/>
      <c r="R13" s="6"/>
    </row>
    <row r="14" spans="2:21" ht="22" x14ac:dyDescent="0.25">
      <c r="B14" s="3">
        <v>0</v>
      </c>
      <c r="C14" s="1">
        <v>6.54</v>
      </c>
      <c r="D14" s="1">
        <v>7.33</v>
      </c>
      <c r="E14" s="1">
        <v>9.31</v>
      </c>
      <c r="F14" s="1">
        <v>9.6999999999999993</v>
      </c>
      <c r="G14" s="1">
        <v>8.6</v>
      </c>
      <c r="H14" s="1">
        <v>8.36</v>
      </c>
      <c r="I14" s="1">
        <v>8.2200000000000006</v>
      </c>
      <c r="J14" s="1">
        <v>7.31</v>
      </c>
      <c r="K14" s="1">
        <v>8.07</v>
      </c>
      <c r="L14" s="1">
        <v>8.42</v>
      </c>
      <c r="M14" s="1">
        <v>8.9700000000000006</v>
      </c>
      <c r="N14" s="1">
        <v>9.65</v>
      </c>
      <c r="O14" s="1">
        <v>8.31</v>
      </c>
      <c r="P14" s="1">
        <v>8.2799999999999994</v>
      </c>
      <c r="Q14" s="1">
        <v>9.4700000000000006</v>
      </c>
      <c r="R14" s="1">
        <v>7.18</v>
      </c>
      <c r="T14" s="5">
        <f>TTEST(C$14:J$14,C14:J14,2,2)</f>
        <v>1</v>
      </c>
      <c r="U14" s="5">
        <f>TTEST(K$14:R$14,K14:R14,2,2)</f>
        <v>1</v>
      </c>
    </row>
    <row r="15" spans="2:21" ht="22" x14ac:dyDescent="0.25">
      <c r="B15" s="3">
        <v>2</v>
      </c>
      <c r="C15" s="1">
        <v>6.68</v>
      </c>
      <c r="D15" s="1">
        <v>5.72</v>
      </c>
      <c r="E15" s="1">
        <v>6.73</v>
      </c>
      <c r="F15" s="1">
        <v>7.28</v>
      </c>
      <c r="G15" s="1">
        <v>6.47</v>
      </c>
      <c r="H15" s="1">
        <v>5.7</v>
      </c>
      <c r="I15" s="1">
        <v>7.44</v>
      </c>
      <c r="J15" s="1">
        <v>9.0399999999999991</v>
      </c>
      <c r="K15" s="1">
        <v>4.09</v>
      </c>
      <c r="L15" s="1">
        <v>4.78</v>
      </c>
      <c r="M15" s="1">
        <v>5.17</v>
      </c>
      <c r="N15" s="1">
        <v>6.49</v>
      </c>
      <c r="O15" s="1">
        <v>6.67</v>
      </c>
      <c r="P15" s="1">
        <v>5.31</v>
      </c>
      <c r="Q15" s="1">
        <v>4</v>
      </c>
      <c r="R15" s="1">
        <v>4.84</v>
      </c>
      <c r="T15" s="5">
        <f t="shared" ref="T15:T18" si="2">TTEST(C$14:J$14,C15:J15,2,2)</f>
        <v>3.0546177967023153E-2</v>
      </c>
      <c r="U15" s="5">
        <f t="shared" ref="U15:U18" si="3">TTEST(K$14:R$14,K15:R15,2,2)</f>
        <v>2.8151094566421932E-6</v>
      </c>
    </row>
    <row r="16" spans="2:21" ht="22" x14ac:dyDescent="0.25">
      <c r="B16" s="3">
        <v>4.5</v>
      </c>
      <c r="C16" s="1">
        <v>7.7</v>
      </c>
      <c r="D16" s="1">
        <v>7.48</v>
      </c>
      <c r="E16" s="1">
        <v>6.58</v>
      </c>
      <c r="F16" s="1">
        <v>8.1</v>
      </c>
      <c r="G16" s="1">
        <v>7.4</v>
      </c>
      <c r="H16" s="1">
        <v>9.14</v>
      </c>
      <c r="I16" s="1">
        <v>6.91</v>
      </c>
      <c r="J16" s="1">
        <v>6.45</v>
      </c>
      <c r="K16" s="1">
        <v>4.38</v>
      </c>
      <c r="L16" s="1">
        <v>4.32</v>
      </c>
      <c r="M16" s="1">
        <v>4.72</v>
      </c>
      <c r="N16" s="1">
        <v>5.52</v>
      </c>
      <c r="O16" s="1">
        <v>5.01</v>
      </c>
      <c r="P16" s="1">
        <v>5.24</v>
      </c>
      <c r="Q16" s="1">
        <v>5.17</v>
      </c>
      <c r="R16" s="1">
        <v>5.46</v>
      </c>
      <c r="T16" s="5">
        <f t="shared" si="2"/>
        <v>0.17299142967375389</v>
      </c>
      <c r="U16" s="5">
        <f t="shared" si="3"/>
        <v>3.121576408268028E-8</v>
      </c>
    </row>
    <row r="17" spans="2:21" ht="22" x14ac:dyDescent="0.25">
      <c r="B17" s="3">
        <v>9</v>
      </c>
      <c r="C17" s="1">
        <v>5.68</v>
      </c>
      <c r="D17" s="1">
        <v>7.27</v>
      </c>
      <c r="E17" s="1">
        <v>8.33</v>
      </c>
      <c r="F17" s="1">
        <v>8.0500000000000007</v>
      </c>
      <c r="G17" s="1">
        <v>9.65</v>
      </c>
      <c r="H17" s="1">
        <v>6.58</v>
      </c>
      <c r="I17" s="1">
        <v>5.82</v>
      </c>
      <c r="J17" s="1">
        <v>6.02</v>
      </c>
      <c r="K17" s="1">
        <v>3.81</v>
      </c>
      <c r="L17" s="1">
        <v>4.4800000000000004</v>
      </c>
      <c r="M17" s="1">
        <v>4.58</v>
      </c>
      <c r="N17" s="1">
        <v>4.21</v>
      </c>
      <c r="O17" s="1">
        <v>3.62</v>
      </c>
      <c r="P17" s="1">
        <v>4.87</v>
      </c>
      <c r="Q17" s="1">
        <v>2.91</v>
      </c>
      <c r="R17" s="1">
        <v>3.86</v>
      </c>
      <c r="T17" s="5">
        <f t="shared" si="2"/>
        <v>0.13394632003072621</v>
      </c>
      <c r="U17" s="5">
        <f t="shared" si="3"/>
        <v>5.3691302969866035E-9</v>
      </c>
    </row>
    <row r="18" spans="2:21" ht="22" x14ac:dyDescent="0.25">
      <c r="B18" s="3" t="s">
        <v>3</v>
      </c>
      <c r="C18" s="1">
        <v>6.38</v>
      </c>
      <c r="D18" s="1">
        <v>7.52</v>
      </c>
      <c r="E18" s="1">
        <v>8.5299999999999994</v>
      </c>
      <c r="F18" s="1">
        <v>8.33</v>
      </c>
      <c r="G18" s="1">
        <v>9.02</v>
      </c>
      <c r="H18" s="1">
        <v>7.66</v>
      </c>
      <c r="I18" s="1">
        <v>7.4</v>
      </c>
      <c r="J18" s="1">
        <v>7.44</v>
      </c>
      <c r="K18" s="1">
        <v>6.91</v>
      </c>
      <c r="L18" s="1">
        <v>7.18</v>
      </c>
      <c r="M18" s="1">
        <v>6.55</v>
      </c>
      <c r="N18" s="1">
        <v>6.68</v>
      </c>
      <c r="O18" s="1">
        <v>7.39</v>
      </c>
      <c r="P18" s="1">
        <v>8.67</v>
      </c>
      <c r="Q18" s="1">
        <v>7.09</v>
      </c>
      <c r="R18" s="1">
        <v>6.33</v>
      </c>
      <c r="T18" s="5">
        <f t="shared" si="2"/>
        <v>0.43037226576345033</v>
      </c>
      <c r="U18" s="5">
        <f t="shared" si="3"/>
        <v>2.0120382975429914E-3</v>
      </c>
    </row>
  </sheetData>
  <mergeCells count="4">
    <mergeCell ref="C4:J4"/>
    <mergeCell ref="K4:R4"/>
    <mergeCell ref="C13:J13"/>
    <mergeCell ref="K13:R13"/>
  </mergeCells>
  <conditionalFormatting sqref="T5:U9">
    <cfRule type="cellIs" dxfId="1" priority="2" operator="lessThan">
      <formula>0.051</formula>
    </cfRule>
  </conditionalFormatting>
  <conditionalFormatting sqref="T14:U18">
    <cfRule type="cellIs" dxfId="0" priority="1" operator="lessThan">
      <formula>0.051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GTT4</vt:lpstr>
    </vt:vector>
  </TitlesOfParts>
  <Company>Newcastle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Ford</dc:creator>
  <cp:lastModifiedBy>Brian E Ford</cp:lastModifiedBy>
  <dcterms:created xsi:type="dcterms:W3CDTF">2019-02-26T13:04:22Z</dcterms:created>
  <dcterms:modified xsi:type="dcterms:W3CDTF">2020-06-23T17:14:03Z</dcterms:modified>
</cp:coreProperties>
</file>