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6060" tabRatio="500" firstSheet="1" activeTab="2"/>
  </bookViews>
  <sheets>
    <sheet name="EEP_Different_Homogenization" sheetId="4" r:id="rId1"/>
    <sheet name="Reliability_With_Different_Homo" sheetId="3" r:id="rId2"/>
    <sheet name="Failure_Envelope" sheetId="2" r:id="rId3"/>
    <sheet name="Failure_Criteria_Comparison" sheetId="1" r:id="rId4"/>
  </sheets>
  <externalReferences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</calcChain>
</file>

<file path=xl/sharedStrings.xml><?xml version="1.0" encoding="utf-8"?>
<sst xmlns="http://schemas.openxmlformats.org/spreadsheetml/2006/main" count="153" uniqueCount="57">
  <si>
    <t>Upper</t>
    <phoneticPr fontId="1" type="noConversion"/>
  </si>
  <si>
    <t>Lower</t>
    <phoneticPr fontId="1" type="noConversion"/>
  </si>
  <si>
    <t>x direction applied force</t>
    <phoneticPr fontId="1" type="noConversion"/>
  </si>
  <si>
    <t>y direction applied force</t>
    <phoneticPr fontId="1" type="noConversion"/>
  </si>
  <si>
    <t>Compression</t>
    <phoneticPr fontId="1" type="noConversion"/>
  </si>
  <si>
    <t>Applied loads</t>
    <phoneticPr fontId="1" type="noConversion"/>
  </si>
  <si>
    <t>C</t>
    <phoneticPr fontId="1" type="noConversion"/>
  </si>
  <si>
    <t>CH</t>
    <phoneticPr fontId="1" type="noConversion"/>
  </si>
  <si>
    <t>RVE</t>
    <phoneticPr fontId="1" type="noConversion"/>
  </si>
  <si>
    <t>RVE</t>
    <phoneticPr fontId="1" type="noConversion"/>
  </si>
  <si>
    <t>Macro</t>
    <phoneticPr fontId="1" type="noConversion"/>
  </si>
  <si>
    <t>I</t>
    <phoneticPr fontId="1" type="noConversion"/>
  </si>
  <si>
    <t>RM</t>
    <phoneticPr fontId="1" type="noConversion"/>
  </si>
  <si>
    <t>C</t>
    <phoneticPr fontId="1" type="noConversion"/>
  </si>
  <si>
    <t>MT</t>
    <phoneticPr fontId="1" type="noConversion"/>
  </si>
  <si>
    <t>MT</t>
    <phoneticPr fontId="1" type="noConversion"/>
  </si>
  <si>
    <t>RVE</t>
    <phoneticPr fontId="1" type="noConversion"/>
  </si>
  <si>
    <t>Macro</t>
    <phoneticPr fontId="1" type="noConversion"/>
  </si>
  <si>
    <t>I</t>
    <phoneticPr fontId="1" type="noConversion"/>
  </si>
  <si>
    <t>C</t>
    <phoneticPr fontId="1" type="noConversion"/>
  </si>
  <si>
    <t>RM</t>
    <phoneticPr fontId="1" type="noConversion"/>
  </si>
  <si>
    <t>RVE</t>
    <phoneticPr fontId="1" type="noConversion"/>
  </si>
  <si>
    <t>Macro</t>
    <phoneticPr fontId="1" type="noConversion"/>
  </si>
  <si>
    <t>Displacement</t>
    <phoneticPr fontId="1" type="noConversion"/>
  </si>
  <si>
    <t>Periodic</t>
    <phoneticPr fontId="1" type="noConversion"/>
  </si>
  <si>
    <t>Mori-Tanaka</t>
    <phoneticPr fontId="1" type="noConversion"/>
  </si>
  <si>
    <t>Rule of mixture</t>
    <phoneticPr fontId="1" type="noConversion"/>
  </si>
  <si>
    <t>Mean</t>
    <phoneticPr fontId="1" type="noConversion"/>
  </si>
  <si>
    <t>Std</t>
    <phoneticPr fontId="1" type="noConversion"/>
  </si>
  <si>
    <t>CV</t>
    <phoneticPr fontId="1" type="noConversion"/>
  </si>
  <si>
    <t>CV</t>
    <phoneticPr fontId="1" type="noConversion"/>
  </si>
  <si>
    <t>E2</t>
    <phoneticPr fontId="1" type="noConversion"/>
  </si>
  <si>
    <t>E1</t>
    <phoneticPr fontId="1" type="noConversion"/>
  </si>
  <si>
    <t>NU23</t>
    <phoneticPr fontId="1" type="noConversion"/>
  </si>
  <si>
    <t>NU21</t>
    <phoneticPr fontId="1" type="noConversion"/>
  </si>
  <si>
    <t>G12</t>
    <phoneticPr fontId="1" type="noConversion"/>
  </si>
  <si>
    <t>NU12</t>
    <phoneticPr fontId="1" type="noConversion"/>
  </si>
  <si>
    <t>NU12</t>
    <phoneticPr fontId="1" type="noConversion"/>
  </si>
  <si>
    <t>NU23</t>
    <phoneticPr fontId="1" type="noConversion"/>
  </si>
  <si>
    <t>Load</t>
  </si>
  <si>
    <t>1st ply</t>
  </si>
  <si>
    <t>Failure theory</t>
  </si>
  <si>
    <t>Reiliability method</t>
  </si>
  <si>
    <t>beta</t>
  </si>
  <si>
    <t>pf</t>
  </si>
  <si>
    <t>Uniaxial tension and shear</t>
  </si>
  <si>
    <t xml:space="preserve">0.6XT + 0.25S </t>
  </si>
  <si>
    <t>MS</t>
  </si>
  <si>
    <t>FORM</t>
  </si>
  <si>
    <t>MCIS</t>
  </si>
  <si>
    <t>HA</t>
  </si>
  <si>
    <t>TW</t>
  </si>
  <si>
    <t>TH</t>
  </si>
  <si>
    <t>RC</t>
  </si>
  <si>
    <t>HO</t>
  </si>
  <si>
    <t>Biaxial tension</t>
  </si>
  <si>
    <t xml:space="preserve">0.55XT + 0.5YT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</si>
</sst>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8" formatCode="0.0000"/>
  </numFmts>
  <fonts count="6" x14ac:knownFonts="1">
    <font>
      <sz val="12"/>
      <color theme="1"/>
      <name val="Times New Roman"/>
      <family val="2"/>
      <charset val="134"/>
    </font>
    <font>
      <sz val="9"/>
      <name val="Times New Roman"/>
      <family val="2"/>
      <charset val="134"/>
    </font>
    <font>
      <u/>
      <sz val="12"/>
      <color theme="10"/>
      <name val="Times New Roman"/>
      <family val="2"/>
      <charset val="134"/>
    </font>
    <font>
      <u/>
      <sz val="12"/>
      <color theme="11"/>
      <name val="Times New Roman"/>
      <family val="2"/>
      <charset val="134"/>
    </font>
    <font>
      <b/>
      <sz val="12"/>
      <color theme="1"/>
      <name val="Times New Roman"/>
      <family val="2"/>
      <charset val="134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1" fontId="5" fillId="0" borderId="0" xfId="0" applyNumberFormat="1" applyFont="1"/>
    <xf numFmtId="0" fontId="5" fillId="0" borderId="0" xfId="0" applyFont="1" applyAlignment="1">
      <alignment horizontal="center"/>
    </xf>
  </cellXfs>
  <cellStyles count="1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Upper</c:v>
          </c:tx>
          <c:marker>
            <c:symbol val="none"/>
          </c:marker>
          <c:xVal>
            <c:numRef>
              <c:f>Failure_Envelope!$C$4:$N$4</c:f>
              <c:numCache>
                <c:formatCode>General</c:formatCode>
                <c:ptCount val="12"/>
                <c:pt idx="0">
                  <c:v>-1800.0</c:v>
                </c:pt>
                <c:pt idx="1">
                  <c:v>-1500.0</c:v>
                </c:pt>
                <c:pt idx="2">
                  <c:v>-1200.0</c:v>
                </c:pt>
                <c:pt idx="3">
                  <c:v>-933.5</c:v>
                </c:pt>
                <c:pt idx="4">
                  <c:v>-600.0</c:v>
                </c:pt>
                <c:pt idx="5">
                  <c:v>-300.0</c:v>
                </c:pt>
                <c:pt idx="6">
                  <c:v>0.0</c:v>
                </c:pt>
                <c:pt idx="7">
                  <c:v>300.0</c:v>
                </c:pt>
                <c:pt idx="8">
                  <c:v>600.0</c:v>
                </c:pt>
                <c:pt idx="9">
                  <c:v>900.0</c:v>
                </c:pt>
                <c:pt idx="10">
                  <c:v>1200.0</c:v>
                </c:pt>
                <c:pt idx="11">
                  <c:v>1341.0</c:v>
                </c:pt>
              </c:numCache>
            </c:numRef>
          </c:xVal>
          <c:yVal>
            <c:numRef>
              <c:f>Failure_Envelope!$C$5:$N$5</c:f>
              <c:numCache>
                <c:formatCode>General</c:formatCode>
                <c:ptCount val="12"/>
                <c:pt idx="0">
                  <c:v>-91.5</c:v>
                </c:pt>
                <c:pt idx="1">
                  <c:v>-49.5</c:v>
                </c:pt>
                <c:pt idx="2">
                  <c:v>-20.5</c:v>
                </c:pt>
                <c:pt idx="3">
                  <c:v>0.0</c:v>
                </c:pt>
                <c:pt idx="4">
                  <c:v>20.0</c:v>
                </c:pt>
                <c:pt idx="5">
                  <c:v>32.05</c:v>
                </c:pt>
                <c:pt idx="6">
                  <c:v>38.2</c:v>
                </c:pt>
                <c:pt idx="7">
                  <c:v>40.8</c:v>
                </c:pt>
                <c:pt idx="8">
                  <c:v>40.5</c:v>
                </c:pt>
                <c:pt idx="9">
                  <c:v>35.5</c:v>
                </c:pt>
                <c:pt idx="10">
                  <c:v>19.6</c:v>
                </c:pt>
                <c:pt idx="11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Lower</c:v>
          </c:tx>
          <c:marker>
            <c:symbol val="none"/>
          </c:marker>
          <c:trendline>
            <c:trendlineType val="log"/>
            <c:dispRSqr val="0"/>
            <c:dispEq val="0"/>
          </c:trendline>
          <c:xVal>
            <c:numRef>
              <c:f>Failure_Envelope!$C$7:$R$7</c:f>
              <c:numCache>
                <c:formatCode>General</c:formatCode>
                <c:ptCount val="16"/>
                <c:pt idx="0">
                  <c:v>-1800.0</c:v>
                </c:pt>
                <c:pt idx="1">
                  <c:v>-1500.0</c:v>
                </c:pt>
                <c:pt idx="2">
                  <c:v>-1200.0</c:v>
                </c:pt>
                <c:pt idx="3">
                  <c:v>-900.0</c:v>
                </c:pt>
                <c:pt idx="4">
                  <c:v>-600.0</c:v>
                </c:pt>
                <c:pt idx="5">
                  <c:v>-300.0</c:v>
                </c:pt>
                <c:pt idx="6">
                  <c:v>0.0</c:v>
                </c:pt>
                <c:pt idx="7">
                  <c:v>300.0</c:v>
                </c:pt>
                <c:pt idx="8">
                  <c:v>600.0</c:v>
                </c:pt>
                <c:pt idx="9">
                  <c:v>900.0</c:v>
                </c:pt>
                <c:pt idx="10">
                  <c:v>1200.0</c:v>
                </c:pt>
                <c:pt idx="11">
                  <c:v>1300.0</c:v>
                </c:pt>
                <c:pt idx="12">
                  <c:v>1310.0</c:v>
                </c:pt>
                <c:pt idx="13">
                  <c:v>1320.0</c:v>
                </c:pt>
                <c:pt idx="14">
                  <c:v>1330.0</c:v>
                </c:pt>
                <c:pt idx="15">
                  <c:v>1341.0</c:v>
                </c:pt>
              </c:numCache>
            </c:numRef>
          </c:xVal>
          <c:yVal>
            <c:numRef>
              <c:f>Failure_Envelope!$C$8:$R$8</c:f>
              <c:numCache>
                <c:formatCode>General</c:formatCode>
                <c:ptCount val="16"/>
                <c:pt idx="0">
                  <c:v>-160.5</c:v>
                </c:pt>
                <c:pt idx="1">
                  <c:v>-170.35</c:v>
                </c:pt>
                <c:pt idx="2">
                  <c:v>-170.65</c:v>
                </c:pt>
                <c:pt idx="3">
                  <c:v>-167.5</c:v>
                </c:pt>
                <c:pt idx="4">
                  <c:v>-162.5</c:v>
                </c:pt>
                <c:pt idx="5">
                  <c:v>-155.6</c:v>
                </c:pt>
                <c:pt idx="6">
                  <c:v>-147.0</c:v>
                </c:pt>
                <c:pt idx="7">
                  <c:v>-136.8</c:v>
                </c:pt>
                <c:pt idx="8">
                  <c:v>-123.8</c:v>
                </c:pt>
                <c:pt idx="9">
                  <c:v>-106.5</c:v>
                </c:pt>
                <c:pt idx="10">
                  <c:v>-77.7</c:v>
                </c:pt>
                <c:pt idx="11">
                  <c:v>-61.0</c:v>
                </c:pt>
                <c:pt idx="12">
                  <c:v>-59.0</c:v>
                </c:pt>
                <c:pt idx="13">
                  <c:v>-56.5</c:v>
                </c:pt>
                <c:pt idx="14">
                  <c:v>-54.2</c:v>
                </c:pt>
                <c:pt idx="15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27896"/>
        <c:axId val="2122930856"/>
      </c:scatterChart>
      <c:valAx>
        <c:axId val="212292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930856"/>
        <c:crosses val="autoZero"/>
        <c:crossBetween val="midCat"/>
      </c:valAx>
      <c:valAx>
        <c:axId val="212293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927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9</xdr:row>
      <xdr:rowOff>63500</xdr:rowOff>
    </xdr:from>
    <xdr:to>
      <xdr:col>10</xdr:col>
      <xdr:colOff>596900</xdr:colOff>
      <xdr:row>23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xz6/Desktop/Duracomp_For_PDG/03_Computation/Calculation_For_Publications/07_Failure_Criteria/Mutliscale_Reliabilit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VsMacro"/>
      <sheetName val="Homogenization_Methods"/>
      <sheetName val="Reliability_Methods"/>
      <sheetName val="Failure_Criteria"/>
      <sheetName val="Sheet1"/>
    </sheetNames>
    <sheetDataSet>
      <sheetData sheetId="0"/>
      <sheetData sheetId="1">
        <row r="3">
          <cell r="D3">
            <v>1500</v>
          </cell>
          <cell r="E3">
            <v>1450</v>
          </cell>
          <cell r="F3">
            <v>1378</v>
          </cell>
          <cell r="G3">
            <v>1181.4000000000001</v>
          </cell>
          <cell r="H3">
            <v>1000</v>
          </cell>
          <cell r="W3">
            <v>-350</v>
          </cell>
          <cell r="X3">
            <v>-400</v>
          </cell>
          <cell r="Y3">
            <v>-450</v>
          </cell>
          <cell r="Z3">
            <v>-500</v>
          </cell>
          <cell r="AA3">
            <v>-550</v>
          </cell>
          <cell r="AB3">
            <v>-600</v>
          </cell>
          <cell r="AC3">
            <v>-650</v>
          </cell>
        </row>
        <row r="5">
          <cell r="D5">
            <v>1.40429645869324</v>
          </cell>
          <cell r="E5">
            <v>1.70014558524592</v>
          </cell>
          <cell r="F5">
            <v>2.140680503844</v>
          </cell>
          <cell r="G5">
            <v>3.4363144914351502</v>
          </cell>
          <cell r="H5">
            <v>4.7276800392447802</v>
          </cell>
          <cell r="W5">
            <v>5.2547249456692402</v>
          </cell>
          <cell r="X5">
            <v>4.4859425330170399</v>
          </cell>
          <cell r="Y5">
            <v>3.7983013703202002</v>
          </cell>
          <cell r="Z5">
            <v>3.1770013418084799</v>
          </cell>
          <cell r="AA5">
            <v>2.6107657940937998</v>
          </cell>
          <cell r="AB5">
            <v>2.0904822677619999</v>
          </cell>
          <cell r="AC5">
            <v>1.6094586862635301</v>
          </cell>
        </row>
        <row r="6">
          <cell r="D6">
            <v>1.7191887669125701</v>
          </cell>
          <cell r="E6">
            <v>2.0291444744043301</v>
          </cell>
          <cell r="F6">
            <v>2.4926436887096801</v>
          </cell>
          <cell r="G6">
            <v>3.8772749877655102</v>
          </cell>
          <cell r="H6">
            <v>5.33234081979547</v>
          </cell>
        </row>
        <row r="7">
          <cell r="D7">
            <v>1.62105220154938</v>
          </cell>
          <cell r="E7">
            <v>1.9270884890040201</v>
          </cell>
          <cell r="F7">
            <v>2.3842548600672799</v>
          </cell>
          <cell r="G7">
            <v>3.7447988215613699</v>
          </cell>
          <cell r="H7">
            <v>5.1572941110085804</v>
          </cell>
        </row>
        <row r="8">
          <cell r="W8">
            <v>5.4303999999999997</v>
          </cell>
          <cell r="X8">
            <v>4.6611276134737398</v>
          </cell>
          <cell r="Y8">
            <v>3.97226521565613</v>
          </cell>
          <cell r="Z8">
            <v>3.3495959073989798</v>
          </cell>
          <cell r="AA8">
            <v>2.7819451776505102</v>
          </cell>
          <cell r="AB8">
            <v>2.2606949429072198</v>
          </cell>
          <cell r="AC8">
            <v>1.7787841062377401</v>
          </cell>
        </row>
        <row r="11">
          <cell r="W11">
            <v>6.6430999999999996</v>
          </cell>
          <cell r="X11">
            <v>5.9330498952478496</v>
          </cell>
          <cell r="Y11">
            <v>5.2870747893194103</v>
          </cell>
          <cell r="Z11">
            <v>4.6966261026071496</v>
          </cell>
          <cell r="AA11">
            <v>4.1539085947762997</v>
          </cell>
          <cell r="AB11">
            <v>3.6523796334834699</v>
          </cell>
          <cell r="AC11">
            <v>3.1864670565845801</v>
          </cell>
        </row>
        <row r="15">
          <cell r="W15">
            <v>-300</v>
          </cell>
          <cell r="X15">
            <v>-325</v>
          </cell>
          <cell r="Y15">
            <v>-350</v>
          </cell>
          <cell r="Z15">
            <v>-375</v>
          </cell>
          <cell r="AA15">
            <v>-400</v>
          </cell>
          <cell r="AB15">
            <v>-425</v>
          </cell>
          <cell r="AC15">
            <v>-450</v>
          </cell>
        </row>
        <row r="16">
          <cell r="W16">
            <v>4.98466649223601</v>
          </cell>
          <cell r="X16">
            <v>4.2888008126187103</v>
          </cell>
          <cell r="Y16">
            <v>3.6442050936447599</v>
          </cell>
          <cell r="Z16">
            <v>3.0441761205040501</v>
          </cell>
          <cell r="AA16">
            <v>2.4829755075700399</v>
          </cell>
          <cell r="AB16">
            <v>1.95693627225071</v>
          </cell>
          <cell r="AC16">
            <v>1.4618395340033601</v>
          </cell>
        </row>
        <row r="19">
          <cell r="W19">
            <v>4.5420323900214896</v>
          </cell>
          <cell r="X19">
            <v>3.8158654867253601</v>
          </cell>
          <cell r="Y19">
            <v>3.1410373313317699</v>
          </cell>
          <cell r="Z19">
            <v>2.5103851803995401</v>
          </cell>
          <cell r="AA19">
            <v>1.9196732842595701</v>
          </cell>
          <cell r="AB19">
            <v>1.3636766066139401</v>
          </cell>
          <cell r="AC19">
            <v>0.83871669704692198</v>
          </cell>
        </row>
        <row r="22">
          <cell r="W22">
            <v>4.7783710988598997</v>
          </cell>
          <cell r="X22">
            <v>4.0860085669416799</v>
          </cell>
          <cell r="Y22">
            <v>3.4443344547564498</v>
          </cell>
          <cell r="Z22">
            <v>2.8465872035456101</v>
          </cell>
          <cell r="AA22">
            <v>2.2870854711134898</v>
          </cell>
          <cell r="AB22">
            <v>1.76190833827973</v>
          </cell>
          <cell r="AC22">
            <v>1.2669694439205099</v>
          </cell>
        </row>
        <row r="25">
          <cell r="D25">
            <v>1500</v>
          </cell>
          <cell r="E25">
            <v>1450</v>
          </cell>
          <cell r="F25">
            <v>1400</v>
          </cell>
          <cell r="G25">
            <v>1350</v>
          </cell>
          <cell r="H25">
            <v>1300</v>
          </cell>
          <cell r="I25">
            <v>1250</v>
          </cell>
          <cell r="J25">
            <v>1200</v>
          </cell>
          <cell r="K25">
            <v>1150</v>
          </cell>
          <cell r="L25">
            <v>1100</v>
          </cell>
          <cell r="M25">
            <v>1050</v>
          </cell>
          <cell r="N25">
            <v>1000</v>
          </cell>
        </row>
        <row r="27">
          <cell r="D27">
            <v>1.44655119684939</v>
          </cell>
          <cell r="E27">
            <v>1.74420704298229</v>
          </cell>
          <cell r="F27">
            <v>2.0502606937338901</v>
          </cell>
          <cell r="G27">
            <v>2.3653142263304798</v>
          </cell>
          <cell r="H27">
            <v>2.6895373090983199</v>
          </cell>
          <cell r="I27">
            <v>3.0232380460568602</v>
          </cell>
          <cell r="J27">
            <v>3.3662471510094498</v>
          </cell>
          <cell r="K27">
            <v>3.7183814391567198</v>
          </cell>
          <cell r="L27">
            <v>4.0787231467986302</v>
          </cell>
          <cell r="M27">
            <v>4.4453688446298898</v>
          </cell>
          <cell r="N27">
            <v>4.8143495388430404</v>
          </cell>
        </row>
        <row r="28">
          <cell r="D28">
            <v>1.81420692097091</v>
          </cell>
          <cell r="E28">
            <v>2.1275553756613701</v>
          </cell>
          <cell r="F28">
            <v>2.4512414566214802</v>
          </cell>
          <cell r="G28">
            <v>2.7857846788931502</v>
          </cell>
          <cell r="H28">
            <v>3.1318920012597902</v>
          </cell>
          <cell r="I28">
            <v>3.49042437602581</v>
          </cell>
          <cell r="J28">
            <v>3.8620455294459202</v>
          </cell>
          <cell r="K28">
            <v>4.2476771407114899</v>
          </cell>
          <cell r="L28">
            <v>4.6482283026153297</v>
          </cell>
          <cell r="M28">
            <v>5.0645213729775103</v>
          </cell>
          <cell r="N28">
            <v>5.4972589792296898</v>
          </cell>
        </row>
        <row r="29">
          <cell r="D29">
            <v>1.7270535309295001</v>
          </cell>
          <cell r="E29">
            <v>2.0373011286670302</v>
          </cell>
          <cell r="F29">
            <v>2.3572037956538798</v>
          </cell>
          <cell r="G29">
            <v>2.6877935151075101</v>
          </cell>
          <cell r="H29">
            <v>3.0295270827662599</v>
          </cell>
          <cell r="I29">
            <v>3.3831826061871899</v>
          </cell>
          <cell r="J29">
            <v>3.7492963921558999</v>
          </cell>
          <cell r="K29">
            <v>4.1286506753124801</v>
          </cell>
          <cell r="L29">
            <v>4.5218504854212096</v>
          </cell>
          <cell r="M29">
            <v>4.9294135953501499</v>
          </cell>
          <cell r="N29">
            <v>5.3514142770208499</v>
          </cell>
        </row>
        <row r="52">
          <cell r="C52">
            <v>0</v>
          </cell>
          <cell r="G52">
            <v>3.5261678351731498</v>
          </cell>
          <cell r="H52">
            <v>3.5261678351731098</v>
          </cell>
          <cell r="I52">
            <v>3.5261678351730699</v>
          </cell>
        </row>
        <row r="53">
          <cell r="C53">
            <v>1</v>
          </cell>
          <cell r="G53">
            <v>3.3151886804650399</v>
          </cell>
          <cell r="H53">
            <v>3.2972588927299902</v>
          </cell>
          <cell r="I53">
            <v>3.3026025199840801</v>
          </cell>
        </row>
        <row r="54">
          <cell r="C54">
            <v>2</v>
          </cell>
          <cell r="G54">
            <v>2.7174815901436902</v>
          </cell>
          <cell r="H54">
            <v>2.62585451220906</v>
          </cell>
          <cell r="I54">
            <v>2.6507787491774799</v>
          </cell>
        </row>
        <row r="55">
          <cell r="C55">
            <v>3</v>
          </cell>
          <cell r="G55">
            <v>1.61672710011955</v>
          </cell>
          <cell r="H55">
            <v>1.38757973181563</v>
          </cell>
          <cell r="I55">
            <v>1.4466536577089599</v>
          </cell>
        </row>
        <row r="56">
          <cell r="C56">
            <v>4</v>
          </cell>
          <cell r="G56">
            <v>0.14521908903736599</v>
          </cell>
          <cell r="H56">
            <v>-0.185613401048632</v>
          </cell>
          <cell r="I56">
            <v>-9.4571927898811095E-2</v>
          </cell>
        </row>
        <row r="57">
          <cell r="C57">
            <v>5</v>
          </cell>
          <cell r="G57">
            <v>-1.3382455605199499</v>
          </cell>
          <cell r="H57">
            <v>-1.7093909892316901</v>
          </cell>
          <cell r="I57">
            <v>-1.59295126100507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workbookViewId="0">
      <selection sqref="A1:XFD1048576"/>
    </sheetView>
  </sheetViews>
  <sheetFormatPr baseColWidth="10" defaultRowHeight="15" x14ac:dyDescent="0"/>
  <cols>
    <col min="2" max="2" width="12.6640625" bestFit="1" customWidth="1"/>
  </cols>
  <sheetData>
    <row r="2" spans="2:18">
      <c r="G2" s="5" t="s">
        <v>23</v>
      </c>
      <c r="H2" s="5"/>
      <c r="I2" s="5"/>
      <c r="J2" s="5" t="s">
        <v>24</v>
      </c>
      <c r="K2" s="5"/>
      <c r="L2" s="5"/>
      <c r="M2" s="5" t="s">
        <v>25</v>
      </c>
      <c r="N2" s="5"/>
      <c r="O2" s="5"/>
      <c r="P2" s="5" t="s">
        <v>26</v>
      </c>
      <c r="Q2" s="5"/>
      <c r="R2" s="5"/>
    </row>
    <row r="3" spans="2:18">
      <c r="G3" s="3" t="s">
        <v>27</v>
      </c>
      <c r="H3" s="3" t="s">
        <v>28</v>
      </c>
      <c r="I3" s="3" t="s">
        <v>29</v>
      </c>
      <c r="J3" s="3" t="s">
        <v>27</v>
      </c>
      <c r="K3" s="3" t="s">
        <v>28</v>
      </c>
      <c r="L3" s="3" t="s">
        <v>30</v>
      </c>
      <c r="M3" s="3" t="s">
        <v>27</v>
      </c>
      <c r="N3" s="3" t="s">
        <v>28</v>
      </c>
      <c r="O3" s="3" t="s">
        <v>30</v>
      </c>
      <c r="P3" s="3" t="s">
        <v>27</v>
      </c>
      <c r="Q3" s="3" t="s">
        <v>28</v>
      </c>
      <c r="R3" s="3" t="s">
        <v>30</v>
      </c>
    </row>
    <row r="4" spans="2:18">
      <c r="C4" t="s">
        <v>31</v>
      </c>
      <c r="G4" s="15">
        <v>11.236058309693099</v>
      </c>
      <c r="H4" s="15">
        <v>0.93576745817542695</v>
      </c>
      <c r="I4" s="16">
        <v>8.3282538447505203E-2</v>
      </c>
      <c r="J4" s="15">
        <v>9.5480027188001095</v>
      </c>
      <c r="K4" s="15">
        <v>0.699060462473719</v>
      </c>
      <c r="L4" s="16">
        <v>7.3215360642625599E-2</v>
      </c>
      <c r="M4" s="15">
        <v>8.7492992793024893</v>
      </c>
      <c r="N4" s="15">
        <v>0.64177618673483505</v>
      </c>
      <c r="O4" s="16">
        <v>7.3351724092126203E-2</v>
      </c>
      <c r="P4" s="15">
        <v>7.36083316310987</v>
      </c>
      <c r="Q4" s="15">
        <v>0.56852642899139305</v>
      </c>
      <c r="R4" s="16">
        <v>7.7236695411147804E-2</v>
      </c>
    </row>
    <row r="5" spans="2:18">
      <c r="C5" t="s">
        <v>32</v>
      </c>
      <c r="G5" s="15">
        <v>136.00837846111401</v>
      </c>
      <c r="H5" s="15">
        <v>13.389290521991599</v>
      </c>
      <c r="I5" s="16">
        <v>9.84446007921468E-2</v>
      </c>
      <c r="J5" s="15">
        <v>135.91852236659699</v>
      </c>
      <c r="K5" s="15">
        <v>13.4127390934961</v>
      </c>
      <c r="L5" s="16">
        <v>9.8682202101340599E-2</v>
      </c>
      <c r="M5" s="15">
        <v>136.73216106230399</v>
      </c>
      <c r="N5" s="15">
        <v>13.5781100789888</v>
      </c>
      <c r="O5" s="16">
        <v>9.9304435573147498E-2</v>
      </c>
      <c r="P5" s="15">
        <v>136.646763410521</v>
      </c>
      <c r="Q5" s="15">
        <v>13.5779047283855</v>
      </c>
      <c r="R5" s="16">
        <v>9.9364993282673397E-2</v>
      </c>
    </row>
    <row r="6" spans="2:18">
      <c r="C6" t="s">
        <v>33</v>
      </c>
      <c r="G6" s="17">
        <v>0.165099888102476</v>
      </c>
      <c r="H6" s="17">
        <v>1.79588570826456E-2</v>
      </c>
      <c r="I6" s="16">
        <v>0.1087757071737</v>
      </c>
      <c r="J6" s="17">
        <v>0.25446878538863699</v>
      </c>
      <c r="K6" s="17">
        <v>1.84210855177547E-2</v>
      </c>
      <c r="L6" s="16">
        <v>7.2390354241763294E-2</v>
      </c>
      <c r="M6" s="17">
        <v>0.29826125916266599</v>
      </c>
      <c r="N6" s="17">
        <v>2.3986270873487901E-2</v>
      </c>
      <c r="O6" s="16">
        <v>8.0420336656616395E-2</v>
      </c>
      <c r="P6" s="17">
        <v>0.243005192145587</v>
      </c>
      <c r="Q6" s="17">
        <v>1.5305669255593801E-2</v>
      </c>
      <c r="R6" s="16">
        <v>6.2984947442702999E-2</v>
      </c>
    </row>
    <row r="7" spans="2:18">
      <c r="C7" t="s">
        <v>34</v>
      </c>
      <c r="G7" s="16">
        <v>1.9699746264509699E-2</v>
      </c>
      <c r="H7" s="16">
        <v>1.74404976226985E-3</v>
      </c>
      <c r="I7" s="16">
        <v>8.8531585069796706E-2</v>
      </c>
      <c r="J7" s="16">
        <v>1.7665075555151899E-2</v>
      </c>
      <c r="K7" s="16">
        <v>1.71347800925135E-3</v>
      </c>
      <c r="L7" s="16">
        <v>9.6998057206249905E-2</v>
      </c>
      <c r="M7" s="16">
        <v>1.12051128532494E-2</v>
      </c>
      <c r="N7" s="16">
        <v>1.5681311293375699E-3</v>
      </c>
      <c r="O7" s="16">
        <v>0.139947821130852</v>
      </c>
      <c r="P7" s="16">
        <v>9.7293807660007899E-3</v>
      </c>
      <c r="Q7" s="16">
        <v>1.31046939543489E-3</v>
      </c>
      <c r="R7" s="16">
        <v>0.13469196313236201</v>
      </c>
    </row>
    <row r="8" spans="2:18">
      <c r="C8" t="s">
        <v>35</v>
      </c>
      <c r="G8" s="15">
        <v>9.5788779158825097</v>
      </c>
      <c r="H8" s="15">
        <v>0.89689881318613995</v>
      </c>
      <c r="I8" s="16">
        <v>9.3632972573855805E-2</v>
      </c>
      <c r="J8" s="15">
        <v>4.7203035963636504</v>
      </c>
      <c r="K8" s="15">
        <v>0.36194228527546901</v>
      </c>
      <c r="L8" s="16">
        <v>7.6677755548244006E-2</v>
      </c>
      <c r="M8" s="15">
        <v>4.5174665739588402</v>
      </c>
      <c r="N8" s="15">
        <v>0.35838593417715098</v>
      </c>
      <c r="O8" s="16">
        <v>7.9333389259166595E-2</v>
      </c>
      <c r="P8" s="15">
        <v>3.3783542047973798</v>
      </c>
      <c r="Q8" s="15">
        <v>0.30031584485976898</v>
      </c>
      <c r="R8" s="16">
        <v>8.8894126149741806E-2</v>
      </c>
    </row>
    <row r="9" spans="2:18">
      <c r="C9" t="s">
        <v>37</v>
      </c>
      <c r="G9" s="17">
        <v>0.23946841327271301</v>
      </c>
      <c r="H9" s="17">
        <v>2.751878668659E-2</v>
      </c>
      <c r="I9" s="16">
        <v>0.114916144098098</v>
      </c>
      <c r="J9" s="17">
        <v>0.251537139069132</v>
      </c>
      <c r="K9" s="17">
        <v>2.3143428769236401E-2</v>
      </c>
      <c r="L9" s="16">
        <v>9.2007998718931297E-2</v>
      </c>
      <c r="M9" s="17">
        <v>0.173272149981166</v>
      </c>
      <c r="N9" s="17">
        <v>9.2090534601527198E-3</v>
      </c>
      <c r="O9" s="16">
        <v>5.31479147754194E-2</v>
      </c>
      <c r="P9" s="17">
        <v>0.17882650001764699</v>
      </c>
      <c r="Q9" s="17">
        <v>8.0392804799409405E-3</v>
      </c>
      <c r="R9" s="16">
        <v>4.4955755881525401E-2</v>
      </c>
    </row>
    <row r="12" spans="2:18">
      <c r="D12" t="s">
        <v>31</v>
      </c>
      <c r="E12" t="s">
        <v>32</v>
      </c>
      <c r="F12" t="s">
        <v>38</v>
      </c>
      <c r="G12" t="s">
        <v>34</v>
      </c>
      <c r="H12" t="s">
        <v>35</v>
      </c>
      <c r="I12" t="s">
        <v>36</v>
      </c>
    </row>
    <row r="13" spans="2:18">
      <c r="B13" s="5" t="s">
        <v>23</v>
      </c>
      <c r="C13" t="s">
        <v>31</v>
      </c>
      <c r="D13">
        <v>1</v>
      </c>
      <c r="E13" s="18">
        <v>6.8121872092687004E-3</v>
      </c>
      <c r="F13" s="18">
        <v>-0.22099768420447599</v>
      </c>
      <c r="G13" s="18">
        <v>0.23538727230633599</v>
      </c>
      <c r="H13" s="18">
        <v>1.54314363159466E-2</v>
      </c>
      <c r="I13" s="18">
        <v>-0.54102125239842802</v>
      </c>
    </row>
    <row r="14" spans="2:18">
      <c r="B14" s="5"/>
      <c r="C14" t="s">
        <v>32</v>
      </c>
      <c r="D14" s="18">
        <v>6.8121872092687004E-3</v>
      </c>
      <c r="E14">
        <v>1</v>
      </c>
      <c r="F14" s="18">
        <v>1.1249245726318999E-2</v>
      </c>
      <c r="G14" s="18">
        <v>-0.44398406011545599</v>
      </c>
      <c r="H14" s="18">
        <v>9.1135308194720895E-4</v>
      </c>
      <c r="I14" s="18">
        <v>0.51353543641428101</v>
      </c>
    </row>
    <row r="15" spans="2:18">
      <c r="B15" s="5"/>
      <c r="C15" t="s">
        <v>38</v>
      </c>
      <c r="D15" s="18">
        <v>-0.22099768420447599</v>
      </c>
      <c r="E15" s="18">
        <v>1.1249245726318999E-2</v>
      </c>
      <c r="F15">
        <v>1</v>
      </c>
      <c r="G15" s="18">
        <v>0.43214282387138597</v>
      </c>
      <c r="H15" s="18">
        <v>2.2339897737176501E-2</v>
      </c>
      <c r="I15" s="18">
        <v>0.50225119913656902</v>
      </c>
    </row>
    <row r="16" spans="2:18">
      <c r="B16" s="5"/>
      <c r="C16" t="s">
        <v>34</v>
      </c>
      <c r="D16" s="18">
        <v>0.23538727230633599</v>
      </c>
      <c r="E16" s="18">
        <v>-0.44398406011545599</v>
      </c>
      <c r="F16" s="18">
        <v>0.43214282387138597</v>
      </c>
      <c r="G16">
        <v>1</v>
      </c>
      <c r="H16" s="18">
        <v>2.0023280222373801E-2</v>
      </c>
      <c r="I16" s="18">
        <v>0.21495612424567201</v>
      </c>
    </row>
    <row r="17" spans="2:9">
      <c r="B17" s="5"/>
      <c r="C17" t="s">
        <v>35</v>
      </c>
      <c r="D17" s="18">
        <v>1.54314363159466E-2</v>
      </c>
      <c r="E17" s="18">
        <v>9.1135308194720895E-4</v>
      </c>
      <c r="F17" s="18">
        <v>2.2339897737176501E-2</v>
      </c>
      <c r="G17" s="18">
        <v>2.0023280222373801E-2</v>
      </c>
      <c r="H17">
        <v>1</v>
      </c>
      <c r="I17" s="18">
        <v>4.9285699551627499E-3</v>
      </c>
    </row>
    <row r="18" spans="2:9">
      <c r="B18" s="5"/>
      <c r="C18" t="s">
        <v>36</v>
      </c>
      <c r="D18" s="18">
        <v>-0.54102125239842802</v>
      </c>
      <c r="E18" s="18">
        <v>0.51353543641428101</v>
      </c>
      <c r="F18" s="18">
        <v>0.50225119913656902</v>
      </c>
      <c r="G18" s="18">
        <v>0.21495612424567201</v>
      </c>
      <c r="H18" s="18">
        <v>4.9285699551627499E-3</v>
      </c>
      <c r="I18">
        <v>1</v>
      </c>
    </row>
    <row r="21" spans="2:9">
      <c r="D21" t="s">
        <v>31</v>
      </c>
      <c r="E21" t="s">
        <v>32</v>
      </c>
      <c r="F21" t="s">
        <v>38</v>
      </c>
      <c r="G21" t="s">
        <v>34</v>
      </c>
      <c r="H21" t="s">
        <v>35</v>
      </c>
      <c r="I21" t="s">
        <v>36</v>
      </c>
    </row>
    <row r="22" spans="2:9">
      <c r="B22" s="5" t="s">
        <v>24</v>
      </c>
      <c r="C22" t="s">
        <v>31</v>
      </c>
      <c r="D22">
        <v>1</v>
      </c>
      <c r="E22" s="18">
        <v>1.02676588416624E-2</v>
      </c>
      <c r="F22" s="18">
        <v>0.23196544909358499</v>
      </c>
      <c r="G22" s="18">
        <v>0.44142350804811398</v>
      </c>
      <c r="H22" s="18">
        <v>0.55307570136195106</v>
      </c>
      <c r="I22" s="18">
        <v>-0.32079158232914201</v>
      </c>
    </row>
    <row r="23" spans="2:9">
      <c r="B23" s="5"/>
      <c r="C23" t="s">
        <v>32</v>
      </c>
      <c r="D23" s="18">
        <v>1.02676588416624E-2</v>
      </c>
      <c r="E23">
        <v>1</v>
      </c>
      <c r="F23" s="18">
        <v>8.1458434280318095E-3</v>
      </c>
      <c r="G23" s="18">
        <v>-0.50368307524415501</v>
      </c>
      <c r="H23" s="18">
        <v>1.26850065910468E-2</v>
      </c>
      <c r="I23" s="18">
        <v>0.53805531417831598</v>
      </c>
    </row>
    <row r="24" spans="2:9">
      <c r="B24" s="5"/>
      <c r="C24" t="s">
        <v>38</v>
      </c>
      <c r="D24" s="18">
        <v>0.23196544909358499</v>
      </c>
      <c r="E24" s="18">
        <v>8.1458434280318095E-3</v>
      </c>
      <c r="F24">
        <v>1</v>
      </c>
      <c r="G24" s="18">
        <v>0.46950148635533701</v>
      </c>
      <c r="H24" s="18">
        <v>-9.0448937520018702E-2</v>
      </c>
      <c r="I24" s="18">
        <v>0.31760603585025299</v>
      </c>
    </row>
    <row r="25" spans="2:9">
      <c r="B25" s="5"/>
      <c r="C25" t="s">
        <v>34</v>
      </c>
      <c r="D25" s="18">
        <v>0.44142350804811398</v>
      </c>
      <c r="E25" s="18">
        <v>-0.50368307524415501</v>
      </c>
      <c r="F25" s="18">
        <v>0.46950148635533701</v>
      </c>
      <c r="G25">
        <v>1</v>
      </c>
      <c r="H25" s="18">
        <v>0.39885068638301102</v>
      </c>
      <c r="I25" s="18">
        <v>0.15795273507039101</v>
      </c>
    </row>
    <row r="26" spans="2:9">
      <c r="B26" s="5"/>
      <c r="C26" t="s">
        <v>35</v>
      </c>
      <c r="D26" s="18">
        <v>0.55307570136195106</v>
      </c>
      <c r="E26" s="18">
        <v>1.26850065910468E-2</v>
      </c>
      <c r="F26" s="18">
        <v>-9.0448937520018702E-2</v>
      </c>
      <c r="G26" s="18">
        <v>0.39885068638301102</v>
      </c>
      <c r="H26">
        <v>1</v>
      </c>
      <c r="I26" s="18">
        <v>-7.2902312820689397E-3</v>
      </c>
    </row>
    <row r="27" spans="2:9">
      <c r="B27" s="5"/>
      <c r="C27" t="s">
        <v>36</v>
      </c>
      <c r="D27" s="18">
        <v>-0.32079158232914201</v>
      </c>
      <c r="E27" s="18">
        <v>0.53805531417831598</v>
      </c>
      <c r="F27" s="18">
        <v>0.31760603585025299</v>
      </c>
      <c r="G27" s="18">
        <v>0.15795273507039101</v>
      </c>
      <c r="H27" s="18">
        <v>-7.2902312820689397E-3</v>
      </c>
      <c r="I27">
        <v>1</v>
      </c>
    </row>
    <row r="30" spans="2:9">
      <c r="D30" t="s">
        <v>31</v>
      </c>
      <c r="E30" t="s">
        <v>32</v>
      </c>
      <c r="F30" t="s">
        <v>38</v>
      </c>
      <c r="G30" t="s">
        <v>34</v>
      </c>
      <c r="H30" t="s">
        <v>35</v>
      </c>
      <c r="I30" t="s">
        <v>36</v>
      </c>
    </row>
    <row r="31" spans="2:9">
      <c r="B31" s="5" t="s">
        <v>14</v>
      </c>
      <c r="C31" t="s">
        <v>31</v>
      </c>
      <c r="D31">
        <v>1</v>
      </c>
      <c r="E31" s="18">
        <v>1.7960241536003299E-2</v>
      </c>
      <c r="F31" s="18">
        <v>5.19962719190393E-2</v>
      </c>
      <c r="G31" s="18">
        <v>0.56979414636608305</v>
      </c>
      <c r="H31" s="18">
        <v>0.72524775711524503</v>
      </c>
      <c r="I31" s="18">
        <v>0.16316366788384401</v>
      </c>
    </row>
    <row r="32" spans="2:9">
      <c r="B32" s="5"/>
      <c r="C32" t="s">
        <v>32</v>
      </c>
      <c r="D32" s="18">
        <v>1.7960241536003299E-2</v>
      </c>
      <c r="E32">
        <v>1</v>
      </c>
      <c r="F32" s="18">
        <v>2.1495425779659998E-2</v>
      </c>
      <c r="G32" s="18">
        <v>-0.71043128512834397</v>
      </c>
      <c r="H32" s="18">
        <v>-4.2368925769378498E-3</v>
      </c>
      <c r="I32" s="18">
        <v>-2.7601981511807799E-3</v>
      </c>
    </row>
    <row r="33" spans="2:9">
      <c r="B33" s="5"/>
      <c r="C33" t="s">
        <v>38</v>
      </c>
      <c r="D33" s="18">
        <v>5.19962719190393E-2</v>
      </c>
      <c r="E33" s="18">
        <v>2.1495425779659998E-2</v>
      </c>
      <c r="F33">
        <v>1</v>
      </c>
      <c r="G33" s="18">
        <v>0.26841545340379303</v>
      </c>
      <c r="H33" s="18">
        <v>-0.42712639665688301</v>
      </c>
      <c r="I33" s="18">
        <v>0.67074792252390703</v>
      </c>
    </row>
    <row r="34" spans="2:9">
      <c r="B34" s="5"/>
      <c r="C34" t="s">
        <v>34</v>
      </c>
      <c r="D34" s="18">
        <v>0.56979414636608305</v>
      </c>
      <c r="E34" s="18">
        <v>-0.71043128512834397</v>
      </c>
      <c r="F34" s="18">
        <v>0.26841545340379303</v>
      </c>
      <c r="G34">
        <v>1</v>
      </c>
      <c r="H34" s="18">
        <v>0.38163523926703602</v>
      </c>
      <c r="I34" s="18">
        <v>0.466092715380442</v>
      </c>
    </row>
    <row r="35" spans="2:9">
      <c r="B35" s="5"/>
      <c r="C35" t="s">
        <v>35</v>
      </c>
      <c r="D35" s="18">
        <v>0.72524775711524503</v>
      </c>
      <c r="E35" s="18">
        <v>-4.2368925769378498E-3</v>
      </c>
      <c r="F35" s="18">
        <v>-0.42712639665688301</v>
      </c>
      <c r="G35" s="18">
        <v>0.38163523926703602</v>
      </c>
      <c r="H35">
        <v>1</v>
      </c>
      <c r="I35" s="18">
        <v>8.0766609763878502E-3</v>
      </c>
    </row>
    <row r="36" spans="2:9">
      <c r="B36" s="5"/>
      <c r="C36" t="s">
        <v>36</v>
      </c>
      <c r="D36" s="18">
        <v>0.16316366788384401</v>
      </c>
      <c r="E36" s="18">
        <v>-2.7601981511807799E-3</v>
      </c>
      <c r="F36" s="18">
        <v>0.67074792252390703</v>
      </c>
      <c r="G36" s="18">
        <v>0.466092715380442</v>
      </c>
      <c r="H36" s="18">
        <v>8.0766609763878502E-3</v>
      </c>
      <c r="I36">
        <v>1</v>
      </c>
    </row>
    <row r="39" spans="2:9">
      <c r="D39" t="s">
        <v>31</v>
      </c>
      <c r="E39" t="s">
        <v>32</v>
      </c>
      <c r="F39" t="s">
        <v>38</v>
      </c>
      <c r="G39" t="s">
        <v>34</v>
      </c>
      <c r="H39" t="s">
        <v>35</v>
      </c>
      <c r="I39" t="s">
        <v>36</v>
      </c>
    </row>
    <row r="40" spans="2:9">
      <c r="B40" s="5" t="s">
        <v>12</v>
      </c>
      <c r="C40" t="s">
        <v>31</v>
      </c>
      <c r="D40">
        <v>1</v>
      </c>
      <c r="E40" s="18">
        <v>1.1056182115156001E-2</v>
      </c>
      <c r="F40" s="18">
        <v>-0.239313670016569</v>
      </c>
      <c r="G40" s="18">
        <v>0.55939193886135996</v>
      </c>
      <c r="H40" s="18">
        <v>0.89977966914567697</v>
      </c>
      <c r="I40" s="18">
        <v>-5.3211934410114601E-3</v>
      </c>
    </row>
    <row r="41" spans="2:9">
      <c r="B41" s="5"/>
      <c r="C41" t="s">
        <v>32</v>
      </c>
      <c r="D41" s="18">
        <v>1.1056182115156001E-2</v>
      </c>
      <c r="E41">
        <v>1</v>
      </c>
      <c r="F41" s="18">
        <v>1.1553245338095101E-2</v>
      </c>
      <c r="G41" s="18">
        <v>-0.74195921986437496</v>
      </c>
      <c r="H41" s="18">
        <v>4.1545107019983803E-4</v>
      </c>
      <c r="I41" s="18">
        <v>-2.8137801172992902E-3</v>
      </c>
    </row>
    <row r="42" spans="2:9">
      <c r="B42" s="5"/>
      <c r="C42" t="s">
        <v>38</v>
      </c>
      <c r="D42" s="18">
        <v>-0.239313670016569</v>
      </c>
      <c r="E42" s="18">
        <v>1.1553245338095101E-2</v>
      </c>
      <c r="F42">
        <v>1</v>
      </c>
      <c r="G42" s="18">
        <v>7.5061688540786695E-2</v>
      </c>
      <c r="H42" s="18">
        <v>-0.53518013321932201</v>
      </c>
      <c r="I42" s="18">
        <v>0.65675192253012404</v>
      </c>
    </row>
    <row r="43" spans="2:9">
      <c r="B43" s="5"/>
      <c r="C43" t="s">
        <v>34</v>
      </c>
      <c r="D43" s="18">
        <v>0.55939193886135996</v>
      </c>
      <c r="E43" s="18">
        <v>-0.74195921986437496</v>
      </c>
      <c r="F43" s="18">
        <v>7.5061688540786695E-2</v>
      </c>
      <c r="G43">
        <v>1</v>
      </c>
      <c r="H43" s="18">
        <v>0.47498401876993501</v>
      </c>
      <c r="I43" s="18">
        <v>0.33227289444087599</v>
      </c>
    </row>
    <row r="44" spans="2:9">
      <c r="B44" s="5"/>
      <c r="C44" t="s">
        <v>35</v>
      </c>
      <c r="D44" s="18">
        <v>0.89977966914567697</v>
      </c>
      <c r="E44" s="18">
        <v>4.1545107019983803E-4</v>
      </c>
      <c r="F44" s="18">
        <v>-0.53518013321932201</v>
      </c>
      <c r="G44" s="18">
        <v>0.47498401876993501</v>
      </c>
      <c r="H44">
        <v>1</v>
      </c>
      <c r="I44" s="18">
        <v>-0.10872427613225299</v>
      </c>
    </row>
    <row r="45" spans="2:9">
      <c r="B45" s="5"/>
      <c r="C45" t="s">
        <v>36</v>
      </c>
      <c r="D45" s="18">
        <v>-5.3211934410114601E-3</v>
      </c>
      <c r="E45" s="18">
        <v>-2.8137801172992902E-3</v>
      </c>
      <c r="F45" s="18">
        <v>0.65675192253012404</v>
      </c>
      <c r="G45" s="18">
        <v>0.33227289444087599</v>
      </c>
      <c r="H45" s="18">
        <v>-0.10872427613225299</v>
      </c>
      <c r="I45">
        <v>1</v>
      </c>
    </row>
  </sheetData>
  <mergeCells count="8">
    <mergeCell ref="B31:B36"/>
    <mergeCell ref="B40:B45"/>
    <mergeCell ref="G2:I2"/>
    <mergeCell ref="J2:L2"/>
    <mergeCell ref="M2:O2"/>
    <mergeCell ref="P2:R2"/>
    <mergeCell ref="B13:B18"/>
    <mergeCell ref="B22:B27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B1" workbookViewId="0">
      <selection activeCell="G35" sqref="G35"/>
    </sheetView>
  </sheetViews>
  <sheetFormatPr baseColWidth="10" defaultRowHeight="15" x14ac:dyDescent="0"/>
  <cols>
    <col min="2" max="2" width="12.83203125" bestFit="1" customWidth="1"/>
    <col min="3" max="3" width="5.5" bestFit="1" customWidth="1"/>
    <col min="4" max="4" width="6.83203125" bestFit="1" customWidth="1"/>
    <col min="5" max="5" width="5.5" bestFit="1" customWidth="1"/>
  </cols>
  <sheetData>
    <row r="2" spans="2:12" ht="15" customHeight="1">
      <c r="B2" s="7" t="s">
        <v>4</v>
      </c>
      <c r="C2" s="6"/>
      <c r="D2" s="6"/>
      <c r="E2" s="6"/>
      <c r="F2" s="8" t="s">
        <v>5</v>
      </c>
      <c r="G2" s="9"/>
      <c r="H2" s="9"/>
      <c r="I2" s="9"/>
      <c r="J2" s="9"/>
      <c r="K2" s="9"/>
      <c r="L2" s="10"/>
    </row>
    <row r="3" spans="2:12">
      <c r="B3" s="7"/>
      <c r="C3" s="13"/>
      <c r="D3" s="13"/>
      <c r="E3" s="12" t="s">
        <v>6</v>
      </c>
      <c r="F3" s="12">
        <v>-350</v>
      </c>
      <c r="G3" s="12">
        <v>-400</v>
      </c>
      <c r="H3" s="12">
        <v>-450</v>
      </c>
      <c r="I3" s="12">
        <v>-500</v>
      </c>
      <c r="J3" s="12">
        <v>-550</v>
      </c>
      <c r="K3" s="12">
        <f>-600</f>
        <v>-600</v>
      </c>
      <c r="L3" s="12">
        <v>-650</v>
      </c>
    </row>
    <row r="4" spans="2:12">
      <c r="B4" s="7"/>
      <c r="C4" s="11" t="s">
        <v>7</v>
      </c>
      <c r="D4" s="13" t="s">
        <v>8</v>
      </c>
      <c r="E4" s="12" t="s">
        <v>9</v>
      </c>
      <c r="F4" s="14">
        <v>5.3068</v>
      </c>
      <c r="G4" s="14">
        <v>4.5328597156753299</v>
      </c>
      <c r="H4" s="14">
        <v>3.83801898306469</v>
      </c>
      <c r="I4" s="14">
        <v>3.2084062203294001</v>
      </c>
      <c r="J4" s="14">
        <v>2.6330629428905699</v>
      </c>
      <c r="K4" s="14">
        <v>2.1035204304958302</v>
      </c>
      <c r="L4" s="14">
        <v>1.61285336418672</v>
      </c>
    </row>
    <row r="5" spans="2:12">
      <c r="B5" s="7"/>
      <c r="C5" s="11"/>
      <c r="D5" s="11" t="s">
        <v>10</v>
      </c>
      <c r="E5" s="12" t="s">
        <v>11</v>
      </c>
      <c r="F5" s="14">
        <v>5.2547249456692402</v>
      </c>
      <c r="G5" s="14">
        <v>4.4859425330170399</v>
      </c>
      <c r="H5" s="14">
        <v>3.7983013703202002</v>
      </c>
      <c r="I5" s="14">
        <v>3.1770013418084799</v>
      </c>
      <c r="J5" s="14">
        <v>2.6107657940937998</v>
      </c>
      <c r="K5" s="14">
        <v>2.0904822677619999</v>
      </c>
      <c r="L5" s="14">
        <v>1.6094586862635301</v>
      </c>
    </row>
    <row r="6" spans="2:12">
      <c r="B6" s="7"/>
      <c r="C6" s="11"/>
      <c r="D6" s="11"/>
      <c r="E6" s="12" t="s">
        <v>13</v>
      </c>
      <c r="F6" s="14">
        <v>5.3372999999999999</v>
      </c>
      <c r="G6" s="14">
        <v>4.5624778813149396</v>
      </c>
      <c r="H6" s="14">
        <v>3.8674706897405402</v>
      </c>
      <c r="I6" s="14">
        <v>3.2380647524146999</v>
      </c>
      <c r="J6" s="14">
        <v>2.6631005200018101</v>
      </c>
      <c r="K6" s="14">
        <v>2.1340161083280398</v>
      </c>
      <c r="L6" s="14">
        <v>1.6438278818440499</v>
      </c>
    </row>
    <row r="7" spans="2:12">
      <c r="B7" s="7"/>
      <c r="C7" s="11" t="s">
        <v>15</v>
      </c>
      <c r="D7" s="13" t="s">
        <v>16</v>
      </c>
      <c r="E7" s="12" t="s">
        <v>16</v>
      </c>
      <c r="F7" s="14">
        <v>5.5548999999999999</v>
      </c>
      <c r="G7" s="14">
        <v>4.7791685848801801</v>
      </c>
      <c r="H7" s="14">
        <v>4.0812545451309603</v>
      </c>
      <c r="I7" s="14">
        <v>3.4479504318663401</v>
      </c>
      <c r="J7" s="14">
        <v>2.8687050202554998</v>
      </c>
      <c r="K7" s="14">
        <v>2.3352821335491698</v>
      </c>
      <c r="L7" s="14">
        <v>1.84077733685505</v>
      </c>
    </row>
    <row r="8" spans="2:12">
      <c r="B8" s="7"/>
      <c r="C8" s="11"/>
      <c r="D8" s="11" t="s">
        <v>17</v>
      </c>
      <c r="E8" s="12" t="s">
        <v>18</v>
      </c>
      <c r="F8" s="14">
        <v>5.4303999999999997</v>
      </c>
      <c r="G8" s="14">
        <v>4.6611276134737398</v>
      </c>
      <c r="H8" s="14">
        <v>3.97226521565613</v>
      </c>
      <c r="I8" s="14">
        <v>3.3495959073989798</v>
      </c>
      <c r="J8" s="14">
        <v>2.7819451776505102</v>
      </c>
      <c r="K8" s="14">
        <v>2.2606949429072198</v>
      </c>
      <c r="L8" s="14">
        <v>1.7787841062377401</v>
      </c>
    </row>
    <row r="9" spans="2:12">
      <c r="B9" s="7"/>
      <c r="C9" s="11"/>
      <c r="D9" s="11"/>
      <c r="E9" s="12" t="s">
        <v>19</v>
      </c>
      <c r="F9" s="14">
        <v>5.5614999999999997</v>
      </c>
      <c r="G9" s="14">
        <v>4.78355684247465</v>
      </c>
      <c r="H9" s="14">
        <v>4.0842253093731404</v>
      </c>
      <c r="I9" s="14">
        <v>3.4498458129230198</v>
      </c>
      <c r="J9" s="14">
        <v>2.8696507150602502</v>
      </c>
      <c r="K9" s="14">
        <v>2.3353023177821099</v>
      </c>
      <c r="L9" s="14">
        <v>1.83986558749036</v>
      </c>
    </row>
    <row r="10" spans="2:12">
      <c r="B10" s="7"/>
      <c r="C10" s="11" t="s">
        <v>20</v>
      </c>
      <c r="D10" s="13" t="s">
        <v>21</v>
      </c>
      <c r="E10" s="12" t="s">
        <v>21</v>
      </c>
      <c r="F10" s="14">
        <v>0</v>
      </c>
      <c r="G10" s="14">
        <v>6.0486367873462301</v>
      </c>
      <c r="H10" s="14">
        <v>5.4093420538125798</v>
      </c>
      <c r="I10" s="14">
        <v>4.8209472962006004</v>
      </c>
      <c r="J10" s="14">
        <v>4.27711895184048</v>
      </c>
      <c r="K10" s="14">
        <v>3.7720775704753602</v>
      </c>
      <c r="L10" s="14">
        <v>3.3009310853007601</v>
      </c>
    </row>
    <row r="11" spans="2:12">
      <c r="B11" s="7"/>
      <c r="C11" s="11"/>
      <c r="D11" s="11" t="s">
        <v>22</v>
      </c>
      <c r="E11" s="12" t="s">
        <v>18</v>
      </c>
      <c r="F11" s="14">
        <v>6.6430999999999996</v>
      </c>
      <c r="G11" s="14">
        <v>5.9330498952478496</v>
      </c>
      <c r="H11" s="14">
        <v>5.2870747893194103</v>
      </c>
      <c r="I11" s="14">
        <v>4.6966261026071496</v>
      </c>
      <c r="J11" s="14">
        <v>4.1539085947762997</v>
      </c>
      <c r="K11" s="14">
        <v>3.6523796334834699</v>
      </c>
      <c r="L11" s="14">
        <v>3.1864670565845801</v>
      </c>
    </row>
    <row r="12" spans="2:12">
      <c r="B12" s="7"/>
      <c r="C12" s="11"/>
      <c r="D12" s="11"/>
      <c r="E12" s="12" t="s">
        <v>19</v>
      </c>
      <c r="F12" s="14">
        <v>0</v>
      </c>
      <c r="G12" s="14">
        <v>6.1200238193897798</v>
      </c>
      <c r="H12" s="14">
        <v>5.4682635994947901</v>
      </c>
      <c r="I12" s="14">
        <v>4.8695477226324604</v>
      </c>
      <c r="J12" s="14">
        <v>4.3168518873165</v>
      </c>
      <c r="K12" s="14">
        <v>3.8039274541780701</v>
      </c>
      <c r="L12" s="14">
        <v>3.32561477159553</v>
      </c>
    </row>
    <row r="24" ht="15" customHeight="1"/>
    <row r="37" ht="15" customHeight="1"/>
  </sheetData>
  <mergeCells count="8">
    <mergeCell ref="C10:C12"/>
    <mergeCell ref="D11:D12"/>
    <mergeCell ref="B2:B12"/>
    <mergeCell ref="F2:L2"/>
    <mergeCell ref="C4:C6"/>
    <mergeCell ref="D5:D6"/>
    <mergeCell ref="C7:C9"/>
    <mergeCell ref="D8:D9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0"/>
  <sheetViews>
    <sheetView tabSelected="1" workbookViewId="0">
      <selection activeCell="B13" sqref="B13"/>
    </sheetView>
  </sheetViews>
  <sheetFormatPr baseColWidth="10" defaultRowHeight="15" x14ac:dyDescent="0"/>
  <cols>
    <col min="2" max="2" width="27.33203125" customWidth="1"/>
  </cols>
  <sheetData>
    <row r="4" spans="1:18">
      <c r="A4" s="4" t="s">
        <v>0</v>
      </c>
      <c r="B4" t="s">
        <v>2</v>
      </c>
      <c r="C4">
        <v>-1800</v>
      </c>
      <c r="D4">
        <v>-1500</v>
      </c>
      <c r="E4">
        <v>-1200</v>
      </c>
      <c r="F4" s="2">
        <v>-933.5</v>
      </c>
      <c r="G4" s="2">
        <v>-600</v>
      </c>
      <c r="H4" s="2">
        <v>-300</v>
      </c>
      <c r="I4" s="2">
        <v>0</v>
      </c>
      <c r="J4" s="2">
        <v>300</v>
      </c>
      <c r="K4" s="2">
        <v>600</v>
      </c>
      <c r="L4" s="2">
        <v>900</v>
      </c>
      <c r="M4" s="2">
        <v>1200</v>
      </c>
      <c r="N4" s="2">
        <v>1341</v>
      </c>
    </row>
    <row r="5" spans="1:18">
      <c r="A5" s="4"/>
      <c r="B5" t="s">
        <v>3</v>
      </c>
      <c r="C5">
        <v>-91.5</v>
      </c>
      <c r="D5">
        <v>-49.5</v>
      </c>
      <c r="E5">
        <v>-20.5</v>
      </c>
      <c r="F5" s="2">
        <v>0</v>
      </c>
      <c r="G5" s="2">
        <v>20</v>
      </c>
      <c r="H5" s="2">
        <v>32.049999999999997</v>
      </c>
      <c r="I5" s="2">
        <v>38.200000000000003</v>
      </c>
      <c r="J5" s="2">
        <v>40.799999999999997</v>
      </c>
      <c r="K5" s="2">
        <v>40.5</v>
      </c>
      <c r="L5" s="2">
        <v>35.5</v>
      </c>
      <c r="M5" s="2">
        <v>19.600000000000001</v>
      </c>
      <c r="N5" s="2">
        <v>0</v>
      </c>
    </row>
    <row r="6" spans="1:18">
      <c r="A6" s="1"/>
      <c r="C6" s="2"/>
      <c r="D6" s="2"/>
      <c r="E6" s="2"/>
      <c r="F6" s="2"/>
      <c r="G6" s="2"/>
      <c r="H6" s="2"/>
      <c r="I6" s="2"/>
      <c r="J6" s="2"/>
      <c r="K6" s="2"/>
    </row>
    <row r="7" spans="1:18">
      <c r="A7" s="4" t="s">
        <v>1</v>
      </c>
      <c r="B7" t="s">
        <v>2</v>
      </c>
      <c r="C7">
        <v>-1800</v>
      </c>
      <c r="D7">
        <v>-1500</v>
      </c>
      <c r="E7">
        <v>-1200</v>
      </c>
      <c r="F7">
        <v>-900</v>
      </c>
      <c r="G7" s="2">
        <v>-600</v>
      </c>
      <c r="H7" s="2">
        <v>-300</v>
      </c>
      <c r="I7" s="2">
        <v>0</v>
      </c>
      <c r="J7" s="2">
        <v>300</v>
      </c>
      <c r="K7" s="2">
        <v>600</v>
      </c>
      <c r="L7" s="2">
        <v>900</v>
      </c>
      <c r="M7" s="2">
        <v>1200</v>
      </c>
      <c r="N7" s="2">
        <v>1300</v>
      </c>
      <c r="O7" s="2">
        <v>1310</v>
      </c>
      <c r="P7" s="2">
        <v>1320</v>
      </c>
      <c r="Q7" s="2">
        <v>1330</v>
      </c>
      <c r="R7" s="2">
        <v>1341</v>
      </c>
    </row>
    <row r="8" spans="1:18">
      <c r="A8" s="4"/>
      <c r="B8" t="s">
        <v>3</v>
      </c>
      <c r="C8">
        <v>-160.5</v>
      </c>
      <c r="D8">
        <v>-170.35</v>
      </c>
      <c r="E8">
        <v>-170.65</v>
      </c>
      <c r="F8">
        <v>-167.5</v>
      </c>
      <c r="G8" s="2">
        <v>-162.5</v>
      </c>
      <c r="H8" s="2">
        <v>-155.6</v>
      </c>
      <c r="I8" s="2">
        <v>-147</v>
      </c>
      <c r="J8" s="2">
        <v>-136.80000000000001</v>
      </c>
      <c r="K8" s="2">
        <v>-123.8</v>
      </c>
      <c r="L8" s="2">
        <v>-106.5</v>
      </c>
      <c r="M8" s="2">
        <v>-77.7</v>
      </c>
      <c r="N8" s="2">
        <v>-61</v>
      </c>
      <c r="O8" s="2">
        <v>-59</v>
      </c>
      <c r="P8" s="2">
        <v>-56.5</v>
      </c>
      <c r="Q8" s="2">
        <v>-54.2</v>
      </c>
      <c r="R8" s="2">
        <v>0</v>
      </c>
    </row>
    <row r="9" spans="1:18">
      <c r="C9" s="2"/>
    </row>
    <row r="10" spans="1:18">
      <c r="C10" s="2"/>
      <c r="D10" s="2"/>
      <c r="E10" s="2"/>
      <c r="F10" s="2"/>
      <c r="G10" s="2"/>
      <c r="H10" s="2"/>
      <c r="I10" s="2"/>
      <c r="J10" s="2"/>
      <c r="K10" s="2"/>
    </row>
  </sheetData>
  <mergeCells count="2">
    <mergeCell ref="A4:A5"/>
    <mergeCell ref="A7:A8"/>
  </mergeCells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F60"/>
  <sheetViews>
    <sheetView topLeftCell="B28" workbookViewId="0">
      <selection activeCell="H46" sqref="H46"/>
    </sheetView>
  </sheetViews>
  <sheetFormatPr baseColWidth="10" defaultRowHeight="15" x14ac:dyDescent="0"/>
  <sheetData>
    <row r="28" spans="2:6">
      <c r="B28" s="19"/>
      <c r="C28" s="19"/>
      <c r="D28" s="19"/>
      <c r="E28" s="19"/>
      <c r="F28" s="19"/>
    </row>
    <row r="29" spans="2:6">
      <c r="B29" s="22" t="s">
        <v>39</v>
      </c>
      <c r="C29" s="19"/>
      <c r="D29" s="19"/>
      <c r="E29" s="22" t="s">
        <v>40</v>
      </c>
      <c r="F29" s="22"/>
    </row>
    <row r="30" spans="2:6">
      <c r="B30" s="22"/>
      <c r="C30" s="19" t="s">
        <v>41</v>
      </c>
      <c r="D30" s="19" t="s">
        <v>42</v>
      </c>
      <c r="E30" s="19" t="s">
        <v>43</v>
      </c>
      <c r="F30" s="19" t="s">
        <v>44</v>
      </c>
    </row>
    <row r="31" spans="2:6" ht="45">
      <c r="B31" s="20" t="s">
        <v>45</v>
      </c>
      <c r="C31" s="19" t="s">
        <v>47</v>
      </c>
      <c r="D31" s="19" t="s">
        <v>48</v>
      </c>
      <c r="E31" s="19">
        <v>5.0678305229999996</v>
      </c>
      <c r="F31" s="21">
        <v>2.0100000000000001E-7</v>
      </c>
    </row>
    <row r="32" spans="2:6" ht="30">
      <c r="B32" s="20" t="s">
        <v>46</v>
      </c>
      <c r="C32" s="19"/>
      <c r="D32" s="19" t="s">
        <v>49</v>
      </c>
      <c r="E32" s="19">
        <v>5.0868725660000003</v>
      </c>
      <c r="F32" s="21">
        <v>1.8199999999999999E-7</v>
      </c>
    </row>
    <row r="33" spans="2:6">
      <c r="B33" s="20"/>
      <c r="C33" s="19" t="s">
        <v>50</v>
      </c>
      <c r="D33" s="19" t="s">
        <v>48</v>
      </c>
      <c r="E33" s="19">
        <v>4.1529211999999998</v>
      </c>
      <c r="F33" s="21">
        <v>1.6399999999999999E-5</v>
      </c>
    </row>
    <row r="34" spans="2:6">
      <c r="B34" s="20"/>
      <c r="C34" s="19"/>
      <c r="D34" s="19" t="s">
        <v>49</v>
      </c>
      <c r="E34" s="19">
        <v>4.0904858160000002</v>
      </c>
      <c r="F34" s="21">
        <v>2.1500000000000001E-5</v>
      </c>
    </row>
    <row r="35" spans="2:6">
      <c r="B35" s="20"/>
      <c r="C35" s="19" t="s">
        <v>51</v>
      </c>
      <c r="D35" s="19" t="s">
        <v>48</v>
      </c>
      <c r="E35" s="19">
        <v>3.850603918</v>
      </c>
      <c r="F35" s="21">
        <v>5.8900000000000002E-5</v>
      </c>
    </row>
    <row r="36" spans="2:6">
      <c r="B36" s="20"/>
      <c r="C36" s="19"/>
      <c r="D36" s="19" t="s">
        <v>49</v>
      </c>
      <c r="E36" s="19">
        <v>3.8172622170000001</v>
      </c>
      <c r="F36" s="21">
        <v>6.7500000000000001E-5</v>
      </c>
    </row>
    <row r="37" spans="2:6">
      <c r="B37" s="20"/>
      <c r="C37" s="19" t="s">
        <v>52</v>
      </c>
      <c r="D37" s="19" t="s">
        <v>48</v>
      </c>
      <c r="E37" s="19">
        <v>4.1246403110000003</v>
      </c>
      <c r="F37" s="21">
        <v>1.8600000000000001E-5</v>
      </c>
    </row>
    <row r="38" spans="2:6">
      <c r="B38" s="20"/>
      <c r="C38" s="19"/>
      <c r="D38" s="19" t="s">
        <v>49</v>
      </c>
      <c r="E38" s="19">
        <v>4.1037721039999999</v>
      </c>
      <c r="F38" s="21">
        <v>2.0299999999999999E-5</v>
      </c>
    </row>
    <row r="39" spans="2:6">
      <c r="B39" s="20"/>
      <c r="C39" s="19" t="s">
        <v>53</v>
      </c>
      <c r="D39" s="19" t="s">
        <v>48</v>
      </c>
      <c r="E39" s="19">
        <v>5.0680058690000003</v>
      </c>
      <c r="F39" s="21">
        <v>2.0100000000000001E-7</v>
      </c>
    </row>
    <row r="40" spans="2:6">
      <c r="B40" s="20"/>
      <c r="C40" s="19"/>
      <c r="D40" s="19" t="s">
        <v>49</v>
      </c>
      <c r="E40" s="19">
        <v>5.0325607379999999</v>
      </c>
      <c r="F40" s="21">
        <v>2.4200000000000002E-7</v>
      </c>
    </row>
    <row r="41" spans="2:6">
      <c r="B41" s="20"/>
      <c r="C41" s="19" t="s">
        <v>54</v>
      </c>
      <c r="D41" s="19" t="s">
        <v>48</v>
      </c>
      <c r="E41" s="19">
        <v>3.6094064399999999</v>
      </c>
      <c r="F41" s="21">
        <v>1.5300000000000001E-4</v>
      </c>
    </row>
    <row r="42" spans="2:6">
      <c r="B42" s="20"/>
      <c r="C42" s="19"/>
      <c r="D42" s="19" t="s">
        <v>49</v>
      </c>
      <c r="E42" s="19">
        <v>3.5518362209999998</v>
      </c>
      <c r="F42" s="21">
        <v>1.9100000000000001E-4</v>
      </c>
    </row>
    <row r="43" spans="2:6">
      <c r="B43" s="19"/>
      <c r="C43" s="19"/>
      <c r="D43" s="19"/>
      <c r="E43" s="19"/>
      <c r="F43" s="19"/>
    </row>
    <row r="44" spans="2:6">
      <c r="B44" s="19"/>
      <c r="C44" s="19"/>
      <c r="D44" s="19"/>
      <c r="E44" s="19"/>
      <c r="F44" s="19"/>
    </row>
    <row r="45" spans="2:6">
      <c r="B45" s="19"/>
      <c r="C45" s="19"/>
      <c r="D45" s="19"/>
      <c r="E45" s="19"/>
      <c r="F45" s="19"/>
    </row>
    <row r="46" spans="2:6">
      <c r="B46" s="19"/>
      <c r="C46" s="19"/>
      <c r="D46" s="19"/>
      <c r="E46" s="19"/>
      <c r="F46" s="19"/>
    </row>
    <row r="47" spans="2:6">
      <c r="B47" s="22" t="s">
        <v>39</v>
      </c>
      <c r="C47" s="19"/>
      <c r="D47" s="19"/>
      <c r="E47" s="22" t="s">
        <v>40</v>
      </c>
      <c r="F47" s="22"/>
    </row>
    <row r="48" spans="2:6">
      <c r="B48" s="22"/>
      <c r="C48" s="19" t="s">
        <v>41</v>
      </c>
      <c r="D48" s="19" t="s">
        <v>42</v>
      </c>
      <c r="E48" s="19" t="s">
        <v>43</v>
      </c>
      <c r="F48" s="19" t="s">
        <v>44</v>
      </c>
    </row>
    <row r="49" spans="2:6" ht="30">
      <c r="B49" s="20" t="s">
        <v>55</v>
      </c>
      <c r="C49" s="19" t="s">
        <v>47</v>
      </c>
      <c r="D49" s="19" t="s">
        <v>48</v>
      </c>
      <c r="E49" s="19">
        <v>5.939433728</v>
      </c>
      <c r="F49" s="21">
        <v>1.43E-9</v>
      </c>
    </row>
    <row r="50" spans="2:6" ht="30">
      <c r="B50" s="20" t="s">
        <v>56</v>
      </c>
      <c r="C50" s="19"/>
      <c r="D50" s="19" t="s">
        <v>49</v>
      </c>
      <c r="E50" s="19">
        <v>5.9513244270000003</v>
      </c>
      <c r="F50" s="21">
        <v>1.33E-9</v>
      </c>
    </row>
    <row r="51" spans="2:6">
      <c r="B51" s="20"/>
      <c r="C51" s="19" t="s">
        <v>50</v>
      </c>
      <c r="D51" s="19" t="s">
        <v>48</v>
      </c>
      <c r="E51" s="19">
        <v>5.9400036009999999</v>
      </c>
      <c r="F51" s="21">
        <v>1.43E-9</v>
      </c>
    </row>
    <row r="52" spans="2:6">
      <c r="B52" s="20"/>
      <c r="C52" s="19"/>
      <c r="D52" s="19" t="s">
        <v>49</v>
      </c>
      <c r="E52" s="19">
        <v>5.9444256150000001</v>
      </c>
      <c r="F52" s="21">
        <v>1.39E-9</v>
      </c>
    </row>
    <row r="53" spans="2:6">
      <c r="B53" s="20"/>
      <c r="C53" s="19" t="s">
        <v>51</v>
      </c>
      <c r="D53" s="19" t="s">
        <v>48</v>
      </c>
      <c r="E53" s="19">
        <v>4.2561413400000001</v>
      </c>
      <c r="F53" s="21">
        <v>1.04E-5</v>
      </c>
    </row>
    <row r="54" spans="2:6">
      <c r="B54" s="20"/>
      <c r="C54" s="19"/>
      <c r="D54" s="19" t="s">
        <v>49</v>
      </c>
      <c r="E54" s="19">
        <v>4.2091236240000001</v>
      </c>
      <c r="F54" s="21">
        <v>1.2799999999999999E-5</v>
      </c>
    </row>
    <row r="55" spans="2:6">
      <c r="B55" s="20"/>
      <c r="C55" s="19" t="s">
        <v>52</v>
      </c>
      <c r="D55" s="19" t="s">
        <v>48</v>
      </c>
      <c r="E55" s="19">
        <v>4.4990203309999997</v>
      </c>
      <c r="F55" s="21">
        <v>3.41E-6</v>
      </c>
    </row>
    <row r="56" spans="2:6">
      <c r="B56" s="20"/>
      <c r="C56" s="19"/>
      <c r="D56" s="19" t="s">
        <v>49</v>
      </c>
      <c r="E56" s="19">
        <v>4.4932879720000001</v>
      </c>
      <c r="F56" s="21">
        <v>3.5099999999999999E-6</v>
      </c>
    </row>
    <row r="57" spans="2:6">
      <c r="B57" s="20"/>
      <c r="C57" s="19" t="s">
        <v>53</v>
      </c>
      <c r="D57" s="19" t="s">
        <v>48</v>
      </c>
      <c r="E57" s="19">
        <v>5.9399751969999999</v>
      </c>
      <c r="F57" s="21">
        <v>1.43E-9</v>
      </c>
    </row>
    <row r="58" spans="2:6">
      <c r="B58" s="20"/>
      <c r="C58" s="19"/>
      <c r="D58" s="19" t="s">
        <v>49</v>
      </c>
      <c r="E58" s="19">
        <v>5.9275507090000001</v>
      </c>
      <c r="F58" s="21">
        <v>1.5400000000000001E-9</v>
      </c>
    </row>
    <row r="59" spans="2:6">
      <c r="B59" s="20"/>
      <c r="C59" s="19" t="s">
        <v>54</v>
      </c>
      <c r="D59" s="19" t="s">
        <v>48</v>
      </c>
      <c r="E59" s="19">
        <v>2.942276772</v>
      </c>
      <c r="F59" s="21">
        <v>1.6299999999999999E-3</v>
      </c>
    </row>
    <row r="60" spans="2:6">
      <c r="B60" s="20"/>
      <c r="C60" s="19"/>
      <c r="D60" s="19" t="s">
        <v>49</v>
      </c>
      <c r="E60" s="19">
        <v>2.9611046710000002</v>
      </c>
      <c r="F60" s="21">
        <v>1.5299999999999999E-3</v>
      </c>
    </row>
  </sheetData>
  <mergeCells count="4">
    <mergeCell ref="B47:B48"/>
    <mergeCell ref="E47:F47"/>
    <mergeCell ref="B29:B30"/>
    <mergeCell ref="E29:F29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EEP_Different_Homogenization</vt:lpstr>
      <vt:lpstr>Reliability_With_Different_Homo</vt:lpstr>
      <vt:lpstr>Failure_Envelope</vt:lpstr>
      <vt:lpstr>Failure_Criteria_Comparison</vt:lpstr>
    </vt:vector>
  </TitlesOfParts>
  <Company>Newcastle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Xiaoyi Zhou</dc:creator>
  <cp:lastModifiedBy>Xiaoyi Zhou</cp:lastModifiedBy>
  <dcterms:created xsi:type="dcterms:W3CDTF">2016-05-04T15:28:25Z</dcterms:created>
  <dcterms:modified xsi:type="dcterms:W3CDTF">2016-08-23T11:32:23Z</dcterms:modified>
</cp:coreProperties>
</file>