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mpus\home\home11\nbl25\PhD\PAPER\"/>
    </mc:Choice>
  </mc:AlternateContent>
  <bookViews>
    <workbookView xWindow="0" yWindow="0" windowWidth="28800" windowHeight="12435"/>
  </bookViews>
  <sheets>
    <sheet name="Sheet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4" i="1" l="1"/>
  <c r="AC33" i="1"/>
  <c r="AC32" i="1"/>
  <c r="X13" i="1"/>
  <c r="X12" i="1"/>
  <c r="X11" i="1"/>
</calcChain>
</file>

<file path=xl/sharedStrings.xml><?xml version="1.0" encoding="utf-8"?>
<sst xmlns="http://schemas.openxmlformats.org/spreadsheetml/2006/main" count="150" uniqueCount="35">
  <si>
    <t>ELISA averages from duplicate wells</t>
  </si>
  <si>
    <t>Average</t>
  </si>
  <si>
    <t>Ox1424</t>
  </si>
  <si>
    <t>Ox1437a</t>
  </si>
  <si>
    <t>Ox1523</t>
  </si>
  <si>
    <t>Ox1533</t>
  </si>
  <si>
    <t>Ox1896b</t>
  </si>
  <si>
    <t>Ox2404</t>
  </si>
  <si>
    <t>no cells</t>
  </si>
  <si>
    <t>C. hiranonis</t>
  </si>
  <si>
    <t>C. sordelli</t>
  </si>
  <si>
    <t>P. anaerobius</t>
  </si>
  <si>
    <t>Controls</t>
  </si>
  <si>
    <t>Ox160</t>
  </si>
  <si>
    <t>Ox575</t>
  </si>
  <si>
    <t>Ox858</t>
  </si>
  <si>
    <t>Ox1121</t>
  </si>
  <si>
    <t>Ox1145</t>
  </si>
  <si>
    <t>Ox1192c</t>
  </si>
  <si>
    <t>Ox1342</t>
  </si>
  <si>
    <t>Ox1396</t>
  </si>
  <si>
    <t>Average all controls</t>
  </si>
  <si>
    <t>0.1μg 521</t>
  </si>
  <si>
    <t>No 1Ab</t>
  </si>
  <si>
    <t>0.01μg 521</t>
  </si>
  <si>
    <t>No 2Ab</t>
  </si>
  <si>
    <t>0.001μg 521</t>
  </si>
  <si>
    <t>No OPD</t>
  </si>
  <si>
    <t>0.0001μg 521</t>
  </si>
  <si>
    <t>Controls 1</t>
  </si>
  <si>
    <t>Controls 2</t>
  </si>
  <si>
    <t>Average controls</t>
  </si>
  <si>
    <t>St dev</t>
  </si>
  <si>
    <t>100 ng</t>
  </si>
  <si>
    <t>10 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</si>
</sst>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Sheet4!$A$32</c:f>
              <c:strCache>
                <c:ptCount val="1"/>
                <c:pt idx="0">
                  <c:v>100 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Sheet4!$B$31:$T$31</c:f>
              <c:strCache>
                <c:ptCount val="19"/>
                <c:pt idx="0">
                  <c:v>Ox160</c:v>
                </c:pt>
                <c:pt idx="1">
                  <c:v>Ox575</c:v>
                </c:pt>
                <c:pt idx="2">
                  <c:v>Ox858</c:v>
                </c:pt>
                <c:pt idx="3">
                  <c:v>Ox1121</c:v>
                </c:pt>
                <c:pt idx="4">
                  <c:v>Ox1145</c:v>
                </c:pt>
                <c:pt idx="5">
                  <c:v>Ox1192c</c:v>
                </c:pt>
                <c:pt idx="6">
                  <c:v>Ox1342</c:v>
                </c:pt>
                <c:pt idx="7">
                  <c:v>Ox1396</c:v>
                </c:pt>
                <c:pt idx="8">
                  <c:v>Ox1424</c:v>
                </c:pt>
                <c:pt idx="9">
                  <c:v>Ox1437a</c:v>
                </c:pt>
                <c:pt idx="10">
                  <c:v>Ox1523</c:v>
                </c:pt>
                <c:pt idx="11">
                  <c:v>Ox1533</c:v>
                </c:pt>
                <c:pt idx="12">
                  <c:v>Ox1896b</c:v>
                </c:pt>
                <c:pt idx="13">
                  <c:v>Ox2404</c:v>
                </c:pt>
                <c:pt idx="14">
                  <c:v>630</c:v>
                </c:pt>
                <c:pt idx="15">
                  <c:v>no cells</c:v>
                </c:pt>
                <c:pt idx="16">
                  <c:v>C. hiranonis</c:v>
                </c:pt>
                <c:pt idx="17">
                  <c:v>C. sordelli</c:v>
                </c:pt>
                <c:pt idx="18">
                  <c:v>P. anaerobius</c:v>
                </c:pt>
              </c:strCache>
            </c:strRef>
          </c:cat>
          <c:val>
            <c:numRef>
              <c:f>Sheet4!$B$32:$T$32</c:f>
              <c:numCache>
                <c:formatCode>General</c:formatCode>
                <c:ptCount val="19"/>
                <c:pt idx="0">
                  <c:v>1.96705</c:v>
                </c:pt>
                <c:pt idx="1">
                  <c:v>1.88835</c:v>
                </c:pt>
                <c:pt idx="2">
                  <c:v>2.00495</c:v>
                </c:pt>
                <c:pt idx="3">
                  <c:v>1.9366000000000001</c:v>
                </c:pt>
                <c:pt idx="4">
                  <c:v>1.78115</c:v>
                </c:pt>
                <c:pt idx="5">
                  <c:v>1.8622999999999998</c:v>
                </c:pt>
                <c:pt idx="6">
                  <c:v>2.0406499999999999</c:v>
                </c:pt>
                <c:pt idx="7">
                  <c:v>1.3608</c:v>
                </c:pt>
                <c:pt idx="8">
                  <c:v>1.8170000000000002</c:v>
                </c:pt>
                <c:pt idx="9">
                  <c:v>2.13565</c:v>
                </c:pt>
                <c:pt idx="10">
                  <c:v>1.78165</c:v>
                </c:pt>
                <c:pt idx="11">
                  <c:v>1.97905</c:v>
                </c:pt>
                <c:pt idx="12">
                  <c:v>2.0322</c:v>
                </c:pt>
                <c:pt idx="13">
                  <c:v>2.0945499999999999</c:v>
                </c:pt>
                <c:pt idx="14">
                  <c:v>2.0678999999999998</c:v>
                </c:pt>
                <c:pt idx="15">
                  <c:v>3.8900000000000004E-2</c:v>
                </c:pt>
                <c:pt idx="16">
                  <c:v>5.8400000000000001E-2</c:v>
                </c:pt>
                <c:pt idx="17">
                  <c:v>7.0949999999999999E-2</c:v>
                </c:pt>
                <c:pt idx="18">
                  <c:v>0.10005</c:v>
                </c:pt>
              </c:numCache>
            </c:numRef>
          </c:val>
        </c:ser>
        <c:ser>
          <c:idx val="1"/>
          <c:order val="1"/>
          <c:tx>
            <c:strRef>
              <c:f>Sheet4!$A$33</c:f>
              <c:strCache>
                <c:ptCount val="1"/>
                <c:pt idx="0">
                  <c:v>10 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Sheet4!$B$31:$T$31</c:f>
              <c:strCache>
                <c:ptCount val="19"/>
                <c:pt idx="0">
                  <c:v>Ox160</c:v>
                </c:pt>
                <c:pt idx="1">
                  <c:v>Ox575</c:v>
                </c:pt>
                <c:pt idx="2">
                  <c:v>Ox858</c:v>
                </c:pt>
                <c:pt idx="3">
                  <c:v>Ox1121</c:v>
                </c:pt>
                <c:pt idx="4">
                  <c:v>Ox1145</c:v>
                </c:pt>
                <c:pt idx="5">
                  <c:v>Ox1192c</c:v>
                </c:pt>
                <c:pt idx="6">
                  <c:v>Ox1342</c:v>
                </c:pt>
                <c:pt idx="7">
                  <c:v>Ox1396</c:v>
                </c:pt>
                <c:pt idx="8">
                  <c:v>Ox1424</c:v>
                </c:pt>
                <c:pt idx="9">
                  <c:v>Ox1437a</c:v>
                </c:pt>
                <c:pt idx="10">
                  <c:v>Ox1523</c:v>
                </c:pt>
                <c:pt idx="11">
                  <c:v>Ox1533</c:v>
                </c:pt>
                <c:pt idx="12">
                  <c:v>Ox1896b</c:v>
                </c:pt>
                <c:pt idx="13">
                  <c:v>Ox2404</c:v>
                </c:pt>
                <c:pt idx="14">
                  <c:v>630</c:v>
                </c:pt>
                <c:pt idx="15">
                  <c:v>no cells</c:v>
                </c:pt>
                <c:pt idx="16">
                  <c:v>C. hiranonis</c:v>
                </c:pt>
                <c:pt idx="17">
                  <c:v>C. sordelli</c:v>
                </c:pt>
                <c:pt idx="18">
                  <c:v>P. anaerobius</c:v>
                </c:pt>
              </c:strCache>
            </c:strRef>
          </c:cat>
          <c:val>
            <c:numRef>
              <c:f>Sheet4!$B$33:$T$33</c:f>
              <c:numCache>
                <c:formatCode>General</c:formatCode>
                <c:ptCount val="19"/>
                <c:pt idx="0">
                  <c:v>0.90955000000000008</c:v>
                </c:pt>
                <c:pt idx="1">
                  <c:v>0.9355500000000001</c:v>
                </c:pt>
                <c:pt idx="2">
                  <c:v>0.97819999999999996</c:v>
                </c:pt>
                <c:pt idx="3">
                  <c:v>0.99434999999999996</c:v>
                </c:pt>
                <c:pt idx="4">
                  <c:v>0.86109999999999998</c:v>
                </c:pt>
                <c:pt idx="5">
                  <c:v>0.90240000000000009</c:v>
                </c:pt>
                <c:pt idx="6">
                  <c:v>0.92700000000000005</c:v>
                </c:pt>
                <c:pt idx="7">
                  <c:v>0.75714999999999999</c:v>
                </c:pt>
                <c:pt idx="8">
                  <c:v>0.9244</c:v>
                </c:pt>
                <c:pt idx="9">
                  <c:v>0.96794999999999998</c:v>
                </c:pt>
                <c:pt idx="10">
                  <c:v>0.82499999999999996</c:v>
                </c:pt>
                <c:pt idx="11">
                  <c:v>0.92775000000000007</c:v>
                </c:pt>
                <c:pt idx="12">
                  <c:v>0.99944999999999995</c:v>
                </c:pt>
                <c:pt idx="13">
                  <c:v>1.03505</c:v>
                </c:pt>
                <c:pt idx="14">
                  <c:v>0.94320000000000004</c:v>
                </c:pt>
                <c:pt idx="15">
                  <c:v>4.1300000000000003E-2</c:v>
                </c:pt>
                <c:pt idx="16">
                  <c:v>3.95E-2</c:v>
                </c:pt>
                <c:pt idx="17">
                  <c:v>4.845E-2</c:v>
                </c:pt>
                <c:pt idx="18">
                  <c:v>5.6849999999999998E-2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2619288"/>
        <c:axId val="562618896"/>
      </c:barChart>
      <c:catAx>
        <c:axId val="56261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618896"/>
        <c:crosses val="autoZero"/>
        <c:auto val="1"/>
        <c:lblAlgn val="ctr"/>
        <c:lblOffset val="100"/>
        <c:noMultiLvlLbl val="0"/>
      </c:catAx>
      <c:valAx>
        <c:axId val="56261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619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</xdr:colOff>
      <xdr:row>38</xdr:row>
      <xdr:rowOff>171450</xdr:rowOff>
    </xdr:from>
    <xdr:to>
      <xdr:col>17</xdr:col>
      <xdr:colOff>28574</xdr:colOff>
      <xdr:row>67</xdr:row>
      <xdr:rowOff>90487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11/nbl25/PhD/ELISA/Whole%20cell%20ELISA/Ox%20strains/Ab521%20both%20plates%20ALL%20STRAINS%20ALL%20DILUTIONS%20U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>
        <row r="31">
          <cell r="B31" t="str">
            <v>Ox160</v>
          </cell>
          <cell r="C31" t="str">
            <v>Ox575</v>
          </cell>
          <cell r="D31" t="str">
            <v>Ox858</v>
          </cell>
          <cell r="E31" t="str">
            <v>Ox1121</v>
          </cell>
          <cell r="F31" t="str">
            <v>Ox1145</v>
          </cell>
          <cell r="G31" t="str">
            <v>Ox1192c</v>
          </cell>
          <cell r="H31" t="str">
            <v>Ox1342</v>
          </cell>
          <cell r="I31" t="str">
            <v>Ox1396</v>
          </cell>
          <cell r="J31" t="str">
            <v>Ox1424</v>
          </cell>
          <cell r="K31" t="str">
            <v>Ox1437a</v>
          </cell>
          <cell r="L31" t="str">
            <v>Ox1523</v>
          </cell>
          <cell r="M31" t="str">
            <v>Ox1533</v>
          </cell>
          <cell r="N31" t="str">
            <v>Ox1896b</v>
          </cell>
          <cell r="O31" t="str">
            <v>Ox2404</v>
          </cell>
          <cell r="P31">
            <v>630</v>
          </cell>
          <cell r="Q31" t="str">
            <v>no cells</v>
          </cell>
          <cell r="R31" t="str">
            <v>C. hiranonis</v>
          </cell>
          <cell r="S31" t="str">
            <v>C. sordelli</v>
          </cell>
          <cell r="T31" t="str">
            <v>P. anaerobius</v>
          </cell>
        </row>
        <row r="32">
          <cell r="A32" t="str">
            <v>100 ng</v>
          </cell>
          <cell r="B32">
            <v>1.96705</v>
          </cell>
          <cell r="C32">
            <v>1.88835</v>
          </cell>
          <cell r="D32">
            <v>2.00495</v>
          </cell>
          <cell r="E32">
            <v>1.9366000000000001</v>
          </cell>
          <cell r="F32">
            <v>1.78115</v>
          </cell>
          <cell r="G32">
            <v>1.8622999999999998</v>
          </cell>
          <cell r="H32">
            <v>2.0406499999999999</v>
          </cell>
          <cell r="I32">
            <v>1.3608</v>
          </cell>
          <cell r="J32">
            <v>1.8170000000000002</v>
          </cell>
          <cell r="K32">
            <v>2.13565</v>
          </cell>
          <cell r="L32">
            <v>1.78165</v>
          </cell>
          <cell r="M32">
            <v>1.97905</v>
          </cell>
          <cell r="N32">
            <v>2.0322</v>
          </cell>
          <cell r="O32">
            <v>2.0945499999999999</v>
          </cell>
          <cell r="P32">
            <v>2.0678999999999998</v>
          </cell>
          <cell r="Q32">
            <v>3.8900000000000004E-2</v>
          </cell>
          <cell r="R32">
            <v>5.8400000000000001E-2</v>
          </cell>
          <cell r="S32">
            <v>7.0949999999999999E-2</v>
          </cell>
          <cell r="T32">
            <v>0.10005</v>
          </cell>
        </row>
        <row r="33">
          <cell r="A33" t="str">
            <v>10 ng</v>
          </cell>
          <cell r="B33">
            <v>0.90955000000000008</v>
          </cell>
          <cell r="C33">
            <v>0.9355500000000001</v>
          </cell>
          <cell r="D33">
            <v>0.97819999999999996</v>
          </cell>
          <cell r="E33">
            <v>0.99434999999999996</v>
          </cell>
          <cell r="F33">
            <v>0.86109999999999998</v>
          </cell>
          <cell r="G33">
            <v>0.90240000000000009</v>
          </cell>
          <cell r="H33">
            <v>0.92700000000000005</v>
          </cell>
          <cell r="I33">
            <v>0.75714999999999999</v>
          </cell>
          <cell r="J33">
            <v>0.9244</v>
          </cell>
          <cell r="K33">
            <v>0.96794999999999998</v>
          </cell>
          <cell r="L33">
            <v>0.82499999999999996</v>
          </cell>
          <cell r="M33">
            <v>0.92775000000000007</v>
          </cell>
          <cell r="N33">
            <v>0.99944999999999995</v>
          </cell>
          <cell r="O33">
            <v>1.03505</v>
          </cell>
          <cell r="P33">
            <v>0.94320000000000004</v>
          </cell>
          <cell r="Q33">
            <v>4.1300000000000003E-2</v>
          </cell>
          <cell r="R33">
            <v>3.95E-2</v>
          </cell>
          <cell r="S33">
            <v>4.845E-2</v>
          </cell>
          <cell r="T33">
            <v>5.6849999999999998E-2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topLeftCell="A16" workbookViewId="0">
      <selection activeCell="C39" sqref="C39"/>
    </sheetView>
  </sheetViews>
  <sheetFormatPr defaultRowHeight="15" x14ac:dyDescent="0.25"/>
  <cols>
    <col min="1" max="1" width="18" customWidth="1"/>
    <col min="21" max="21" width="10.140625" customWidth="1"/>
  </cols>
  <sheetData>
    <row r="1" spans="1:31" x14ac:dyDescent="0.25">
      <c r="A1" t="s">
        <v>0</v>
      </c>
    </row>
    <row r="4" spans="1:31" x14ac:dyDescent="0.2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>
        <v>630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R4" t="s">
        <v>13</v>
      </c>
      <c r="S4" t="s">
        <v>14</v>
      </c>
      <c r="T4" t="s">
        <v>15</v>
      </c>
      <c r="U4" t="s">
        <v>16</v>
      </c>
      <c r="V4" t="s">
        <v>17</v>
      </c>
      <c r="W4" t="s">
        <v>18</v>
      </c>
      <c r="X4" t="s">
        <v>19</v>
      </c>
      <c r="Y4" t="s">
        <v>20</v>
      </c>
      <c r="Z4" t="s">
        <v>9</v>
      </c>
      <c r="AA4" t="s">
        <v>10</v>
      </c>
      <c r="AB4" t="s">
        <v>11</v>
      </c>
      <c r="AC4" t="s">
        <v>12</v>
      </c>
      <c r="AE4" t="s">
        <v>21</v>
      </c>
    </row>
    <row r="5" spans="1:31" x14ac:dyDescent="0.25">
      <c r="A5" t="s">
        <v>22</v>
      </c>
      <c r="B5">
        <v>1.8170000000000002</v>
      </c>
      <c r="C5">
        <v>2.13565</v>
      </c>
      <c r="D5">
        <v>1.78165</v>
      </c>
      <c r="E5">
        <v>1.97905</v>
      </c>
      <c r="F5">
        <v>2.0322</v>
      </c>
      <c r="G5">
        <v>2.0945499999999999</v>
      </c>
      <c r="H5">
        <v>2.0678999999999998</v>
      </c>
      <c r="I5">
        <v>3.8900000000000004E-2</v>
      </c>
      <c r="J5">
        <v>5.8400000000000001E-2</v>
      </c>
      <c r="K5">
        <v>7.0949999999999999E-2</v>
      </c>
      <c r="L5">
        <v>0.10005</v>
      </c>
      <c r="M5">
        <v>4.5249999999999999E-2</v>
      </c>
      <c r="N5" t="s">
        <v>23</v>
      </c>
      <c r="Q5" t="s">
        <v>22</v>
      </c>
      <c r="R5">
        <v>1.96705</v>
      </c>
      <c r="S5">
        <v>1.88835</v>
      </c>
      <c r="T5">
        <v>2.00495</v>
      </c>
      <c r="U5">
        <v>1.9366000000000001</v>
      </c>
      <c r="V5">
        <v>1.78115</v>
      </c>
      <c r="W5">
        <v>1.8622999999999998</v>
      </c>
      <c r="X5">
        <v>2.0406499999999999</v>
      </c>
      <c r="Y5">
        <v>1.3608</v>
      </c>
      <c r="Z5">
        <v>6.8250000000000005E-2</v>
      </c>
      <c r="AA5">
        <v>7.5450000000000003E-2</v>
      </c>
      <c r="AB5">
        <v>8.6249999999999993E-2</v>
      </c>
      <c r="AC5">
        <v>6.3750000000000001E-2</v>
      </c>
      <c r="AD5" t="s">
        <v>23</v>
      </c>
      <c r="AE5">
        <v>4.8766666666666673E-2</v>
      </c>
    </row>
    <row r="6" spans="1:31" x14ac:dyDescent="0.25">
      <c r="A6" t="s">
        <v>24</v>
      </c>
      <c r="B6">
        <v>0.9244</v>
      </c>
      <c r="C6">
        <v>0.96794999999999998</v>
      </c>
      <c r="D6">
        <v>0.82499999999999996</v>
      </c>
      <c r="E6">
        <v>0.92775000000000007</v>
      </c>
      <c r="F6">
        <v>0.99944999999999995</v>
      </c>
      <c r="G6">
        <v>1.03505</v>
      </c>
      <c r="H6">
        <v>0.94320000000000004</v>
      </c>
      <c r="I6">
        <v>4.1300000000000003E-2</v>
      </c>
      <c r="J6">
        <v>3.95E-2</v>
      </c>
      <c r="K6">
        <v>4.845E-2</v>
      </c>
      <c r="L6">
        <v>5.6849999999999998E-2</v>
      </c>
      <c r="M6">
        <v>4.3749999999999997E-2</v>
      </c>
      <c r="N6" t="s">
        <v>25</v>
      </c>
      <c r="Q6" t="s">
        <v>24</v>
      </c>
      <c r="R6">
        <v>0.90955000000000008</v>
      </c>
      <c r="S6">
        <v>0.9355500000000001</v>
      </c>
      <c r="T6">
        <v>0.97819999999999996</v>
      </c>
      <c r="U6">
        <v>0.99434999999999996</v>
      </c>
      <c r="V6">
        <v>0.86109999999999998</v>
      </c>
      <c r="W6">
        <v>0.90240000000000009</v>
      </c>
      <c r="X6">
        <v>0.92700000000000005</v>
      </c>
      <c r="Y6">
        <v>0.75714999999999999</v>
      </c>
      <c r="Z6">
        <v>0.12225</v>
      </c>
      <c r="AA6">
        <v>7.0199999999999999E-2</v>
      </c>
      <c r="AB6">
        <v>6.7299999999999999E-2</v>
      </c>
      <c r="AC6">
        <v>4.53E-2</v>
      </c>
      <c r="AD6" t="s">
        <v>25</v>
      </c>
    </row>
    <row r="7" spans="1:31" x14ac:dyDescent="0.25">
      <c r="A7" t="s">
        <v>26</v>
      </c>
      <c r="B7">
        <v>0.18174999999999999</v>
      </c>
      <c r="C7">
        <v>0.19445000000000001</v>
      </c>
      <c r="D7">
        <v>0.16670000000000001</v>
      </c>
      <c r="E7">
        <v>0.17870000000000003</v>
      </c>
      <c r="F7">
        <v>0.21695</v>
      </c>
      <c r="G7">
        <v>0.2162</v>
      </c>
      <c r="H7">
        <v>0.20229999999999998</v>
      </c>
      <c r="I7">
        <v>3.9649999999999998E-2</v>
      </c>
      <c r="J7">
        <v>4.0749999999999995E-2</v>
      </c>
      <c r="K7">
        <v>4.1149999999999999E-2</v>
      </c>
      <c r="L7">
        <v>3.805E-2</v>
      </c>
      <c r="M7">
        <v>3.6199999999999996E-2</v>
      </c>
      <c r="N7" t="s">
        <v>27</v>
      </c>
      <c r="Q7" t="s">
        <v>26</v>
      </c>
      <c r="R7">
        <v>0.17980000000000002</v>
      </c>
      <c r="S7">
        <v>0.22134999999999999</v>
      </c>
      <c r="T7">
        <v>0.22084999999999999</v>
      </c>
      <c r="U7">
        <v>0.2044</v>
      </c>
      <c r="V7">
        <v>0.19869999999999999</v>
      </c>
      <c r="W7">
        <v>0.18245</v>
      </c>
      <c r="X7">
        <v>0.22375</v>
      </c>
      <c r="Y7">
        <v>0.19219999999999998</v>
      </c>
      <c r="Z7">
        <v>0.1106</v>
      </c>
      <c r="AA7">
        <v>6.0000000000000005E-2</v>
      </c>
      <c r="AB7">
        <v>7.2800000000000004E-2</v>
      </c>
      <c r="AC7">
        <v>3.7249999999999998E-2</v>
      </c>
      <c r="AD7" t="s">
        <v>27</v>
      </c>
    </row>
    <row r="8" spans="1:31" x14ac:dyDescent="0.25">
      <c r="A8" t="s">
        <v>28</v>
      </c>
      <c r="B8">
        <v>6.3700000000000007E-2</v>
      </c>
      <c r="C8">
        <v>6.7750000000000005E-2</v>
      </c>
      <c r="D8">
        <v>5.1400000000000001E-2</v>
      </c>
      <c r="E8">
        <v>7.8300000000000008E-2</v>
      </c>
      <c r="F8">
        <v>6.3750000000000001E-2</v>
      </c>
      <c r="G8">
        <v>6.695000000000001E-2</v>
      </c>
      <c r="H8">
        <v>7.0050000000000001E-2</v>
      </c>
      <c r="I8">
        <v>3.9099999999999996E-2</v>
      </c>
      <c r="J8">
        <v>4.5450000000000004E-2</v>
      </c>
      <c r="K8">
        <v>4.48E-2</v>
      </c>
      <c r="L8">
        <v>6.1400000000000003E-2</v>
      </c>
      <c r="Q8" t="s">
        <v>28</v>
      </c>
      <c r="R8">
        <v>6.4250000000000002E-2</v>
      </c>
      <c r="S8">
        <v>7.9600000000000004E-2</v>
      </c>
      <c r="T8">
        <v>6.7150000000000001E-2</v>
      </c>
      <c r="U8">
        <v>6.7000000000000004E-2</v>
      </c>
      <c r="V8">
        <v>6.4549999999999996E-2</v>
      </c>
      <c r="W8">
        <v>6.0150000000000002E-2</v>
      </c>
      <c r="X8">
        <v>6.3899999999999998E-2</v>
      </c>
      <c r="Y8">
        <v>5.525E-2</v>
      </c>
      <c r="Z8">
        <v>6.7000000000000004E-2</v>
      </c>
      <c r="AA8">
        <v>4.7399999999999998E-2</v>
      </c>
      <c r="AB8">
        <v>6.5600000000000006E-2</v>
      </c>
    </row>
    <row r="10" spans="1:31" x14ac:dyDescent="0.25">
      <c r="A10" t="s">
        <v>1</v>
      </c>
      <c r="B10" t="s">
        <v>13</v>
      </c>
      <c r="C10" t="s">
        <v>14</v>
      </c>
      <c r="D10" t="s">
        <v>15</v>
      </c>
      <c r="E10" t="s">
        <v>16</v>
      </c>
      <c r="F10" t="s">
        <v>17</v>
      </c>
      <c r="G10" t="s">
        <v>18</v>
      </c>
      <c r="H10" t="s">
        <v>19</v>
      </c>
      <c r="I10" t="s">
        <v>20</v>
      </c>
      <c r="J10" t="s">
        <v>2</v>
      </c>
      <c r="K10" t="s">
        <v>3</v>
      </c>
      <c r="L10" t="s">
        <v>4</v>
      </c>
      <c r="M10" t="s">
        <v>5</v>
      </c>
      <c r="N10" t="s">
        <v>6</v>
      </c>
      <c r="O10" t="s">
        <v>7</v>
      </c>
      <c r="P10">
        <v>630</v>
      </c>
      <c r="Q10" t="s">
        <v>8</v>
      </c>
      <c r="R10" t="s">
        <v>9</v>
      </c>
      <c r="S10" t="s">
        <v>10</v>
      </c>
      <c r="T10" t="s">
        <v>11</v>
      </c>
      <c r="U10" t="s">
        <v>29</v>
      </c>
      <c r="V10" t="s">
        <v>30</v>
      </c>
      <c r="X10" t="s">
        <v>31</v>
      </c>
    </row>
    <row r="11" spans="1:31" x14ac:dyDescent="0.25">
      <c r="A11" t="s">
        <v>22</v>
      </c>
      <c r="B11">
        <v>1.96705</v>
      </c>
      <c r="C11">
        <v>1.88835</v>
      </c>
      <c r="D11">
        <v>2.00495</v>
      </c>
      <c r="E11">
        <v>1.9366000000000001</v>
      </c>
      <c r="F11">
        <v>1.78115</v>
      </c>
      <c r="G11">
        <v>1.8622999999999998</v>
      </c>
      <c r="H11">
        <v>2.0406499999999999</v>
      </c>
      <c r="I11">
        <v>1.3608</v>
      </c>
      <c r="J11">
        <v>1.8170000000000002</v>
      </c>
      <c r="K11">
        <v>2.13565</v>
      </c>
      <c r="L11">
        <v>1.78165</v>
      </c>
      <c r="M11">
        <v>1.97905</v>
      </c>
      <c r="N11">
        <v>2.0322</v>
      </c>
      <c r="O11">
        <v>2.0945499999999999</v>
      </c>
      <c r="P11">
        <v>2.0678999999999998</v>
      </c>
      <c r="Q11">
        <v>3.8900000000000004E-2</v>
      </c>
      <c r="R11">
        <v>5.8400000000000001E-2</v>
      </c>
      <c r="S11">
        <v>7.0949999999999999E-2</v>
      </c>
      <c r="T11">
        <v>0.10005</v>
      </c>
      <c r="U11">
        <v>4.5249999999999999E-2</v>
      </c>
      <c r="V11">
        <v>6.3750000000000001E-2</v>
      </c>
      <c r="W11" t="s">
        <v>23</v>
      </c>
      <c r="X11">
        <f>AVERAGE(U11:V11)</f>
        <v>5.45E-2</v>
      </c>
    </row>
    <row r="12" spans="1:31" x14ac:dyDescent="0.25">
      <c r="A12" t="s">
        <v>24</v>
      </c>
      <c r="B12">
        <v>0.90955000000000008</v>
      </c>
      <c r="C12">
        <v>0.9355500000000001</v>
      </c>
      <c r="D12">
        <v>0.97819999999999996</v>
      </c>
      <c r="E12">
        <v>0.99434999999999996</v>
      </c>
      <c r="F12">
        <v>0.86109999999999998</v>
      </c>
      <c r="G12">
        <v>0.90240000000000009</v>
      </c>
      <c r="H12">
        <v>0.92700000000000005</v>
      </c>
      <c r="I12">
        <v>0.75714999999999999</v>
      </c>
      <c r="J12">
        <v>0.9244</v>
      </c>
      <c r="K12">
        <v>0.96794999999999998</v>
      </c>
      <c r="L12">
        <v>0.82499999999999996</v>
      </c>
      <c r="M12">
        <v>0.92775000000000007</v>
      </c>
      <c r="N12">
        <v>0.99944999999999995</v>
      </c>
      <c r="O12">
        <v>1.03505</v>
      </c>
      <c r="P12">
        <v>0.94320000000000004</v>
      </c>
      <c r="Q12">
        <v>4.1300000000000003E-2</v>
      </c>
      <c r="R12">
        <v>3.95E-2</v>
      </c>
      <c r="S12">
        <v>4.845E-2</v>
      </c>
      <c r="T12">
        <v>5.6849999999999998E-2</v>
      </c>
      <c r="U12">
        <v>4.3749999999999997E-2</v>
      </c>
      <c r="V12">
        <v>4.53E-2</v>
      </c>
      <c r="W12" t="s">
        <v>25</v>
      </c>
      <c r="X12">
        <f t="shared" ref="X12:X13" si="0">AVERAGE(U12:V12)</f>
        <v>4.4524999999999995E-2</v>
      </c>
    </row>
    <row r="13" spans="1:31" x14ac:dyDescent="0.25">
      <c r="A13" t="s">
        <v>26</v>
      </c>
      <c r="B13">
        <v>0.17980000000000002</v>
      </c>
      <c r="C13">
        <v>0.22134999999999999</v>
      </c>
      <c r="D13">
        <v>0.22084999999999999</v>
      </c>
      <c r="E13">
        <v>0.2044</v>
      </c>
      <c r="F13">
        <v>0.19869999999999999</v>
      </c>
      <c r="G13">
        <v>0.18245</v>
      </c>
      <c r="H13">
        <v>0.22375</v>
      </c>
      <c r="I13">
        <v>0.19219999999999998</v>
      </c>
      <c r="J13">
        <v>0.18174999999999999</v>
      </c>
      <c r="K13">
        <v>0.19445000000000001</v>
      </c>
      <c r="L13">
        <v>0.16670000000000001</v>
      </c>
      <c r="M13">
        <v>0.17870000000000003</v>
      </c>
      <c r="N13">
        <v>0.21695</v>
      </c>
      <c r="O13">
        <v>0.2162</v>
      </c>
      <c r="P13">
        <v>0.20229999999999998</v>
      </c>
      <c r="Q13">
        <v>3.9649999999999998E-2</v>
      </c>
      <c r="R13">
        <v>4.0749999999999995E-2</v>
      </c>
      <c r="S13">
        <v>4.1149999999999999E-2</v>
      </c>
      <c r="T13">
        <v>3.805E-2</v>
      </c>
      <c r="U13">
        <v>3.6199999999999996E-2</v>
      </c>
      <c r="V13">
        <v>3.7249999999999998E-2</v>
      </c>
      <c r="W13" t="s">
        <v>27</v>
      </c>
      <c r="X13">
        <f t="shared" si="0"/>
        <v>3.6724999999999994E-2</v>
      </c>
    </row>
    <row r="14" spans="1:31" x14ac:dyDescent="0.25">
      <c r="A14" t="s">
        <v>28</v>
      </c>
      <c r="B14">
        <v>6.4250000000000002E-2</v>
      </c>
      <c r="C14">
        <v>7.9600000000000004E-2</v>
      </c>
      <c r="D14">
        <v>6.7150000000000001E-2</v>
      </c>
      <c r="E14">
        <v>6.7000000000000004E-2</v>
      </c>
      <c r="F14">
        <v>6.4549999999999996E-2</v>
      </c>
      <c r="G14">
        <v>6.0150000000000002E-2</v>
      </c>
      <c r="H14">
        <v>6.3899999999999998E-2</v>
      </c>
      <c r="I14">
        <v>5.525E-2</v>
      </c>
      <c r="J14">
        <v>6.3700000000000007E-2</v>
      </c>
      <c r="K14">
        <v>6.7750000000000005E-2</v>
      </c>
      <c r="L14">
        <v>5.1400000000000001E-2</v>
      </c>
      <c r="M14">
        <v>7.8300000000000008E-2</v>
      </c>
      <c r="N14">
        <v>6.3750000000000001E-2</v>
      </c>
      <c r="O14">
        <v>6.695000000000001E-2</v>
      </c>
      <c r="P14">
        <v>7.0050000000000001E-2</v>
      </c>
      <c r="Q14">
        <v>3.9099999999999996E-2</v>
      </c>
      <c r="R14">
        <v>4.5450000000000004E-2</v>
      </c>
      <c r="S14">
        <v>4.48E-2</v>
      </c>
      <c r="T14">
        <v>6.1400000000000003E-2</v>
      </c>
    </row>
    <row r="16" spans="1:31" x14ac:dyDescent="0.25">
      <c r="A16" t="s">
        <v>32</v>
      </c>
      <c r="B16" t="s">
        <v>2</v>
      </c>
      <c r="C16" t="s">
        <v>3</v>
      </c>
      <c r="D16" t="s">
        <v>4</v>
      </c>
      <c r="E16" t="s">
        <v>5</v>
      </c>
      <c r="F16" t="s">
        <v>6</v>
      </c>
      <c r="G16" t="s">
        <v>7</v>
      </c>
      <c r="H16">
        <v>630</v>
      </c>
      <c r="I16" t="s">
        <v>8</v>
      </c>
      <c r="J16" t="s">
        <v>9</v>
      </c>
      <c r="K16" t="s">
        <v>10</v>
      </c>
      <c r="L16" t="s">
        <v>11</v>
      </c>
      <c r="M16" t="s">
        <v>12</v>
      </c>
      <c r="N16" t="s">
        <v>21</v>
      </c>
      <c r="Q16" t="s">
        <v>32</v>
      </c>
      <c r="R16" t="s">
        <v>13</v>
      </c>
      <c r="S16" t="s">
        <v>14</v>
      </c>
      <c r="T16" t="s">
        <v>15</v>
      </c>
      <c r="U16" t="s">
        <v>16</v>
      </c>
      <c r="V16" t="s">
        <v>17</v>
      </c>
      <c r="W16" t="s">
        <v>18</v>
      </c>
      <c r="X16" t="s">
        <v>19</v>
      </c>
      <c r="Y16" t="s">
        <v>20</v>
      </c>
      <c r="Z16" t="s">
        <v>9</v>
      </c>
      <c r="AA16" t="s">
        <v>10</v>
      </c>
      <c r="AB16" t="s">
        <v>11</v>
      </c>
    </row>
    <row r="17" spans="1:29" x14ac:dyDescent="0.25">
      <c r="A17" t="s">
        <v>22</v>
      </c>
      <c r="B17">
        <v>3.832518754031089E-2</v>
      </c>
      <c r="C17">
        <v>0.1472903425211578</v>
      </c>
      <c r="D17">
        <v>6.8801489809451041E-2</v>
      </c>
      <c r="E17">
        <v>2.8991378028648397E-3</v>
      </c>
      <c r="F17">
        <v>2.7718585822512749E-2</v>
      </c>
      <c r="G17">
        <v>4.7588286373854587E-2</v>
      </c>
      <c r="H17">
        <v>6.7882250993908627E-2</v>
      </c>
      <c r="I17">
        <v>1.2727922061357877E-3</v>
      </c>
      <c r="J17">
        <v>7.7781745930520195E-3</v>
      </c>
      <c r="K17">
        <v>3.5355339059327408E-4</v>
      </c>
      <c r="L17">
        <v>1.6617009357883929E-2</v>
      </c>
      <c r="M17">
        <v>1.2020815280171309E-3</v>
      </c>
      <c r="O17">
        <v>4.1733333333333324E-2</v>
      </c>
      <c r="Q17" t="s">
        <v>22</v>
      </c>
      <c r="R17">
        <v>0.11066221125569475</v>
      </c>
      <c r="S17">
        <v>3.6062445840514662E-3</v>
      </c>
      <c r="T17">
        <v>0.35362410127139282</v>
      </c>
      <c r="U17">
        <v>7.4246212024587477E-2</v>
      </c>
      <c r="V17">
        <v>8.973185053257289E-2</v>
      </c>
      <c r="W17">
        <v>4.6669047558311706E-3</v>
      </c>
      <c r="X17">
        <v>0.14149206691542796</v>
      </c>
      <c r="Y17">
        <v>7.3539105243402266E-3</v>
      </c>
      <c r="Z17">
        <v>1.5909902576697315E-2</v>
      </c>
      <c r="AA17">
        <v>1.0606601717798223E-3</v>
      </c>
      <c r="AB17">
        <v>1.718269478283314E-2</v>
      </c>
    </row>
    <row r="18" spans="1:29" x14ac:dyDescent="0.25">
      <c r="A18" t="s">
        <v>24</v>
      </c>
      <c r="B18">
        <v>4.907321061434633E-2</v>
      </c>
      <c r="C18">
        <v>1.887975105768078E-2</v>
      </c>
      <c r="D18">
        <v>4.2284985514955513E-2</v>
      </c>
      <c r="E18">
        <v>2.2132442251138935E-2</v>
      </c>
      <c r="F18">
        <v>6.8942911165688417E-2</v>
      </c>
      <c r="G18">
        <v>9.454017664464151E-2</v>
      </c>
      <c r="H18">
        <v>1.8950461735799506E-2</v>
      </c>
      <c r="I18">
        <v>9.8994949366117027E-4</v>
      </c>
      <c r="J18">
        <v>2.5455844122715754E-3</v>
      </c>
      <c r="K18">
        <v>2.0506096654409876E-3</v>
      </c>
      <c r="L18">
        <v>9.1216774773064304E-3</v>
      </c>
      <c r="M18">
        <v>1.3435028842544395E-3</v>
      </c>
      <c r="Q18" t="s">
        <v>24</v>
      </c>
      <c r="R18">
        <v>2.0293964620053957E-2</v>
      </c>
      <c r="S18">
        <v>0.107126677349762</v>
      </c>
      <c r="T18">
        <v>0.10818733752154179</v>
      </c>
      <c r="U18">
        <v>0.14545186489007289</v>
      </c>
      <c r="V18">
        <v>4.1860721446243636E-2</v>
      </c>
      <c r="W18">
        <v>0.14622968234937833</v>
      </c>
      <c r="X18">
        <v>2.7577164466275381E-2</v>
      </c>
      <c r="Y18">
        <v>7.1488495577959929E-2</v>
      </c>
      <c r="Z18">
        <v>2.312239174480011E-2</v>
      </c>
      <c r="AA18">
        <v>4.596194077712553E-3</v>
      </c>
      <c r="AB18">
        <v>5.1618795026617979E-3</v>
      </c>
    </row>
    <row r="19" spans="1:29" x14ac:dyDescent="0.25">
      <c r="A19" t="s">
        <v>26</v>
      </c>
      <c r="B19">
        <v>4.3133513652379362E-3</v>
      </c>
      <c r="C19">
        <v>1.6051323932934628E-2</v>
      </c>
      <c r="D19">
        <v>4.3840620433566024E-3</v>
      </c>
      <c r="E19">
        <v>1.3717871555019022E-2</v>
      </c>
      <c r="F19">
        <v>2.7577164466275456E-3</v>
      </c>
      <c r="G19">
        <v>9.8994949366117526E-4</v>
      </c>
      <c r="H19">
        <v>5.6568542494923456E-4</v>
      </c>
      <c r="I19">
        <v>3.0405591591021529E-3</v>
      </c>
      <c r="J19">
        <v>2.1213203435596541E-4</v>
      </c>
      <c r="K19">
        <v>3.5355339059327408E-4</v>
      </c>
      <c r="L19">
        <v>1.0606601717798223E-3</v>
      </c>
      <c r="M19">
        <v>1.2727922061357877E-3</v>
      </c>
      <c r="Q19" t="s">
        <v>26</v>
      </c>
      <c r="R19">
        <v>8.3438600180012635E-3</v>
      </c>
      <c r="S19">
        <v>6.0104076400856596E-3</v>
      </c>
      <c r="T19">
        <v>1.2232947314527278E-2</v>
      </c>
      <c r="U19">
        <v>1.7536248173426371E-2</v>
      </c>
      <c r="V19">
        <v>9.8994949366116546E-3</v>
      </c>
      <c r="W19">
        <v>3.6062445840513878E-3</v>
      </c>
      <c r="X19">
        <v>2.397091988222395E-2</v>
      </c>
      <c r="Y19">
        <v>3.804234482783643E-2</v>
      </c>
      <c r="Z19">
        <v>4.6032651455244211E-2</v>
      </c>
      <c r="AA19">
        <v>1.7677669529663695E-2</v>
      </c>
      <c r="AB19">
        <v>7.0710678118654816E-4</v>
      </c>
    </row>
    <row r="20" spans="1:29" x14ac:dyDescent="0.25">
      <c r="A20" t="s">
        <v>28</v>
      </c>
      <c r="B20">
        <v>1.5556349186104002E-3</v>
      </c>
      <c r="C20">
        <v>6.1518289963229632E-3</v>
      </c>
      <c r="D20">
        <v>1.2445079348883186E-2</v>
      </c>
      <c r="E20">
        <v>2.7294321753800688E-2</v>
      </c>
      <c r="F20">
        <v>7.0710678118646961E-5</v>
      </c>
      <c r="G20">
        <v>4.0305086527633186E-3</v>
      </c>
      <c r="H20">
        <v>1.0606601717798223E-3</v>
      </c>
      <c r="I20">
        <v>9.8994949366117027E-4</v>
      </c>
      <c r="J20">
        <v>2.33345237791561E-3</v>
      </c>
      <c r="K20">
        <v>5.5154328932550713E-3</v>
      </c>
      <c r="L20">
        <v>1.824335495461293E-2</v>
      </c>
      <c r="Q20" t="s">
        <v>28</v>
      </c>
      <c r="R20">
        <v>5.8689862838483455E-3</v>
      </c>
      <c r="S20">
        <v>1.244507934888329E-2</v>
      </c>
      <c r="T20">
        <v>1.909188309203684E-3</v>
      </c>
      <c r="U20">
        <v>3.8183766184073579E-3</v>
      </c>
      <c r="V20">
        <v>2.7577164466275356E-3</v>
      </c>
      <c r="W20">
        <v>6.3639610306789136E-4</v>
      </c>
      <c r="X20">
        <v>8.4852813742386166E-4</v>
      </c>
      <c r="Y20">
        <v>6.3639610306789136E-4</v>
      </c>
      <c r="Z20">
        <v>1.8667619023324859E-2</v>
      </c>
      <c r="AA20">
        <v>8.6974134085945377E-3</v>
      </c>
      <c r="AB20">
        <v>3.3941125496954271E-3</v>
      </c>
    </row>
    <row r="23" spans="1:29" x14ac:dyDescent="0.25">
      <c r="A23" t="s">
        <v>32</v>
      </c>
      <c r="B23" t="s">
        <v>13</v>
      </c>
      <c r="C23" t="s">
        <v>14</v>
      </c>
      <c r="D23" t="s">
        <v>15</v>
      </c>
      <c r="E23" t="s">
        <v>16</v>
      </c>
      <c r="F23" t="s">
        <v>17</v>
      </c>
      <c r="G23" t="s">
        <v>18</v>
      </c>
      <c r="H23" t="s">
        <v>19</v>
      </c>
      <c r="I23" t="s">
        <v>20</v>
      </c>
      <c r="J23" t="s">
        <v>2</v>
      </c>
      <c r="K23" t="s">
        <v>3</v>
      </c>
      <c r="L23" t="s">
        <v>4</v>
      </c>
      <c r="M23" t="s">
        <v>5</v>
      </c>
      <c r="N23" t="s">
        <v>6</v>
      </c>
      <c r="O23" t="s">
        <v>7</v>
      </c>
      <c r="P23">
        <v>630</v>
      </c>
      <c r="Q23" t="s">
        <v>8</v>
      </c>
      <c r="R23" t="s">
        <v>9</v>
      </c>
      <c r="S23" t="s">
        <v>10</v>
      </c>
      <c r="T23" t="s">
        <v>11</v>
      </c>
    </row>
    <row r="24" spans="1:29" x14ac:dyDescent="0.25">
      <c r="A24" t="s">
        <v>33</v>
      </c>
      <c r="B24">
        <v>0.11066221125569475</v>
      </c>
      <c r="C24">
        <v>3.6062445840514662E-3</v>
      </c>
      <c r="D24">
        <v>0.35362410127139282</v>
      </c>
      <c r="E24">
        <v>7.4246212024587477E-2</v>
      </c>
      <c r="F24">
        <v>8.973185053257289E-2</v>
      </c>
      <c r="G24">
        <v>4.6669047558311706E-3</v>
      </c>
      <c r="H24">
        <v>0.14149206691542796</v>
      </c>
      <c r="I24">
        <v>7.3539105243402266E-3</v>
      </c>
      <c r="J24">
        <v>3.832518754031089E-2</v>
      </c>
      <c r="K24">
        <v>0.1472903425211578</v>
      </c>
      <c r="L24">
        <v>6.8801489809451041E-2</v>
      </c>
      <c r="M24">
        <v>2.8991378028648397E-3</v>
      </c>
      <c r="N24">
        <v>2.7718585822512749E-2</v>
      </c>
      <c r="O24">
        <v>4.7588286373854587E-2</v>
      </c>
      <c r="P24">
        <v>6.7882250993908627E-2</v>
      </c>
      <c r="Q24">
        <v>1.2727922061357877E-3</v>
      </c>
      <c r="R24">
        <v>7.7781745930520195E-3</v>
      </c>
      <c r="S24">
        <v>3.5355339059327408E-4</v>
      </c>
      <c r="T24">
        <v>1.6617009357883929E-2</v>
      </c>
    </row>
    <row r="25" spans="1:29" x14ac:dyDescent="0.25">
      <c r="A25" t="s">
        <v>34</v>
      </c>
      <c r="B25">
        <v>2.0293964620053957E-2</v>
      </c>
      <c r="C25">
        <v>0.107126677349762</v>
      </c>
      <c r="D25">
        <v>0.10818733752154179</v>
      </c>
      <c r="E25">
        <v>0.14545186489007289</v>
      </c>
      <c r="F25">
        <v>4.1860721446243636E-2</v>
      </c>
      <c r="G25">
        <v>0.14622968234937833</v>
      </c>
      <c r="H25">
        <v>2.7577164466275381E-2</v>
      </c>
      <c r="I25">
        <v>7.1488495577959929E-2</v>
      </c>
      <c r="J25">
        <v>4.907321061434633E-2</v>
      </c>
      <c r="K25">
        <v>1.887975105768078E-2</v>
      </c>
      <c r="L25">
        <v>4.2284985514955513E-2</v>
      </c>
      <c r="M25">
        <v>2.2132442251138935E-2</v>
      </c>
      <c r="N25">
        <v>6.8942911165688417E-2</v>
      </c>
      <c r="O25">
        <v>9.454017664464151E-2</v>
      </c>
      <c r="P25">
        <v>1.8950461735799506E-2</v>
      </c>
      <c r="Q25">
        <v>9.8994949366117027E-4</v>
      </c>
      <c r="R25">
        <v>2.5455844122715754E-3</v>
      </c>
      <c r="S25">
        <v>2.0506096654409876E-3</v>
      </c>
      <c r="T25">
        <v>9.1216774773064304E-3</v>
      </c>
    </row>
    <row r="31" spans="1:29" x14ac:dyDescent="0.25">
      <c r="A31" t="s">
        <v>1</v>
      </c>
      <c r="B31" t="s">
        <v>13</v>
      </c>
      <c r="C31" t="s">
        <v>14</v>
      </c>
      <c r="D31" t="s">
        <v>15</v>
      </c>
      <c r="E31" t="s">
        <v>16</v>
      </c>
      <c r="F31" t="s">
        <v>17</v>
      </c>
      <c r="G31" t="s">
        <v>18</v>
      </c>
      <c r="H31" t="s">
        <v>19</v>
      </c>
      <c r="I31" t="s">
        <v>20</v>
      </c>
      <c r="J31" t="s">
        <v>2</v>
      </c>
      <c r="K31" t="s">
        <v>3</v>
      </c>
      <c r="L31" t="s">
        <v>4</v>
      </c>
      <c r="M31" t="s">
        <v>5</v>
      </c>
      <c r="N31" t="s">
        <v>6</v>
      </c>
      <c r="O31" t="s">
        <v>7</v>
      </c>
      <c r="P31">
        <v>630</v>
      </c>
      <c r="Q31" t="s">
        <v>8</v>
      </c>
      <c r="R31" t="s">
        <v>9</v>
      </c>
      <c r="S31" t="s">
        <v>10</v>
      </c>
      <c r="T31" t="s">
        <v>11</v>
      </c>
      <c r="Z31" t="s">
        <v>29</v>
      </c>
      <c r="AA31" t="s">
        <v>30</v>
      </c>
      <c r="AC31" t="s">
        <v>31</v>
      </c>
    </row>
    <row r="32" spans="1:29" x14ac:dyDescent="0.25">
      <c r="A32" t="s">
        <v>33</v>
      </c>
      <c r="B32">
        <v>1.96705</v>
      </c>
      <c r="C32">
        <v>1.88835</v>
      </c>
      <c r="D32">
        <v>2.00495</v>
      </c>
      <c r="E32">
        <v>1.9366000000000001</v>
      </c>
      <c r="F32">
        <v>1.78115</v>
      </c>
      <c r="G32">
        <v>1.8622999999999998</v>
      </c>
      <c r="H32">
        <v>2.0406499999999999</v>
      </c>
      <c r="I32">
        <v>1.3608</v>
      </c>
      <c r="J32">
        <v>1.8170000000000002</v>
      </c>
      <c r="K32">
        <v>2.13565</v>
      </c>
      <c r="L32">
        <v>1.78165</v>
      </c>
      <c r="M32">
        <v>1.97905</v>
      </c>
      <c r="N32">
        <v>2.0322</v>
      </c>
      <c r="O32">
        <v>2.0945499999999999</v>
      </c>
      <c r="P32">
        <v>2.0678999999999998</v>
      </c>
      <c r="Q32">
        <v>3.8900000000000004E-2</v>
      </c>
      <c r="R32">
        <v>5.8400000000000001E-2</v>
      </c>
      <c r="S32">
        <v>7.0949999999999999E-2</v>
      </c>
      <c r="T32">
        <v>0.10005</v>
      </c>
      <c r="Z32">
        <v>4.5249999999999999E-2</v>
      </c>
      <c r="AA32">
        <v>6.3750000000000001E-2</v>
      </c>
      <c r="AB32" t="s">
        <v>23</v>
      </c>
      <c r="AC32">
        <f>AVERAGE(Z32:AA32)</f>
        <v>5.45E-2</v>
      </c>
    </row>
    <row r="33" spans="1:29" x14ac:dyDescent="0.25">
      <c r="A33" t="s">
        <v>34</v>
      </c>
      <c r="B33">
        <v>0.90955000000000008</v>
      </c>
      <c r="C33">
        <v>0.9355500000000001</v>
      </c>
      <c r="D33">
        <v>0.97819999999999996</v>
      </c>
      <c r="E33">
        <v>0.99434999999999996</v>
      </c>
      <c r="F33">
        <v>0.86109999999999998</v>
      </c>
      <c r="G33">
        <v>0.90240000000000009</v>
      </c>
      <c r="H33">
        <v>0.92700000000000005</v>
      </c>
      <c r="I33">
        <v>0.75714999999999999</v>
      </c>
      <c r="J33">
        <v>0.9244</v>
      </c>
      <c r="K33">
        <v>0.96794999999999998</v>
      </c>
      <c r="L33">
        <v>0.82499999999999996</v>
      </c>
      <c r="M33">
        <v>0.92775000000000007</v>
      </c>
      <c r="N33">
        <v>0.99944999999999995</v>
      </c>
      <c r="O33">
        <v>1.03505</v>
      </c>
      <c r="P33">
        <v>0.94320000000000004</v>
      </c>
      <c r="Q33">
        <v>4.1300000000000003E-2</v>
      </c>
      <c r="R33">
        <v>3.95E-2</v>
      </c>
      <c r="S33">
        <v>4.845E-2</v>
      </c>
      <c r="T33">
        <v>5.6849999999999998E-2</v>
      </c>
      <c r="Z33">
        <v>4.3749999999999997E-2</v>
      </c>
      <c r="AA33">
        <v>4.53E-2</v>
      </c>
      <c r="AB33" t="s">
        <v>25</v>
      </c>
      <c r="AC33">
        <f t="shared" ref="AC33:AC34" si="1">AVERAGE(Z33:AA33)</f>
        <v>4.4524999999999995E-2</v>
      </c>
    </row>
    <row r="34" spans="1:29" x14ac:dyDescent="0.25">
      <c r="Z34">
        <v>3.6199999999999996E-2</v>
      </c>
      <c r="AA34">
        <v>3.7249999999999998E-2</v>
      </c>
      <c r="AB34" t="s">
        <v>27</v>
      </c>
      <c r="AC34">
        <f t="shared" si="1"/>
        <v>3.6724999999999994E-2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>Newcastle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Lawry</dc:creator>
  <cp:lastModifiedBy>Beth Lawry</cp:lastModifiedBy>
  <dcterms:created xsi:type="dcterms:W3CDTF">2018-01-19T16:57:14Z</dcterms:created>
  <dcterms:modified xsi:type="dcterms:W3CDTF">2018-01-19T16:58:04Z</dcterms:modified>
</cp:coreProperties>
</file>