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13" i="1" l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<sst xmlns="http://schemas.openxmlformats.org/spreadsheetml/2006/main" count="24" uniqueCount="10">
  <si>
    <t>water</t>
  </si>
  <si>
    <t>T (K)</t>
  </si>
  <si>
    <t>k (W/m/K)</t>
  </si>
  <si>
    <t>45.3% solution</t>
  </si>
  <si>
    <t>47.5% solution</t>
  </si>
  <si>
    <t>50% solution</t>
  </si>
  <si>
    <t>54.3% solution</t>
  </si>
  <si>
    <t>56% solution</t>
  </si>
  <si>
    <t>58% solution</t>
  </si>
  <si>
    <t>60.3%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</si>
</sst>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E12" sqref="E12"/>
    </sheetView>
  </sheetViews>
  <sheetFormatPr defaultRowHeight="15" x14ac:dyDescent="0.25"/>
  <cols>
    <col min="2" max="2" width="16.140625" customWidth="1"/>
    <col min="4" max="4" width="17.5703125" customWidth="1"/>
    <col min="6" max="6" width="14" customWidth="1"/>
    <col min="8" max="8" width="13.7109375" customWidth="1"/>
    <col min="15" max="15" width="13.85546875" customWidth="1"/>
  </cols>
  <sheetData>
    <row r="1" spans="1:17" x14ac:dyDescent="0.25">
      <c r="B1" t="s">
        <v>3</v>
      </c>
      <c r="D1" t="s">
        <v>4</v>
      </c>
      <c r="F1" t="s">
        <v>5</v>
      </c>
      <c r="H1" t="s">
        <v>6</v>
      </c>
      <c r="J1" t="s">
        <v>7</v>
      </c>
      <c r="L1" t="s">
        <v>8</v>
      </c>
      <c r="O1" t="s">
        <v>9</v>
      </c>
      <c r="Q1" t="s">
        <v>0</v>
      </c>
    </row>
    <row r="2" spans="1:17" x14ac:dyDescent="0.25">
      <c r="A2" t="s">
        <v>1</v>
      </c>
      <c r="B2" t="s">
        <v>2</v>
      </c>
      <c r="C2" t="s">
        <v>1</v>
      </c>
      <c r="D2" t="s">
        <v>2</v>
      </c>
      <c r="E2" t="s">
        <v>1</v>
      </c>
      <c r="F2" t="s">
        <v>2</v>
      </c>
      <c r="G2" t="s">
        <v>1</v>
      </c>
      <c r="H2" t="s">
        <v>2</v>
      </c>
      <c r="I2" t="s">
        <v>1</v>
      </c>
      <c r="J2" t="s">
        <v>2</v>
      </c>
      <c r="K2" t="s">
        <v>1</v>
      </c>
      <c r="L2" t="s">
        <v>2</v>
      </c>
      <c r="N2" t="s">
        <v>1</v>
      </c>
      <c r="O2" t="s">
        <v>2</v>
      </c>
      <c r="P2" t="s">
        <v>1</v>
      </c>
      <c r="Q2" t="s">
        <v>2</v>
      </c>
    </row>
    <row r="3" spans="1:17" x14ac:dyDescent="0.25">
      <c r="A3">
        <v>292.73944</v>
      </c>
      <c r="B3">
        <v>0.46639999999999998</v>
      </c>
      <c r="C3">
        <v>294.00250999999997</v>
      </c>
      <c r="D3">
        <v>0.45926</v>
      </c>
      <c r="E3">
        <v>296.06858999999997</v>
      </c>
      <c r="F3">
        <v>0.45687</v>
      </c>
      <c r="G3">
        <v>295.59179999999998</v>
      </c>
      <c r="H3">
        <v>0.43976999999999999</v>
      </c>
      <c r="I3">
        <v>293.50898999999998</v>
      </c>
      <c r="J3">
        <v>0.43956000000000001</v>
      </c>
      <c r="K3">
        <v>297.66624999999999</v>
      </c>
      <c r="L3">
        <v>0.43711</v>
      </c>
      <c r="N3">
        <v>293.36678999999998</v>
      </c>
      <c r="O3">
        <v>0.43924000000000002</v>
      </c>
      <c r="P3">
        <v>293.36678999999998</v>
      </c>
      <c r="Q3">
        <f>0.56025+0.0021*(P3-273.15)-0.00000860773*(P3-273.15)^2-0.0000000061651*(P3-273.15)^3</f>
        <v>0.59913617757720727</v>
      </c>
    </row>
    <row r="4" spans="1:17" x14ac:dyDescent="0.25">
      <c r="A4">
        <v>298.59473000000003</v>
      </c>
      <c r="B4">
        <v>0.46639999999999998</v>
      </c>
      <c r="C4">
        <v>298.37725</v>
      </c>
      <c r="D4">
        <v>0.46113999999999999</v>
      </c>
      <c r="E4">
        <v>303.55500000000001</v>
      </c>
      <c r="F4">
        <v>0.45527000000000001</v>
      </c>
      <c r="G4">
        <v>303.71393</v>
      </c>
      <c r="H4">
        <v>0.43870999999999999</v>
      </c>
      <c r="I4">
        <v>299.21372000000002</v>
      </c>
      <c r="J4">
        <v>0.43541000000000002</v>
      </c>
      <c r="K4">
        <v>304.03179</v>
      </c>
      <c r="L4">
        <v>0.43497000000000002</v>
      </c>
      <c r="N4">
        <v>298.30196999999998</v>
      </c>
      <c r="O4">
        <v>0.43657000000000001</v>
      </c>
      <c r="P4">
        <v>298.30196999999998</v>
      </c>
      <c r="Q4">
        <f t="shared" ref="Q4:Q13" si="0">0.56025+0.0021*(P4-273.15)-0.00000860773*(P4-273.15)^2-0.0000000061651*(P4-273.15)^3</f>
        <v>0.60752560402457612</v>
      </c>
    </row>
    <row r="5" spans="1:17" x14ac:dyDescent="0.25">
      <c r="A5">
        <v>304.14888999999999</v>
      </c>
      <c r="B5">
        <v>0.46438000000000001</v>
      </c>
      <c r="C5">
        <v>303.87286</v>
      </c>
      <c r="D5">
        <v>0.47183999999999998</v>
      </c>
      <c r="E5">
        <v>308.01337999999998</v>
      </c>
      <c r="F5">
        <v>0.44834000000000002</v>
      </c>
      <c r="G5">
        <v>308.01337999999998</v>
      </c>
      <c r="H5">
        <v>0.43014000000000002</v>
      </c>
      <c r="I5">
        <v>304.30781999999999</v>
      </c>
      <c r="J5">
        <v>0.43326999999999999</v>
      </c>
      <c r="K5">
        <v>308.49016999999998</v>
      </c>
      <c r="L5">
        <v>0.42801</v>
      </c>
      <c r="N5">
        <v>303.39607000000001</v>
      </c>
      <c r="O5">
        <v>0.43176999999999999</v>
      </c>
      <c r="P5">
        <v>303.39607000000001</v>
      </c>
      <c r="Q5">
        <f t="shared" si="0"/>
        <v>0.61572159513741198</v>
      </c>
    </row>
    <row r="6" spans="1:17" x14ac:dyDescent="0.25">
      <c r="A6">
        <v>308.77456999999998</v>
      </c>
      <c r="B6">
        <v>0.46235999999999999</v>
      </c>
      <c r="C6">
        <v>308.64909999999998</v>
      </c>
      <c r="D6">
        <v>0.45659</v>
      </c>
      <c r="E6">
        <v>313.10748999999998</v>
      </c>
      <c r="F6">
        <v>0.44030999999999998</v>
      </c>
      <c r="G6">
        <v>313.26641999999998</v>
      </c>
      <c r="H6">
        <v>0.42747000000000002</v>
      </c>
      <c r="I6">
        <v>308.31450999999998</v>
      </c>
      <c r="J6">
        <v>0.43125000000000002</v>
      </c>
      <c r="K6">
        <v>313.7432</v>
      </c>
      <c r="L6">
        <v>0.42374000000000001</v>
      </c>
      <c r="N6">
        <v>307.85444999999999</v>
      </c>
      <c r="O6">
        <v>0.42747000000000002</v>
      </c>
      <c r="P6">
        <v>307.85444999999999</v>
      </c>
      <c r="Q6">
        <f t="shared" si="0"/>
        <v>0.6225045160408671</v>
      </c>
    </row>
    <row r="7" spans="1:17" x14ac:dyDescent="0.25">
      <c r="A7">
        <v>312.78962999999999</v>
      </c>
      <c r="B7">
        <v>0.45405000000000001</v>
      </c>
      <c r="C7">
        <v>313.42534999999998</v>
      </c>
      <c r="D7">
        <v>0.45179000000000002</v>
      </c>
      <c r="E7">
        <v>318.36887999999999</v>
      </c>
      <c r="F7">
        <v>0.43443999999999999</v>
      </c>
      <c r="G7">
        <v>317.88373000000001</v>
      </c>
      <c r="H7">
        <v>0.41787000000000002</v>
      </c>
      <c r="I7">
        <v>314.01924000000002</v>
      </c>
      <c r="J7">
        <v>0.42507</v>
      </c>
      <c r="K7">
        <v>323.46298999999999</v>
      </c>
      <c r="L7">
        <v>0.41143999999999997</v>
      </c>
      <c r="N7">
        <v>313.26641999999998</v>
      </c>
      <c r="O7">
        <v>0.42214000000000002</v>
      </c>
      <c r="P7">
        <v>313.26641999999998</v>
      </c>
      <c r="Q7">
        <f t="shared" si="0"/>
        <v>0.63024380678662384</v>
      </c>
    </row>
    <row r="8" spans="1:17" x14ac:dyDescent="0.25">
      <c r="A8">
        <v>317.72480000000002</v>
      </c>
      <c r="B8">
        <v>0.44786999999999999</v>
      </c>
      <c r="C8">
        <v>318.20994999999999</v>
      </c>
      <c r="D8">
        <v>0.45954</v>
      </c>
      <c r="E8">
        <v>322.9862</v>
      </c>
      <c r="F8">
        <v>0.42801</v>
      </c>
      <c r="G8">
        <v>322.9862</v>
      </c>
      <c r="H8">
        <v>0.42107</v>
      </c>
      <c r="I8">
        <v>318.49435</v>
      </c>
      <c r="J8">
        <v>0.42092000000000002</v>
      </c>
      <c r="K8">
        <v>328.08030000000002</v>
      </c>
      <c r="L8">
        <v>0.39807999999999999</v>
      </c>
      <c r="N8">
        <v>317.72480000000002</v>
      </c>
      <c r="O8">
        <v>0.4168</v>
      </c>
      <c r="P8">
        <v>317.72480000000002</v>
      </c>
      <c r="Q8">
        <f t="shared" si="0"/>
        <v>0.63620825139771298</v>
      </c>
    </row>
    <row r="9" spans="1:17" x14ac:dyDescent="0.25">
      <c r="A9">
        <v>323.2706</v>
      </c>
      <c r="B9">
        <v>0.43956000000000001</v>
      </c>
      <c r="C9">
        <v>323.53827000000001</v>
      </c>
      <c r="D9">
        <v>0.43976999999999999</v>
      </c>
      <c r="E9">
        <v>327.92137000000002</v>
      </c>
      <c r="F9">
        <v>0.40823999999999999</v>
      </c>
      <c r="G9">
        <v>332.69761999999997</v>
      </c>
      <c r="H9">
        <v>0.39700999999999997</v>
      </c>
      <c r="I9">
        <v>323.73901999999998</v>
      </c>
      <c r="J9">
        <v>0.41260999999999998</v>
      </c>
      <c r="K9">
        <v>332.85655000000003</v>
      </c>
      <c r="L9">
        <v>0.38634000000000002</v>
      </c>
      <c r="N9">
        <v>323.30405999999999</v>
      </c>
      <c r="O9">
        <v>0.40504000000000001</v>
      </c>
      <c r="P9">
        <v>323.30405999999999</v>
      </c>
      <c r="Q9">
        <f t="shared" si="0"/>
        <v>0.64314360307543594</v>
      </c>
    </row>
    <row r="10" spans="1:17" x14ac:dyDescent="0.25">
      <c r="A10">
        <v>327.90463999999997</v>
      </c>
      <c r="B10">
        <v>0.42709999999999998</v>
      </c>
      <c r="C10">
        <v>328.08030000000002</v>
      </c>
      <c r="D10">
        <v>0.42346</v>
      </c>
      <c r="E10">
        <v>332.53868999999997</v>
      </c>
      <c r="F10">
        <v>0.41250999999999999</v>
      </c>
      <c r="G10">
        <v>337.63279</v>
      </c>
      <c r="H10">
        <v>0.38794000000000001</v>
      </c>
      <c r="I10">
        <v>328.82476000000003</v>
      </c>
      <c r="J10">
        <v>0.40024999999999999</v>
      </c>
      <c r="K10">
        <v>337.79172</v>
      </c>
      <c r="L10">
        <v>0.37191000000000002</v>
      </c>
      <c r="N10">
        <v>332.85655000000003</v>
      </c>
      <c r="O10">
        <v>0.38794000000000001</v>
      </c>
      <c r="P10">
        <v>332.85655000000003</v>
      </c>
      <c r="Q10">
        <f t="shared" si="0"/>
        <v>0.65363608016718489</v>
      </c>
    </row>
    <row r="11" spans="1:17" x14ac:dyDescent="0.25">
      <c r="A11">
        <v>333.45044000000001</v>
      </c>
      <c r="B11">
        <v>0.41059000000000001</v>
      </c>
      <c r="C11">
        <v>333.09912000000003</v>
      </c>
      <c r="D11">
        <v>0.41652</v>
      </c>
      <c r="E11">
        <v>337.63279</v>
      </c>
      <c r="F11">
        <v>0.38634000000000002</v>
      </c>
      <c r="G11">
        <v>342.88582000000002</v>
      </c>
      <c r="H11">
        <v>0.36601</v>
      </c>
      <c r="I11">
        <v>333.45044000000001</v>
      </c>
      <c r="J11">
        <v>0.38980999999999999</v>
      </c>
      <c r="K11">
        <v>342.88582000000002</v>
      </c>
      <c r="L11">
        <v>0.35481000000000001</v>
      </c>
      <c r="N11">
        <v>342.72689000000003</v>
      </c>
      <c r="O11">
        <v>0.35317999999999999</v>
      </c>
      <c r="P11">
        <v>342.72689000000003</v>
      </c>
      <c r="Q11">
        <f t="shared" si="0"/>
        <v>0.66261541792555489</v>
      </c>
    </row>
    <row r="12" spans="1:17" x14ac:dyDescent="0.25">
      <c r="A12">
        <v>337.61606</v>
      </c>
      <c r="B12">
        <v>0.40429999999999999</v>
      </c>
      <c r="C12">
        <v>337.71643999999998</v>
      </c>
      <c r="D12">
        <v>0.40500999999999998</v>
      </c>
      <c r="E12">
        <v>343.04475000000002</v>
      </c>
      <c r="F12">
        <v>0.36920999999999998</v>
      </c>
      <c r="I12">
        <v>338.38560999999999</v>
      </c>
      <c r="J12">
        <v>0.37745000000000001</v>
      </c>
      <c r="K12">
        <v>348.14722</v>
      </c>
      <c r="L12">
        <v>0.33931</v>
      </c>
      <c r="N12">
        <v>347.98829000000001</v>
      </c>
      <c r="O12">
        <v>0.33607999999999999</v>
      </c>
      <c r="P12">
        <v>347.98829000000001</v>
      </c>
      <c r="Q12">
        <f t="shared" si="0"/>
        <v>0.6666163819206955</v>
      </c>
    </row>
    <row r="13" spans="1:17" x14ac:dyDescent="0.25">
      <c r="A13">
        <v>342.40066999999999</v>
      </c>
      <c r="B13">
        <v>0.38363000000000003</v>
      </c>
      <c r="C13">
        <v>342.88582000000002</v>
      </c>
      <c r="D13">
        <v>0.38630999999999999</v>
      </c>
      <c r="I13">
        <v>343.47971999999999</v>
      </c>
      <c r="J13">
        <v>0.36712</v>
      </c>
      <c r="K13">
        <v>353.08238999999998</v>
      </c>
      <c r="L13">
        <v>0.32005</v>
      </c>
      <c r="N13">
        <v>353.24131999999997</v>
      </c>
      <c r="O13">
        <v>0.30775000000000002</v>
      </c>
      <c r="P13">
        <v>353.24131999999997</v>
      </c>
      <c r="Q13">
        <f t="shared" si="0"/>
        <v>0.67005910586773565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2017-07-19T15:32:35Z</dcterms:modified>
</cp:coreProperties>
</file>