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30" i="1" l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F3" i="1" l="1"/>
  <c r="F4" i="1"/>
  <c r="F5" i="1"/>
  <c r="F6" i="1"/>
  <c r="F7" i="1"/>
  <c r="F8" i="1"/>
  <c r="F9" i="1"/>
  <c r="F10" i="1"/>
  <c r="F2" i="1"/>
  <c r="D3" i="1"/>
  <c r="D4" i="1"/>
  <c r="D5" i="1"/>
  <c r="D6" i="1"/>
  <c r="D7" i="1"/>
  <c r="D8" i="1"/>
  <c r="D9" i="1"/>
  <c r="D10" i="1"/>
  <c r="D2" i="1"/>
</calcChain>
</file>

<file path=xl/sharedStrings.xml><?xml version="1.0" encoding="utf-8"?>
<sst xmlns="http://schemas.openxmlformats.org/spreadsheetml/2006/main" count="6" uniqueCount="6">
  <si>
    <t>System pressure (bar)</t>
  </si>
  <si>
    <t xml:space="preserve">Expander Indicated power </t>
  </si>
  <si>
    <t>Electric power</t>
  </si>
  <si>
    <t>Systempressure</t>
  </si>
  <si>
    <t>Valve timing</t>
  </si>
  <si>
    <t xml:space="preserve">Coefficient of electric resistance force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</si>
</sst>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</cellStyleXfs>
  <cellXfs count="8">
    <xf numFmtId="0" fontId="0" fillId="0" borderId="0" xfId="0"/>
    <xf numFmtId="0" fontId="6" fillId="8" borderId="0" xfId="7"/>
    <xf numFmtId="0" fontId="1" fillId="7" borderId="0" xfId="6"/>
    <xf numFmtId="0" fontId="1" fillId="6" borderId="0" xfId="5"/>
    <xf numFmtId="0" fontId="3" fillId="3" borderId="0" xfId="2"/>
    <xf numFmtId="0" fontId="4" fillId="4" borderId="0" xfId="3"/>
    <xf numFmtId="0" fontId="2" fillId="2" borderId="0" xfId="1"/>
    <xf numFmtId="0" fontId="5" fillId="5" borderId="1" xfId="4"/>
  </cellXfs>
  <cellStyles count="8">
    <cellStyle name="20% - Accent1" xfId="5" builtinId="30"/>
    <cellStyle name="40% - Accent4" xfId="6" builtinId="43"/>
    <cellStyle name="Accent6" xfId="7" builtinId="49"/>
    <cellStyle name="Bad" xfId="2" builtinId="27"/>
    <cellStyle name="Good" xfId="1" builtinId="26"/>
    <cellStyle name="Input" xfId="4" builtinId="20"/>
    <cellStyle name="Neutral" xfId="3" builtinId="2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39014748463564E-2"/>
          <c:y val="3.3975315448807414E-2"/>
          <c:w val="0.5138454121806203"/>
          <c:h val="0.82000705135738627"/>
        </c:manualLayout>
      </c:layout>
      <c:scatterChart>
        <c:scatterStyle val="smoothMarker"/>
        <c:varyColors val="0"/>
        <c:ser>
          <c:idx val="0"/>
          <c:order val="0"/>
          <c:tx>
            <c:v>System pressure-Expander indicated power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Sheet1!$A$2:$A$10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Sheet1!$D$2:$D$10</c:f>
              <c:numCache>
                <c:formatCode>General</c:formatCode>
                <c:ptCount val="9"/>
                <c:pt idx="0">
                  <c:v>3.1320000000000001</c:v>
                </c:pt>
                <c:pt idx="1">
                  <c:v>3.8980000000000001</c:v>
                </c:pt>
                <c:pt idx="2">
                  <c:v>4.7300000000000004</c:v>
                </c:pt>
                <c:pt idx="3">
                  <c:v>5.625</c:v>
                </c:pt>
                <c:pt idx="4">
                  <c:v>6.58</c:v>
                </c:pt>
                <c:pt idx="5">
                  <c:v>7.5890000000000004</c:v>
                </c:pt>
                <c:pt idx="6">
                  <c:v>8.6519999999999992</c:v>
                </c:pt>
                <c:pt idx="7">
                  <c:v>9.7629999999999999</c:v>
                </c:pt>
                <c:pt idx="8">
                  <c:v>10.86</c:v>
                </c:pt>
              </c:numCache>
            </c:numRef>
          </c:yVal>
          <c:smooth val="1"/>
        </c:ser>
        <c:ser>
          <c:idx val="1"/>
          <c:order val="1"/>
          <c:tx>
            <c:v>System pressure-Electric power</c:v>
          </c:tx>
          <c:spPr>
            <a:ln w="2540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Sheet1!$A$2:$A$10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Sheet1!$F$2:$F$10</c:f>
              <c:numCache>
                <c:formatCode>General</c:formatCode>
                <c:ptCount val="9"/>
                <c:pt idx="0">
                  <c:v>2.1749999999999998</c:v>
                </c:pt>
                <c:pt idx="1">
                  <c:v>2.6779999999999999</c:v>
                </c:pt>
                <c:pt idx="2">
                  <c:v>3.2210000000000001</c:v>
                </c:pt>
                <c:pt idx="3">
                  <c:v>3.7989999999999999</c:v>
                </c:pt>
                <c:pt idx="4">
                  <c:v>4.41</c:v>
                </c:pt>
                <c:pt idx="5">
                  <c:v>5.0549999999999997</c:v>
                </c:pt>
                <c:pt idx="6">
                  <c:v>5.7329999999999997</c:v>
                </c:pt>
                <c:pt idx="7">
                  <c:v>6.4409999999999998</c:v>
                </c:pt>
                <c:pt idx="8">
                  <c:v>7.1379999999999999</c:v>
                </c:pt>
              </c:numCache>
            </c:numRef>
          </c:yVal>
          <c:smooth val="1"/>
        </c:ser>
        <c:ser>
          <c:idx val="2"/>
          <c:order val="2"/>
          <c:tx>
            <c:v>Valve timing-Expander indicated power</c:v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Sheet1!$B$23:$B$29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Sheet1!$D$23:$D$29</c:f>
              <c:numCache>
                <c:formatCode>General</c:formatCode>
                <c:ptCount val="7"/>
                <c:pt idx="0">
                  <c:v>7.3239999999999998</c:v>
                </c:pt>
                <c:pt idx="1">
                  <c:v>7.1749999999999998</c:v>
                </c:pt>
                <c:pt idx="2">
                  <c:v>6.9009999999999998</c:v>
                </c:pt>
                <c:pt idx="3">
                  <c:v>6.5750000000000002</c:v>
                </c:pt>
                <c:pt idx="4">
                  <c:v>6.2169999999999996</c:v>
                </c:pt>
                <c:pt idx="5">
                  <c:v>5.8310000000000004</c:v>
                </c:pt>
                <c:pt idx="6">
                  <c:v>5.4029999999999996</c:v>
                </c:pt>
              </c:numCache>
            </c:numRef>
          </c:yVal>
          <c:smooth val="1"/>
        </c:ser>
        <c:ser>
          <c:idx val="3"/>
          <c:order val="3"/>
          <c:tx>
            <c:v>Valve timing-Electric power</c:v>
          </c:tx>
          <c:spPr>
            <a:ln w="25400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triangle"/>
            <c:size val="7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Sheet1!$B$23:$B$29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Sheet1!$F$23:$F$29</c:f>
              <c:numCache>
                <c:formatCode>General</c:formatCode>
                <c:ptCount val="7"/>
                <c:pt idx="0">
                  <c:v>4.7</c:v>
                </c:pt>
                <c:pt idx="1">
                  <c:v>4.6509999999999998</c:v>
                </c:pt>
                <c:pt idx="2">
                  <c:v>4.5369999999999999</c:v>
                </c:pt>
                <c:pt idx="3">
                  <c:v>4.4080000000000004</c:v>
                </c:pt>
                <c:pt idx="4">
                  <c:v>4.2830000000000004</c:v>
                </c:pt>
                <c:pt idx="5">
                  <c:v>4.1639999999999997</c:v>
                </c:pt>
                <c:pt idx="6">
                  <c:v>4.0369999999999999</c:v>
                </c:pt>
              </c:numCache>
            </c:numRef>
          </c:yVal>
          <c:smooth val="1"/>
        </c:ser>
        <c:ser>
          <c:idx val="4"/>
          <c:order val="4"/>
          <c:tx>
            <c:v>Coefficient of electric resistance force -Expander indicated power</c:v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Sheet1!$A$35:$A$45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Sheet1!$D$35:$D$45</c:f>
              <c:numCache>
                <c:formatCode>General</c:formatCode>
                <c:ptCount val="11"/>
                <c:pt idx="0">
                  <c:v>7.149</c:v>
                </c:pt>
                <c:pt idx="1">
                  <c:v>7.1079999999999997</c:v>
                </c:pt>
                <c:pt idx="2">
                  <c:v>6.9720000000000004</c:v>
                </c:pt>
                <c:pt idx="3">
                  <c:v>6.7729999999999997</c:v>
                </c:pt>
                <c:pt idx="4">
                  <c:v>6.5759999999999996</c:v>
                </c:pt>
                <c:pt idx="5">
                  <c:v>6.3860000000000001</c:v>
                </c:pt>
                <c:pt idx="6">
                  <c:v>6.2130000000000001</c:v>
                </c:pt>
                <c:pt idx="7">
                  <c:v>6.0469999999999997</c:v>
                </c:pt>
                <c:pt idx="8">
                  <c:v>5.8929999999999998</c:v>
                </c:pt>
                <c:pt idx="9">
                  <c:v>5.7469999999999999</c:v>
                </c:pt>
                <c:pt idx="10">
                  <c:v>5.6130000000000004</c:v>
                </c:pt>
              </c:numCache>
            </c:numRef>
          </c:yVal>
          <c:smooth val="1"/>
        </c:ser>
        <c:ser>
          <c:idx val="5"/>
          <c:order val="5"/>
          <c:tx>
            <c:v>Coefficient of electric resistance force -Electric power</c:v>
          </c:tx>
          <c:spPr>
            <a:ln w="25400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square"/>
            <c:size val="7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Sheet1!$A$35:$A$45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Sheet1!$F$35:$F$45</c:f>
              <c:numCache>
                <c:formatCode>General</c:formatCode>
                <c:ptCount val="11"/>
                <c:pt idx="0">
                  <c:v>4.0860000000000003</c:v>
                </c:pt>
                <c:pt idx="1">
                  <c:v>4.2590000000000003</c:v>
                </c:pt>
                <c:pt idx="2">
                  <c:v>4.3470000000000004</c:v>
                </c:pt>
                <c:pt idx="3">
                  <c:v>4.3840000000000003</c:v>
                </c:pt>
                <c:pt idx="4">
                  <c:v>4.4080000000000004</c:v>
                </c:pt>
                <c:pt idx="5">
                  <c:v>4.4260000000000002</c:v>
                </c:pt>
                <c:pt idx="6">
                  <c:v>4.444</c:v>
                </c:pt>
                <c:pt idx="7">
                  <c:v>4.4550000000000001</c:v>
                </c:pt>
                <c:pt idx="8">
                  <c:v>4.4649999999999999</c:v>
                </c:pt>
                <c:pt idx="9">
                  <c:v>4.47</c:v>
                </c:pt>
                <c:pt idx="10">
                  <c:v>4.4720000000000004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791184"/>
        <c:axId val="186791576"/>
      </c:scatterChart>
      <c:valAx>
        <c:axId val="18679118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Operating</a:t>
                </a:r>
                <a:r>
                  <a:rPr lang="en-GB" baseline="0"/>
                  <a:t> range (-)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25868052207759745"/>
              <c:y val="0.897057121591144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186791576"/>
        <c:crosses val="autoZero"/>
        <c:crossBetween val="midCat"/>
      </c:valAx>
      <c:valAx>
        <c:axId val="186791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Power output (kW)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127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6791184"/>
        <c:crosses val="autoZero"/>
        <c:crossBetween val="midCat"/>
        <c:majorUnit val="1"/>
      </c:valAx>
      <c:spPr>
        <a:noFill/>
        <a:ln w="12700">
          <a:noFill/>
        </a:ln>
        <a:effectLst/>
      </c:spPr>
    </c:plotArea>
    <c:legend>
      <c:legendPos val="r"/>
      <c:layout>
        <c:manualLayout>
          <c:xMode val="edge"/>
          <c:yMode val="edge"/>
          <c:x val="0.61334737919664817"/>
          <c:y val="2.2551360184454555E-2"/>
          <c:w val="0.37758232601877145"/>
          <c:h val="0.818436501407473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41</xdr:row>
      <xdr:rowOff>76199</xdr:rowOff>
    </xdr:from>
    <xdr:to>
      <xdr:col>17</xdr:col>
      <xdr:colOff>342900</xdr:colOff>
      <xdr:row>64</xdr:row>
      <xdr:rowOff>161924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topLeftCell="A13" workbookViewId="0">
      <selection activeCell="O22" sqref="O22"/>
    </sheetView>
  </sheetViews>
  <sheetFormatPr defaultRowHeight="15" x14ac:dyDescent="0.25"/>
  <cols>
    <col min="2" max="2" width="21.85546875" customWidth="1"/>
    <col min="3" max="3" width="23" customWidth="1"/>
    <col min="4" max="4" width="18.85546875" customWidth="1"/>
    <col min="5" max="5" width="17.7109375" customWidth="1"/>
    <col min="13" max="13" width="22.5703125" customWidth="1"/>
  </cols>
  <sheetData>
    <row r="1" spans="1:13" x14ac:dyDescent="0.25">
      <c r="B1" t="s">
        <v>0</v>
      </c>
      <c r="C1" t="s">
        <v>1</v>
      </c>
      <c r="E1" t="s">
        <v>2</v>
      </c>
    </row>
    <row r="2" spans="1:13" x14ac:dyDescent="0.25">
      <c r="A2">
        <v>1</v>
      </c>
      <c r="B2">
        <v>5</v>
      </c>
      <c r="C2">
        <v>3132</v>
      </c>
      <c r="D2">
        <f>C2/1000</f>
        <v>3.1320000000000001</v>
      </c>
      <c r="E2">
        <v>2175</v>
      </c>
      <c r="F2">
        <f>E2/1000</f>
        <v>2.1749999999999998</v>
      </c>
      <c r="M2" s="4" t="s">
        <v>3</v>
      </c>
    </row>
    <row r="3" spans="1:13" x14ac:dyDescent="0.25">
      <c r="A3">
        <v>2</v>
      </c>
      <c r="B3">
        <v>5.5</v>
      </c>
      <c r="C3">
        <v>3898</v>
      </c>
      <c r="D3">
        <f t="shared" ref="D3:D45" si="0">C3/1000</f>
        <v>3.8980000000000001</v>
      </c>
      <c r="E3">
        <v>2678</v>
      </c>
      <c r="F3">
        <f t="shared" ref="F3:F45" si="1">E3/1000</f>
        <v>2.6779999999999999</v>
      </c>
    </row>
    <row r="4" spans="1:13" x14ac:dyDescent="0.25">
      <c r="A4">
        <v>3</v>
      </c>
      <c r="B4">
        <v>6</v>
      </c>
      <c r="C4">
        <v>4730</v>
      </c>
      <c r="D4">
        <f t="shared" si="0"/>
        <v>4.7300000000000004</v>
      </c>
      <c r="E4">
        <v>3221</v>
      </c>
      <c r="F4">
        <f t="shared" si="1"/>
        <v>3.2210000000000001</v>
      </c>
    </row>
    <row r="5" spans="1:13" x14ac:dyDescent="0.25">
      <c r="A5">
        <v>4</v>
      </c>
      <c r="B5">
        <v>6.5</v>
      </c>
      <c r="C5">
        <v>5625</v>
      </c>
      <c r="D5">
        <f t="shared" si="0"/>
        <v>5.625</v>
      </c>
      <c r="E5">
        <v>3799</v>
      </c>
      <c r="F5">
        <f t="shared" si="1"/>
        <v>3.7989999999999999</v>
      </c>
    </row>
    <row r="6" spans="1:13" x14ac:dyDescent="0.25">
      <c r="A6">
        <v>5</v>
      </c>
      <c r="B6">
        <v>7</v>
      </c>
      <c r="C6">
        <v>6580</v>
      </c>
      <c r="D6">
        <f t="shared" si="0"/>
        <v>6.58</v>
      </c>
      <c r="E6">
        <v>4410</v>
      </c>
      <c r="F6">
        <f t="shared" si="1"/>
        <v>4.41</v>
      </c>
    </row>
    <row r="7" spans="1:13" x14ac:dyDescent="0.25">
      <c r="A7">
        <v>6</v>
      </c>
      <c r="B7">
        <v>7.5</v>
      </c>
      <c r="C7">
        <v>7589</v>
      </c>
      <c r="D7">
        <f t="shared" si="0"/>
        <v>7.5890000000000004</v>
      </c>
      <c r="E7">
        <v>5055</v>
      </c>
      <c r="F7">
        <f t="shared" si="1"/>
        <v>5.0549999999999997</v>
      </c>
    </row>
    <row r="8" spans="1:13" x14ac:dyDescent="0.25">
      <c r="A8">
        <v>7</v>
      </c>
      <c r="B8">
        <v>8</v>
      </c>
      <c r="C8">
        <v>8652</v>
      </c>
      <c r="D8">
        <f t="shared" si="0"/>
        <v>8.6519999999999992</v>
      </c>
      <c r="E8">
        <v>5733</v>
      </c>
      <c r="F8">
        <f t="shared" si="1"/>
        <v>5.7329999999999997</v>
      </c>
    </row>
    <row r="9" spans="1:13" x14ac:dyDescent="0.25">
      <c r="A9">
        <v>8</v>
      </c>
      <c r="B9">
        <v>8.5</v>
      </c>
      <c r="C9">
        <v>9763</v>
      </c>
      <c r="D9">
        <f t="shared" si="0"/>
        <v>9.7629999999999999</v>
      </c>
      <c r="E9">
        <v>6441</v>
      </c>
      <c r="F9">
        <f t="shared" si="1"/>
        <v>6.4409999999999998</v>
      </c>
    </row>
    <row r="10" spans="1:13" x14ac:dyDescent="0.25">
      <c r="A10">
        <v>9</v>
      </c>
      <c r="B10">
        <v>9</v>
      </c>
      <c r="C10">
        <v>10860</v>
      </c>
      <c r="D10">
        <f t="shared" si="0"/>
        <v>10.86</v>
      </c>
      <c r="E10">
        <v>7138</v>
      </c>
      <c r="F10">
        <f t="shared" si="1"/>
        <v>7.1379999999999999</v>
      </c>
    </row>
    <row r="11" spans="1:13" x14ac:dyDescent="0.25">
      <c r="D11">
        <f t="shared" si="0"/>
        <v>0</v>
      </c>
      <c r="F11">
        <f t="shared" si="1"/>
        <v>0</v>
      </c>
    </row>
    <row r="12" spans="1:13" x14ac:dyDescent="0.25">
      <c r="D12">
        <f t="shared" si="0"/>
        <v>0</v>
      </c>
      <c r="F12">
        <f t="shared" si="1"/>
        <v>0</v>
      </c>
    </row>
    <row r="13" spans="1:13" x14ac:dyDescent="0.25">
      <c r="D13">
        <f t="shared" si="0"/>
        <v>0</v>
      </c>
      <c r="F13">
        <f t="shared" si="1"/>
        <v>0</v>
      </c>
    </row>
    <row r="14" spans="1:13" x14ac:dyDescent="0.25">
      <c r="D14">
        <f t="shared" si="0"/>
        <v>0</v>
      </c>
      <c r="F14">
        <f t="shared" si="1"/>
        <v>0</v>
      </c>
    </row>
    <row r="15" spans="1:13" x14ac:dyDescent="0.25">
      <c r="D15">
        <f t="shared" si="0"/>
        <v>0</v>
      </c>
      <c r="F15">
        <f t="shared" si="1"/>
        <v>0</v>
      </c>
    </row>
    <row r="16" spans="1:13" x14ac:dyDescent="0.25">
      <c r="D16">
        <f t="shared" si="0"/>
        <v>0</v>
      </c>
      <c r="F16">
        <f t="shared" si="1"/>
        <v>0</v>
      </c>
    </row>
    <row r="17" spans="2:13" x14ac:dyDescent="0.25">
      <c r="D17">
        <f t="shared" si="0"/>
        <v>0</v>
      </c>
      <c r="F17">
        <f t="shared" si="1"/>
        <v>0</v>
      </c>
    </row>
    <row r="18" spans="2:13" x14ac:dyDescent="0.25">
      <c r="D18">
        <f t="shared" si="0"/>
        <v>0</v>
      </c>
      <c r="F18">
        <f t="shared" si="1"/>
        <v>0</v>
      </c>
    </row>
    <row r="19" spans="2:13" x14ac:dyDescent="0.25">
      <c r="D19">
        <f t="shared" si="0"/>
        <v>0</v>
      </c>
      <c r="F19">
        <f t="shared" si="1"/>
        <v>0</v>
      </c>
    </row>
    <row r="20" spans="2:13" x14ac:dyDescent="0.25">
      <c r="D20">
        <f t="shared" si="0"/>
        <v>0</v>
      </c>
      <c r="F20">
        <f t="shared" si="1"/>
        <v>0</v>
      </c>
    </row>
    <row r="21" spans="2:13" x14ac:dyDescent="0.25">
      <c r="D21">
        <f t="shared" si="0"/>
        <v>0</v>
      </c>
      <c r="F21">
        <f t="shared" si="1"/>
        <v>0</v>
      </c>
    </row>
    <row r="22" spans="2:13" x14ac:dyDescent="0.25">
      <c r="D22">
        <f t="shared" si="0"/>
        <v>0</v>
      </c>
      <c r="F22">
        <f t="shared" si="1"/>
        <v>0</v>
      </c>
    </row>
    <row r="23" spans="2:13" x14ac:dyDescent="0.25">
      <c r="B23" s="1">
        <v>1</v>
      </c>
      <c r="C23" s="1">
        <v>7324</v>
      </c>
      <c r="D23">
        <f t="shared" si="0"/>
        <v>7.3239999999999998</v>
      </c>
      <c r="E23" s="1">
        <v>4700</v>
      </c>
      <c r="F23">
        <f t="shared" si="1"/>
        <v>4.7</v>
      </c>
    </row>
    <row r="24" spans="2:13" x14ac:dyDescent="0.25">
      <c r="B24" s="2">
        <v>2</v>
      </c>
      <c r="C24" s="2">
        <v>7175</v>
      </c>
      <c r="D24">
        <f t="shared" si="0"/>
        <v>7.1749999999999998</v>
      </c>
      <c r="E24" s="2">
        <v>4651</v>
      </c>
      <c r="F24">
        <f t="shared" si="1"/>
        <v>4.6509999999999998</v>
      </c>
      <c r="M24" s="6" t="s">
        <v>4</v>
      </c>
    </row>
    <row r="25" spans="2:13" x14ac:dyDescent="0.25">
      <c r="B25" s="3">
        <v>3</v>
      </c>
      <c r="C25" s="3">
        <v>6901</v>
      </c>
      <c r="D25">
        <f t="shared" si="0"/>
        <v>6.9009999999999998</v>
      </c>
      <c r="E25" s="3">
        <v>4537</v>
      </c>
      <c r="F25">
        <f t="shared" si="1"/>
        <v>4.5369999999999999</v>
      </c>
    </row>
    <row r="26" spans="2:13" x14ac:dyDescent="0.25">
      <c r="B26" s="4">
        <v>4</v>
      </c>
      <c r="C26" s="4">
        <v>6575</v>
      </c>
      <c r="D26">
        <f t="shared" si="0"/>
        <v>6.5750000000000002</v>
      </c>
      <c r="E26" s="4">
        <v>4408</v>
      </c>
      <c r="F26">
        <f t="shared" si="1"/>
        <v>4.4080000000000004</v>
      </c>
    </row>
    <row r="27" spans="2:13" x14ac:dyDescent="0.25">
      <c r="B27" s="5">
        <v>5</v>
      </c>
      <c r="C27" s="5">
        <v>6217</v>
      </c>
      <c r="D27">
        <f t="shared" si="0"/>
        <v>6.2169999999999996</v>
      </c>
      <c r="E27" s="5">
        <v>4283</v>
      </c>
      <c r="F27">
        <f t="shared" si="1"/>
        <v>4.2830000000000004</v>
      </c>
    </row>
    <row r="28" spans="2:13" x14ac:dyDescent="0.25">
      <c r="B28" s="6">
        <v>6</v>
      </c>
      <c r="C28" s="6">
        <v>5831</v>
      </c>
      <c r="D28">
        <f t="shared" si="0"/>
        <v>5.8310000000000004</v>
      </c>
      <c r="E28" s="6">
        <v>4164</v>
      </c>
      <c r="F28">
        <f t="shared" si="1"/>
        <v>4.1639999999999997</v>
      </c>
    </row>
    <row r="29" spans="2:13" x14ac:dyDescent="0.25">
      <c r="B29" s="7">
        <v>7</v>
      </c>
      <c r="C29" s="7">
        <v>5403</v>
      </c>
      <c r="D29">
        <f t="shared" si="0"/>
        <v>5.4029999999999996</v>
      </c>
      <c r="E29" s="7">
        <v>4037</v>
      </c>
      <c r="F29">
        <f t="shared" si="1"/>
        <v>4.0369999999999999</v>
      </c>
    </row>
    <row r="30" spans="2:13" x14ac:dyDescent="0.25">
      <c r="D30">
        <f t="shared" si="0"/>
        <v>0</v>
      </c>
      <c r="F30">
        <f t="shared" si="1"/>
        <v>0</v>
      </c>
    </row>
    <row r="31" spans="2:13" x14ac:dyDescent="0.25">
      <c r="D31">
        <f t="shared" si="0"/>
        <v>0</v>
      </c>
      <c r="F31">
        <f t="shared" si="1"/>
        <v>0</v>
      </c>
    </row>
    <row r="32" spans="2:13" x14ac:dyDescent="0.25">
      <c r="D32">
        <f t="shared" si="0"/>
        <v>0</v>
      </c>
      <c r="F32">
        <f t="shared" si="1"/>
        <v>0</v>
      </c>
    </row>
    <row r="33" spans="1:13" x14ac:dyDescent="0.25">
      <c r="D33">
        <f t="shared" si="0"/>
        <v>0</v>
      </c>
      <c r="F33">
        <f t="shared" si="1"/>
        <v>0</v>
      </c>
    </row>
    <row r="34" spans="1:13" x14ac:dyDescent="0.25">
      <c r="D34">
        <f t="shared" si="0"/>
        <v>0</v>
      </c>
      <c r="F34">
        <f t="shared" si="1"/>
        <v>0</v>
      </c>
    </row>
    <row r="35" spans="1:13" x14ac:dyDescent="0.25">
      <c r="A35">
        <v>1</v>
      </c>
      <c r="B35">
        <v>0.45</v>
      </c>
      <c r="C35">
        <v>7149</v>
      </c>
      <c r="D35">
        <f t="shared" si="0"/>
        <v>7.149</v>
      </c>
      <c r="E35">
        <v>4086</v>
      </c>
      <c r="F35">
        <f t="shared" si="1"/>
        <v>4.0860000000000003</v>
      </c>
    </row>
    <row r="36" spans="1:13" x14ac:dyDescent="0.25">
      <c r="A36">
        <v>2</v>
      </c>
      <c r="B36">
        <v>0.5</v>
      </c>
      <c r="C36">
        <v>7108</v>
      </c>
      <c r="D36">
        <f t="shared" si="0"/>
        <v>7.1079999999999997</v>
      </c>
      <c r="E36">
        <v>4259</v>
      </c>
      <c r="F36">
        <f t="shared" si="1"/>
        <v>4.2590000000000003</v>
      </c>
    </row>
    <row r="37" spans="1:13" x14ac:dyDescent="0.25">
      <c r="A37">
        <v>3</v>
      </c>
      <c r="B37">
        <v>0.55000000000000004</v>
      </c>
      <c r="C37">
        <v>6972</v>
      </c>
      <c r="D37">
        <f t="shared" si="0"/>
        <v>6.9720000000000004</v>
      </c>
      <c r="E37">
        <v>4347</v>
      </c>
      <c r="F37">
        <f t="shared" si="1"/>
        <v>4.3470000000000004</v>
      </c>
    </row>
    <row r="38" spans="1:13" x14ac:dyDescent="0.25">
      <c r="A38">
        <v>4</v>
      </c>
      <c r="B38">
        <v>0.6</v>
      </c>
      <c r="C38">
        <v>6773</v>
      </c>
      <c r="D38">
        <f t="shared" si="0"/>
        <v>6.7729999999999997</v>
      </c>
      <c r="E38">
        <v>4384</v>
      </c>
      <c r="F38">
        <f t="shared" si="1"/>
        <v>4.3840000000000003</v>
      </c>
      <c r="M38" s="5" t="s">
        <v>5</v>
      </c>
    </row>
    <row r="39" spans="1:13" x14ac:dyDescent="0.25">
      <c r="A39">
        <v>5</v>
      </c>
      <c r="B39">
        <v>0.65</v>
      </c>
      <c r="C39">
        <v>6576</v>
      </c>
      <c r="D39">
        <f t="shared" si="0"/>
        <v>6.5759999999999996</v>
      </c>
      <c r="E39">
        <v>4408</v>
      </c>
      <c r="F39">
        <f t="shared" si="1"/>
        <v>4.4080000000000004</v>
      </c>
    </row>
    <row r="40" spans="1:13" x14ac:dyDescent="0.25">
      <c r="A40">
        <v>6</v>
      </c>
      <c r="B40">
        <v>0.7</v>
      </c>
      <c r="C40">
        <v>6386</v>
      </c>
      <c r="D40">
        <f t="shared" si="0"/>
        <v>6.3860000000000001</v>
      </c>
      <c r="E40">
        <v>4426</v>
      </c>
      <c r="F40">
        <f t="shared" si="1"/>
        <v>4.4260000000000002</v>
      </c>
    </row>
    <row r="41" spans="1:13" x14ac:dyDescent="0.25">
      <c r="A41">
        <v>7</v>
      </c>
      <c r="B41">
        <v>0.75</v>
      </c>
      <c r="C41">
        <v>6213</v>
      </c>
      <c r="D41">
        <f t="shared" si="0"/>
        <v>6.2130000000000001</v>
      </c>
      <c r="E41">
        <v>4444</v>
      </c>
      <c r="F41">
        <f t="shared" si="1"/>
        <v>4.444</v>
      </c>
    </row>
    <row r="42" spans="1:13" x14ac:dyDescent="0.25">
      <c r="A42">
        <v>8</v>
      </c>
      <c r="B42">
        <v>0.8</v>
      </c>
      <c r="C42">
        <v>6047</v>
      </c>
      <c r="D42">
        <f t="shared" si="0"/>
        <v>6.0469999999999997</v>
      </c>
      <c r="E42">
        <v>4455</v>
      </c>
      <c r="F42">
        <f t="shared" si="1"/>
        <v>4.4550000000000001</v>
      </c>
    </row>
    <row r="43" spans="1:13" x14ac:dyDescent="0.25">
      <c r="A43">
        <v>9</v>
      </c>
      <c r="B43">
        <v>0.85</v>
      </c>
      <c r="C43">
        <v>5893</v>
      </c>
      <c r="D43">
        <f t="shared" si="0"/>
        <v>5.8929999999999998</v>
      </c>
      <c r="E43">
        <v>4465</v>
      </c>
      <c r="F43">
        <f t="shared" si="1"/>
        <v>4.4649999999999999</v>
      </c>
    </row>
    <row r="44" spans="1:13" x14ac:dyDescent="0.25">
      <c r="A44">
        <v>10</v>
      </c>
      <c r="B44">
        <v>0.9</v>
      </c>
      <c r="C44">
        <v>5747</v>
      </c>
      <c r="D44">
        <f t="shared" si="0"/>
        <v>5.7469999999999999</v>
      </c>
      <c r="E44">
        <v>4470</v>
      </c>
      <c r="F44">
        <f t="shared" si="1"/>
        <v>4.47</v>
      </c>
    </row>
    <row r="45" spans="1:13" x14ac:dyDescent="0.25">
      <c r="A45">
        <v>11</v>
      </c>
      <c r="B45">
        <v>0.95</v>
      </c>
      <c r="C45">
        <v>5613</v>
      </c>
      <c r="D45">
        <f t="shared" si="0"/>
        <v>5.6130000000000004</v>
      </c>
      <c r="E45">
        <v>4472</v>
      </c>
      <c r="F45">
        <f t="shared" si="1"/>
        <v>4.4720000000000004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2018-04-10T14:01:18Z</dcterms:modified>
</cp:coreProperties>
</file>