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esearch\Maria\ScReportsPaper - 2\Data\"/>
    </mc:Choice>
  </mc:AlternateContent>
  <bookViews>
    <workbookView xWindow="0" yWindow="0" windowWidth="8880" windowHeight="6165" tabRatio="704" activeTab="3"/>
  </bookViews>
  <sheets>
    <sheet name="Potable" sheetId="9" r:id="rId1"/>
    <sheet name="Potable DOC Quality" sheetId="11" r:id="rId2"/>
    <sheet name="Raw" sheetId="12" r:id="rId3"/>
    <sheet name="Raw DOC Quality" sheetId="13" r:id="rId4"/>
  </sheets>
  <definedNames>
    <definedName name="_xlnm._FilterDatabase" localSheetId="0" hidden="1">Potable!#REF!</definedName>
    <definedName name="_xlnm._FilterDatabase" localSheetId="1" hidden="1">'Potable DOC Quality'!#REF!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1" l="1"/>
  <c r="L4" i="11"/>
  <c r="L5" i="11"/>
  <c r="L6" i="11"/>
  <c r="L7" i="11"/>
  <c r="L8" i="11"/>
  <c r="L10" i="11"/>
  <c r="L11" i="11"/>
  <c r="L12" i="11"/>
  <c r="L13" i="11"/>
  <c r="L14" i="11"/>
  <c r="L16" i="11"/>
  <c r="L17" i="11"/>
  <c r="L18" i="11"/>
  <c r="L19" i="11"/>
  <c r="L20" i="11"/>
  <c r="L21" i="11"/>
  <c r="L22" i="11"/>
  <c r="L23" i="11"/>
  <c r="L24" i="11"/>
  <c r="L26" i="11"/>
  <c r="L27" i="11"/>
  <c r="L29" i="11"/>
  <c r="L30" i="11"/>
  <c r="L31" i="11"/>
  <c r="L32" i="11"/>
  <c r="L33" i="11"/>
  <c r="L34" i="11"/>
  <c r="L36" i="11"/>
  <c r="L37" i="11"/>
  <c r="L38" i="11"/>
  <c r="L39" i="11"/>
  <c r="L40" i="11"/>
  <c r="L42" i="11"/>
  <c r="L43" i="11"/>
  <c r="L44" i="11"/>
  <c r="L45" i="11"/>
  <c r="L46" i="11"/>
  <c r="L47" i="11"/>
  <c r="L49" i="11"/>
  <c r="L50" i="11"/>
  <c r="L51" i="11"/>
  <c r="L52" i="11"/>
  <c r="L55" i="11"/>
  <c r="L57" i="11"/>
  <c r="L58" i="11"/>
  <c r="L59" i="11"/>
  <c r="L60" i="11"/>
  <c r="L61" i="11"/>
  <c r="L62" i="11"/>
  <c r="L63" i="11"/>
  <c r="L64" i="11"/>
  <c r="L65" i="11"/>
  <c r="L66" i="11"/>
  <c r="L1" i="11"/>
  <c r="K3" i="11"/>
  <c r="K4" i="11"/>
  <c r="K5" i="11"/>
  <c r="K6" i="11"/>
  <c r="K7" i="11"/>
  <c r="K8" i="11"/>
  <c r="K10" i="11"/>
  <c r="K11" i="11"/>
  <c r="K12" i="11"/>
  <c r="K13" i="11"/>
  <c r="K14" i="11"/>
  <c r="K16" i="11"/>
  <c r="K17" i="11"/>
  <c r="K18" i="11"/>
  <c r="K19" i="11"/>
  <c r="K20" i="11"/>
  <c r="K21" i="11"/>
  <c r="K22" i="11"/>
  <c r="K23" i="11"/>
  <c r="K24" i="11"/>
  <c r="K26" i="11"/>
  <c r="K27" i="11"/>
  <c r="K29" i="11"/>
  <c r="K30" i="11"/>
  <c r="K31" i="11"/>
  <c r="K32" i="11"/>
  <c r="K33" i="11"/>
  <c r="K34" i="11"/>
  <c r="K36" i="11"/>
  <c r="K37" i="11"/>
  <c r="K38" i="11"/>
  <c r="K39" i="11"/>
  <c r="K40" i="11"/>
  <c r="K42" i="11"/>
  <c r="K43" i="11"/>
  <c r="K44" i="11"/>
  <c r="K45" i="11"/>
  <c r="K46" i="11"/>
  <c r="K47" i="11"/>
  <c r="K49" i="11"/>
  <c r="K50" i="11"/>
  <c r="K51" i="11"/>
  <c r="K52" i="11"/>
  <c r="K55" i="11"/>
  <c r="K57" i="11"/>
  <c r="K58" i="11"/>
  <c r="K59" i="11"/>
  <c r="K60" i="11"/>
  <c r="K61" i="11"/>
  <c r="K62" i="11"/>
  <c r="K63" i="11"/>
  <c r="K64" i="11"/>
  <c r="K65" i="11"/>
  <c r="K66" i="11"/>
  <c r="K1" i="11"/>
  <c r="J3" i="11"/>
  <c r="J4" i="11"/>
  <c r="J5" i="11"/>
  <c r="J6" i="11"/>
  <c r="J7" i="11"/>
  <c r="J8" i="11"/>
  <c r="J10" i="11"/>
  <c r="J11" i="11"/>
  <c r="J12" i="11"/>
  <c r="J13" i="11"/>
  <c r="J14" i="11"/>
  <c r="J16" i="11"/>
  <c r="J17" i="11"/>
  <c r="J18" i="11"/>
  <c r="J19" i="11"/>
  <c r="J20" i="11"/>
  <c r="J21" i="11"/>
  <c r="J22" i="11"/>
  <c r="J23" i="11"/>
  <c r="J24" i="11"/>
  <c r="J26" i="11"/>
  <c r="J27" i="11"/>
  <c r="J29" i="11"/>
  <c r="J30" i="11"/>
  <c r="J31" i="11"/>
  <c r="J32" i="11"/>
  <c r="J33" i="11"/>
  <c r="J34" i="11"/>
  <c r="J36" i="11"/>
  <c r="J37" i="11"/>
  <c r="J38" i="11"/>
  <c r="J39" i="11"/>
  <c r="J40" i="11"/>
  <c r="J42" i="11"/>
  <c r="J43" i="11"/>
  <c r="J44" i="11"/>
  <c r="J45" i="11"/>
  <c r="J46" i="11"/>
  <c r="J47" i="11"/>
  <c r="J49" i="11"/>
  <c r="J50" i="11"/>
  <c r="J51" i="11"/>
  <c r="J52" i="11"/>
  <c r="J55" i="11"/>
  <c r="J57" i="11"/>
  <c r="J58" i="11"/>
  <c r="J59" i="11"/>
  <c r="J60" i="11"/>
  <c r="J61" i="11"/>
  <c r="J62" i="11"/>
  <c r="J63" i="11"/>
  <c r="J64" i="11"/>
  <c r="J65" i="11"/>
  <c r="J66" i="11"/>
  <c r="J1" i="11"/>
  <c r="I5" i="11"/>
  <c r="I6" i="11"/>
  <c r="I7" i="11"/>
  <c r="I8" i="11"/>
  <c r="I10" i="11"/>
  <c r="I11" i="11"/>
  <c r="I12" i="11"/>
  <c r="I13" i="11"/>
  <c r="I14" i="11"/>
  <c r="I16" i="11"/>
  <c r="I17" i="11"/>
  <c r="I18" i="11"/>
  <c r="I19" i="11"/>
  <c r="I20" i="11"/>
  <c r="I21" i="11"/>
  <c r="I22" i="11"/>
  <c r="I23" i="11"/>
  <c r="I24" i="11"/>
  <c r="I26" i="11"/>
  <c r="I27" i="11"/>
  <c r="I29" i="11"/>
  <c r="I30" i="11"/>
  <c r="I31" i="11"/>
  <c r="I32" i="11"/>
  <c r="I33" i="11"/>
  <c r="I34" i="11"/>
  <c r="I36" i="11"/>
  <c r="I37" i="11"/>
  <c r="I38" i="11"/>
  <c r="I39" i="11"/>
  <c r="I40" i="11"/>
  <c r="I42" i="11"/>
  <c r="I43" i="11"/>
  <c r="I44" i="11"/>
  <c r="I45" i="11"/>
  <c r="I46" i="11"/>
  <c r="I47" i="11"/>
  <c r="I49" i="11"/>
  <c r="I50" i="11"/>
  <c r="I51" i="11"/>
  <c r="I52" i="11"/>
  <c r="I55" i="11"/>
  <c r="I57" i="11"/>
  <c r="I58" i="11"/>
  <c r="I59" i="11"/>
  <c r="I60" i="11"/>
  <c r="I61" i="11"/>
  <c r="I62" i="11"/>
  <c r="I63" i="11"/>
  <c r="I64" i="11"/>
  <c r="I65" i="11"/>
  <c r="I66" i="11"/>
  <c r="I3" i="11"/>
  <c r="I4" i="11"/>
  <c r="I1" i="11"/>
  <c r="H4" i="11"/>
  <c r="H5" i="11"/>
  <c r="H6" i="11"/>
  <c r="H7" i="11"/>
  <c r="H8" i="11"/>
  <c r="H10" i="11"/>
  <c r="H11" i="11"/>
  <c r="H12" i="11"/>
  <c r="H13" i="11"/>
  <c r="H14" i="11"/>
  <c r="H16" i="11"/>
  <c r="H17" i="11"/>
  <c r="H18" i="11"/>
  <c r="H19" i="11"/>
  <c r="H20" i="11"/>
  <c r="H21" i="11"/>
  <c r="H22" i="11"/>
  <c r="H23" i="11"/>
  <c r="H24" i="11"/>
  <c r="H26" i="11"/>
  <c r="H27" i="11"/>
  <c r="H29" i="11"/>
  <c r="H30" i="11"/>
  <c r="H31" i="11"/>
  <c r="H32" i="11"/>
  <c r="H33" i="11"/>
  <c r="H34" i="11"/>
  <c r="H36" i="11"/>
  <c r="H37" i="11"/>
  <c r="H38" i="11"/>
  <c r="H39" i="11"/>
  <c r="H40" i="11"/>
  <c r="H42" i="11"/>
  <c r="H43" i="11"/>
  <c r="H44" i="11"/>
  <c r="H45" i="11"/>
  <c r="H46" i="11"/>
  <c r="H47" i="11"/>
  <c r="H49" i="11"/>
  <c r="H50" i="11"/>
  <c r="H51" i="11"/>
  <c r="H52" i="11"/>
  <c r="H55" i="11"/>
  <c r="H57" i="11"/>
  <c r="H58" i="11"/>
  <c r="H59" i="11"/>
  <c r="H60" i="11"/>
  <c r="H61" i="11"/>
  <c r="H62" i="11"/>
  <c r="H63" i="11"/>
  <c r="H64" i="11"/>
  <c r="H65" i="11"/>
  <c r="H66" i="11"/>
  <c r="H3" i="11"/>
</calcChain>
</file>

<file path=xl/sharedStrings.xml><?xml version="1.0" encoding="utf-8"?>
<sst xmlns="http://schemas.openxmlformats.org/spreadsheetml/2006/main" count="633" uniqueCount="86">
  <si>
    <t>site.name</t>
  </si>
  <si>
    <t>month</t>
  </si>
  <si>
    <t>year</t>
  </si>
  <si>
    <t>ammonium</t>
  </si>
  <si>
    <t>chloride</t>
  </si>
  <si>
    <t>colour</t>
  </si>
  <si>
    <t>conductivity</t>
  </si>
  <si>
    <t>fluoride</t>
  </si>
  <si>
    <t>pH</t>
  </si>
  <si>
    <t>nitrate</t>
  </si>
  <si>
    <t>nitrite</t>
  </si>
  <si>
    <t>soluble.reactive.phosphate</t>
  </si>
  <si>
    <t>sulphate</t>
  </si>
  <si>
    <t>TON.ratio</t>
  </si>
  <si>
    <t>TOC</t>
  </si>
  <si>
    <t>TON</t>
  </si>
  <si>
    <t>T220</t>
  </si>
  <si>
    <t>T254</t>
  </si>
  <si>
    <t>T270</t>
  </si>
  <si>
    <t>T350</t>
  </si>
  <si>
    <t>turbidity</t>
  </si>
  <si>
    <t>bromide</t>
  </si>
  <si>
    <t>bromodichloromethane</t>
  </si>
  <si>
    <t>bromoform</t>
  </si>
  <si>
    <t>chlorate</t>
  </si>
  <si>
    <t>chloroform</t>
  </si>
  <si>
    <t>dibromochloromethane</t>
  </si>
  <si>
    <t>THM.total</t>
  </si>
  <si>
    <t>free.chlorine</t>
  </si>
  <si>
    <t>temperature</t>
  </si>
  <si>
    <t>total.chlorine</t>
  </si>
  <si>
    <t>aluminium</t>
  </si>
  <si>
    <t>calcium</t>
  </si>
  <si>
    <t>copper</t>
  </si>
  <si>
    <t>iron</t>
  </si>
  <si>
    <t>lead</t>
  </si>
  <si>
    <t>magnesium</t>
  </si>
  <si>
    <t>manganese</t>
  </si>
  <si>
    <t>phosphorus</t>
  </si>
  <si>
    <t>potassium</t>
  </si>
  <si>
    <t>sodium</t>
  </si>
  <si>
    <t>zinc</t>
  </si>
  <si>
    <t>HPI</t>
  </si>
  <si>
    <t>HPO</t>
  </si>
  <si>
    <t>TPI</t>
  </si>
  <si>
    <t>HPI.mg</t>
  </si>
  <si>
    <t>HPO.mg</t>
  </si>
  <si>
    <t>TPI.mg</t>
  </si>
  <si>
    <t>Nov</t>
  </si>
  <si>
    <t>Oct</t>
  </si>
  <si>
    <t>Sep</t>
  </si>
  <si>
    <t>Aug</t>
  </si>
  <si>
    <t>Jun</t>
  </si>
  <si>
    <t>May</t>
  </si>
  <si>
    <t>Apr</t>
  </si>
  <si>
    <t>Feb</t>
  </si>
  <si>
    <t>Jan</t>
  </si>
  <si>
    <t>Dec</t>
  </si>
  <si>
    <t>Jul</t>
  </si>
  <si>
    <t>Mar</t>
  </si>
  <si>
    <t>Temp</t>
  </si>
  <si>
    <t>t.THMs</t>
  </si>
  <si>
    <t>alkalinity</t>
  </si>
  <si>
    <t>TOC.filt</t>
  </si>
  <si>
    <t>UV.transmittance</t>
  </si>
  <si>
    <t>chlorophyll</t>
  </si>
  <si>
    <t>March</t>
  </si>
  <si>
    <t>AWT</t>
  </si>
  <si>
    <t>SWT</t>
  </si>
  <si>
    <t>FWT</t>
  </si>
  <si>
    <t>BWT</t>
  </si>
  <si>
    <t>GWT</t>
  </si>
  <si>
    <t>(%)</t>
  </si>
  <si>
    <t>(ug/L)</t>
  </si>
  <si>
    <t>mg/L</t>
  </si>
  <si>
    <t>Pt-Co</t>
  </si>
  <si>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S/cm</t>
    </r>
  </si>
  <si>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g/L</t>
    </r>
  </si>
  <si>
    <t>%</t>
  </si>
  <si>
    <t>NTU</t>
  </si>
  <si>
    <t>µg/L</t>
  </si>
  <si>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</t>
    </r>
  </si>
  <si>
    <t>µgP/L</t>
  </si>
  <si>
    <t>mg</t>
  </si>
  <si>
    <t>mgCaCO3/L</t>
  </si>
  <si>
    <t>µS/cm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</si>
</sst>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0" xfId="0" applyFill="1"/>
    <xf numFmtId="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7"/>
  <sheetViews>
    <sheetView topLeftCell="AD1" workbookViewId="0">
      <pane ySplit="900" activePane="bottomLeft"/>
      <selection activeCell="AT1" sqref="AT1:AZ1048576"/>
      <selection pane="bottomLeft" activeCell="AT32" sqref="AT32"/>
    </sheetView>
  </sheetViews>
  <sheetFormatPr defaultRowHeight="15" x14ac:dyDescent="0.25"/>
  <cols>
    <col min="4" max="4" width="11.5703125" customWidth="1"/>
    <col min="6" max="6" width="11" customWidth="1"/>
    <col min="7" max="7" width="11.7109375" customWidth="1"/>
    <col min="12" max="12" width="23.7109375" customWidth="1"/>
    <col min="13" max="13" width="11.140625" customWidth="1"/>
    <col min="23" max="23" width="22.7109375" customWidth="1"/>
    <col min="24" max="24" width="11.5703125" customWidth="1"/>
    <col min="26" max="26" width="11.7109375" customWidth="1"/>
    <col min="27" max="27" width="21" customWidth="1"/>
    <col min="28" max="28" width="9.7109375" customWidth="1"/>
    <col min="29" max="29" width="11.5703125" customWidth="1"/>
    <col min="30" max="30" width="12.42578125" customWidth="1"/>
    <col min="31" max="31" width="13.7109375" customWidth="1"/>
    <col min="37" max="37" width="11.140625" customWidth="1"/>
    <col min="38" max="38" width="11.5703125" customWidth="1"/>
    <col min="39" max="39" width="12" customWidth="1"/>
  </cols>
  <sheetData>
    <row r="1" spans="1:4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45</v>
      </c>
      <c r="AR1" t="s">
        <v>46</v>
      </c>
      <c r="AS1" t="s">
        <v>47</v>
      </c>
    </row>
    <row r="2" spans="1:45" x14ac:dyDescent="0.25">
      <c r="D2" t="s">
        <v>74</v>
      </c>
      <c r="E2" t="s">
        <v>74</v>
      </c>
      <c r="F2" t="s">
        <v>75</v>
      </c>
      <c r="G2" t="s">
        <v>76</v>
      </c>
      <c r="H2" s="6" t="s">
        <v>74</v>
      </c>
      <c r="J2" t="s">
        <v>74</v>
      </c>
      <c r="K2" t="s">
        <v>74</v>
      </c>
      <c r="L2" t="s">
        <v>77</v>
      </c>
      <c r="M2" t="s">
        <v>74</v>
      </c>
      <c r="O2" t="s">
        <v>74</v>
      </c>
      <c r="P2" t="s">
        <v>74</v>
      </c>
      <c r="Q2" t="s">
        <v>78</v>
      </c>
      <c r="R2" t="s">
        <v>78</v>
      </c>
      <c r="S2" t="s">
        <v>78</v>
      </c>
      <c r="T2" t="s">
        <v>78</v>
      </c>
      <c r="U2" t="s">
        <v>79</v>
      </c>
      <c r="V2" t="s">
        <v>77</v>
      </c>
      <c r="W2" t="s">
        <v>80</v>
      </c>
      <c r="X2" t="s">
        <v>80</v>
      </c>
      <c r="Y2" t="s">
        <v>80</v>
      </c>
      <c r="Z2" t="s">
        <v>80</v>
      </c>
      <c r="AA2" t="s">
        <v>80</v>
      </c>
      <c r="AB2" t="s">
        <v>80</v>
      </c>
      <c r="AC2" t="s">
        <v>74</v>
      </c>
      <c r="AD2" t="s">
        <v>81</v>
      </c>
      <c r="AE2" t="s">
        <v>74</v>
      </c>
      <c r="AF2" t="s">
        <v>74</v>
      </c>
      <c r="AG2" t="s">
        <v>74</v>
      </c>
      <c r="AH2" t="s">
        <v>74</v>
      </c>
      <c r="AI2" t="s">
        <v>74</v>
      </c>
      <c r="AJ2" t="s">
        <v>77</v>
      </c>
      <c r="AK2" t="s">
        <v>74</v>
      </c>
      <c r="AL2" t="s">
        <v>80</v>
      </c>
      <c r="AM2" t="s">
        <v>82</v>
      </c>
      <c r="AN2" t="s">
        <v>74</v>
      </c>
      <c r="AO2" t="s">
        <v>74</v>
      </c>
      <c r="AP2" t="s">
        <v>80</v>
      </c>
      <c r="AQ2" s="6" t="s">
        <v>83</v>
      </c>
      <c r="AR2" t="s">
        <v>83</v>
      </c>
      <c r="AS2" t="s">
        <v>83</v>
      </c>
    </row>
    <row r="3" spans="1:45" x14ac:dyDescent="0.25">
      <c r="A3" t="s">
        <v>67</v>
      </c>
      <c r="B3" t="s">
        <v>56</v>
      </c>
      <c r="C3">
        <v>2015</v>
      </c>
      <c r="D3">
        <v>0.03</v>
      </c>
      <c r="E3">
        <v>10</v>
      </c>
      <c r="F3">
        <v>2</v>
      </c>
      <c r="G3" s="5">
        <v>151</v>
      </c>
      <c r="H3" s="1">
        <v>4.2000000000000003E-2</v>
      </c>
      <c r="I3">
        <v>7.8</v>
      </c>
      <c r="J3">
        <v>1</v>
      </c>
      <c r="K3">
        <v>0.01</v>
      </c>
      <c r="L3" s="5">
        <v>421</v>
      </c>
      <c r="M3" s="3">
        <v>52.3</v>
      </c>
      <c r="N3">
        <v>0.02</v>
      </c>
      <c r="O3" s="2">
        <v>1.5</v>
      </c>
      <c r="P3">
        <v>1</v>
      </c>
      <c r="Q3">
        <v>78.069999999999993</v>
      </c>
      <c r="R3">
        <v>93.04</v>
      </c>
      <c r="S3">
        <v>94.26</v>
      </c>
      <c r="T3">
        <v>98.96</v>
      </c>
      <c r="U3" s="2">
        <v>0.2</v>
      </c>
      <c r="V3">
        <v>9.3000000000000007</v>
      </c>
      <c r="W3" s="1">
        <v>5.0999999999999996</v>
      </c>
      <c r="X3" s="1">
        <v>0.5</v>
      </c>
      <c r="Y3" s="1">
        <v>11</v>
      </c>
      <c r="Z3" s="1">
        <v>29.9</v>
      </c>
      <c r="AA3" s="1">
        <v>0.7</v>
      </c>
      <c r="AB3" s="1">
        <v>35.700000000000003</v>
      </c>
      <c r="AC3" s="1">
        <v>0.83</v>
      </c>
      <c r="AD3" s="1">
        <v>4.5</v>
      </c>
      <c r="AE3" s="1">
        <v>0.9</v>
      </c>
      <c r="AF3" s="1">
        <v>40</v>
      </c>
      <c r="AG3" s="1">
        <v>22.8</v>
      </c>
      <c r="AH3" s="1">
        <v>1.4E-2</v>
      </c>
      <c r="AI3" s="1">
        <v>9</v>
      </c>
      <c r="AJ3" s="1">
        <v>0.2</v>
      </c>
      <c r="AK3" s="1">
        <v>1.7</v>
      </c>
      <c r="AL3" s="1">
        <v>1.8</v>
      </c>
      <c r="AM3" s="1">
        <v>418</v>
      </c>
      <c r="AN3" s="1">
        <v>0.5</v>
      </c>
      <c r="AO3" s="1">
        <v>4.5999999999999996</v>
      </c>
      <c r="AP3" s="1">
        <v>3</v>
      </c>
      <c r="AQ3" s="1">
        <v>0.16400000000000001</v>
      </c>
      <c r="AR3" s="1">
        <v>0.52600000000000002</v>
      </c>
      <c r="AS3" s="1">
        <v>0.31</v>
      </c>
    </row>
    <row r="4" spans="1:45" x14ac:dyDescent="0.25">
      <c r="A4" t="s">
        <v>67</v>
      </c>
      <c r="B4" t="s">
        <v>55</v>
      </c>
      <c r="C4">
        <v>2015</v>
      </c>
      <c r="D4">
        <v>0.03</v>
      </c>
      <c r="E4">
        <v>14</v>
      </c>
      <c r="F4">
        <v>2</v>
      </c>
      <c r="G4" s="5">
        <v>142</v>
      </c>
      <c r="H4" s="1">
        <v>6.2E-2</v>
      </c>
      <c r="I4">
        <v>8.1</v>
      </c>
      <c r="J4">
        <v>1</v>
      </c>
      <c r="K4">
        <v>0.01</v>
      </c>
      <c r="L4" s="5">
        <v>351</v>
      </c>
      <c r="M4" s="3">
        <v>43.8</v>
      </c>
      <c r="N4">
        <v>0.02</v>
      </c>
      <c r="O4" s="2">
        <v>1.1000000000000001</v>
      </c>
      <c r="P4">
        <v>1</v>
      </c>
      <c r="Q4">
        <v>78.52</v>
      </c>
      <c r="R4">
        <v>93.01</v>
      </c>
      <c r="S4">
        <v>94.51</v>
      </c>
      <c r="T4">
        <v>96.04</v>
      </c>
      <c r="U4" s="2">
        <v>0.2</v>
      </c>
      <c r="V4">
        <v>9.6999999999999993</v>
      </c>
      <c r="W4" s="1">
        <v>5.3</v>
      </c>
      <c r="X4" s="1">
        <v>0.5</v>
      </c>
      <c r="Y4" s="1">
        <v>11</v>
      </c>
      <c r="Z4" s="1">
        <v>20.3</v>
      </c>
      <c r="AA4" s="1">
        <v>1.2</v>
      </c>
      <c r="AB4" s="1">
        <v>26.8</v>
      </c>
      <c r="AC4" s="1">
        <v>0.83</v>
      </c>
      <c r="AD4" s="1">
        <v>2.1</v>
      </c>
      <c r="AE4" s="1">
        <v>0.92</v>
      </c>
      <c r="AF4" s="1">
        <v>35</v>
      </c>
      <c r="AG4" s="1">
        <v>19.5</v>
      </c>
      <c r="AH4" s="1">
        <v>3.0000000000000001E-3</v>
      </c>
      <c r="AI4" s="1">
        <v>10</v>
      </c>
      <c r="AJ4" s="1">
        <v>0.2</v>
      </c>
      <c r="AK4" s="1">
        <v>1.7</v>
      </c>
      <c r="AL4" s="1">
        <v>1</v>
      </c>
      <c r="AM4" s="1">
        <v>349</v>
      </c>
      <c r="AN4" s="1">
        <v>0.6</v>
      </c>
      <c r="AO4" s="1">
        <v>6.5</v>
      </c>
      <c r="AP4" s="1">
        <v>2</v>
      </c>
      <c r="AQ4" s="1">
        <v>0.51680000000000004</v>
      </c>
      <c r="AR4" s="1">
        <v>0.84830000000000005</v>
      </c>
      <c r="AS4" s="1">
        <v>0.33489999999999998</v>
      </c>
    </row>
    <row r="5" spans="1:45" x14ac:dyDescent="0.25">
      <c r="A5" t="s">
        <v>67</v>
      </c>
      <c r="B5" t="s">
        <v>59</v>
      </c>
      <c r="C5">
        <v>2015</v>
      </c>
      <c r="D5">
        <v>0.03</v>
      </c>
      <c r="E5">
        <v>15</v>
      </c>
      <c r="F5">
        <v>2</v>
      </c>
      <c r="G5" s="5">
        <v>137</v>
      </c>
      <c r="H5" s="1">
        <v>4.2000000000000003E-2</v>
      </c>
      <c r="I5">
        <v>7.9</v>
      </c>
      <c r="J5">
        <v>1</v>
      </c>
      <c r="K5">
        <v>0.01</v>
      </c>
      <c r="L5" s="5">
        <v>384</v>
      </c>
      <c r="M5" s="3">
        <v>40</v>
      </c>
      <c r="N5">
        <v>0.02</v>
      </c>
      <c r="O5" s="2">
        <v>1.1000000000000001</v>
      </c>
      <c r="P5">
        <v>1</v>
      </c>
      <c r="Q5">
        <v>84.68</v>
      </c>
      <c r="R5">
        <v>95.35</v>
      </c>
      <c r="S5">
        <v>96.67</v>
      </c>
      <c r="T5">
        <v>99.26</v>
      </c>
      <c r="U5" s="2">
        <v>0.2</v>
      </c>
      <c r="W5" s="1">
        <v>6.5</v>
      </c>
      <c r="X5" s="1">
        <v>0.5</v>
      </c>
      <c r="Y5" s="1"/>
      <c r="Z5" s="1">
        <v>23.9</v>
      </c>
      <c r="AA5" s="1">
        <v>1.4</v>
      </c>
      <c r="AB5" s="1">
        <v>31.8</v>
      </c>
      <c r="AC5" s="1">
        <v>0.68</v>
      </c>
      <c r="AD5" s="1"/>
      <c r="AE5" s="1">
        <v>0.75</v>
      </c>
      <c r="AF5" s="1">
        <v>32</v>
      </c>
      <c r="AG5" s="1">
        <v>19.100000000000001</v>
      </c>
      <c r="AH5" s="1">
        <v>0.01</v>
      </c>
      <c r="AI5" s="1">
        <v>10</v>
      </c>
      <c r="AJ5" s="1">
        <v>0.2</v>
      </c>
      <c r="AK5" s="1">
        <v>1.6</v>
      </c>
      <c r="AL5" s="1">
        <v>1</v>
      </c>
      <c r="AM5" s="1">
        <v>396</v>
      </c>
      <c r="AN5" s="1">
        <v>0.5</v>
      </c>
      <c r="AO5" s="1">
        <v>6.9</v>
      </c>
      <c r="AP5" s="1">
        <v>3</v>
      </c>
      <c r="AQ5" s="1">
        <v>0.44591999999999998</v>
      </c>
      <c r="AR5" s="1">
        <v>0.50268000000000002</v>
      </c>
      <c r="AS5" s="1">
        <v>0.25140000000000001</v>
      </c>
    </row>
    <row r="6" spans="1:45" x14ac:dyDescent="0.25">
      <c r="A6" t="s">
        <v>67</v>
      </c>
      <c r="B6" t="s">
        <v>54</v>
      </c>
      <c r="C6">
        <v>2015</v>
      </c>
      <c r="D6">
        <v>0.03</v>
      </c>
      <c r="E6">
        <v>14</v>
      </c>
      <c r="F6">
        <v>2</v>
      </c>
      <c r="G6" s="5">
        <v>135</v>
      </c>
      <c r="H6" s="1">
        <v>4.2000000000000003E-2</v>
      </c>
      <c r="I6">
        <v>7.7</v>
      </c>
      <c r="J6">
        <v>1</v>
      </c>
      <c r="K6">
        <v>0.01</v>
      </c>
      <c r="L6" s="5">
        <v>387</v>
      </c>
      <c r="M6" s="3">
        <v>40</v>
      </c>
      <c r="N6">
        <v>0.02</v>
      </c>
      <c r="O6" s="2">
        <v>1</v>
      </c>
      <c r="P6">
        <v>1</v>
      </c>
      <c r="Q6">
        <v>87.67</v>
      </c>
      <c r="R6">
        <v>94.99</v>
      </c>
      <c r="S6">
        <v>96.36</v>
      </c>
      <c r="T6">
        <v>99.14</v>
      </c>
      <c r="U6" s="2">
        <v>0.2</v>
      </c>
      <c r="V6" s="3">
        <v>7</v>
      </c>
      <c r="W6" s="1">
        <v>6.1</v>
      </c>
      <c r="X6" s="1">
        <v>0.5</v>
      </c>
      <c r="Y6" s="1">
        <v>11</v>
      </c>
      <c r="Z6" s="1">
        <v>30.9</v>
      </c>
      <c r="AA6" s="1">
        <v>0.9</v>
      </c>
      <c r="AB6" s="1">
        <v>37.9</v>
      </c>
      <c r="AC6" s="1">
        <v>0.85</v>
      </c>
      <c r="AD6" s="1">
        <v>11</v>
      </c>
      <c r="AE6" s="1">
        <v>0.9</v>
      </c>
      <c r="AF6" s="1">
        <v>39</v>
      </c>
      <c r="AG6" s="1">
        <v>19.100000000000001</v>
      </c>
      <c r="AH6" s="1">
        <v>6.0000000000000001E-3</v>
      </c>
      <c r="AI6" s="1">
        <v>10</v>
      </c>
      <c r="AJ6" s="1">
        <v>0.2</v>
      </c>
      <c r="AK6" s="1">
        <v>1.6</v>
      </c>
      <c r="AL6" s="1">
        <v>1</v>
      </c>
      <c r="AM6" s="1">
        <v>378</v>
      </c>
      <c r="AN6" s="1">
        <v>0.5</v>
      </c>
      <c r="AO6" s="1">
        <v>6.8</v>
      </c>
      <c r="AP6" s="1">
        <v>3</v>
      </c>
      <c r="AQ6" s="1">
        <v>0.48344999999999999</v>
      </c>
      <c r="AR6" s="1">
        <v>0.44725999999999999</v>
      </c>
      <c r="AS6" s="1">
        <v>0.16929</v>
      </c>
    </row>
    <row r="7" spans="1:45" x14ac:dyDescent="0.25">
      <c r="A7" t="s">
        <v>67</v>
      </c>
      <c r="B7" t="s">
        <v>53</v>
      </c>
      <c r="C7">
        <v>2015</v>
      </c>
      <c r="D7">
        <v>0.03</v>
      </c>
      <c r="E7">
        <v>14</v>
      </c>
      <c r="F7">
        <v>2</v>
      </c>
      <c r="G7" s="5">
        <v>141</v>
      </c>
      <c r="H7" s="1">
        <v>5.5E-2</v>
      </c>
      <c r="I7">
        <v>8.3000000000000007</v>
      </c>
      <c r="J7">
        <v>1</v>
      </c>
      <c r="K7">
        <v>0.01</v>
      </c>
      <c r="L7" s="5">
        <v>282</v>
      </c>
      <c r="M7" s="3">
        <v>39.5</v>
      </c>
      <c r="N7">
        <v>0.02</v>
      </c>
      <c r="O7" s="2">
        <v>1.3</v>
      </c>
      <c r="P7">
        <v>1</v>
      </c>
      <c r="Q7">
        <v>87.53</v>
      </c>
      <c r="R7">
        <v>94.5</v>
      </c>
      <c r="S7">
        <v>95.81</v>
      </c>
      <c r="T7">
        <v>99.24</v>
      </c>
      <c r="U7" s="2">
        <v>0.2</v>
      </c>
      <c r="V7" s="3">
        <v>7</v>
      </c>
      <c r="W7" s="1">
        <v>5.6</v>
      </c>
      <c r="X7" s="1">
        <v>0.5</v>
      </c>
      <c r="Y7" s="1">
        <v>11</v>
      </c>
      <c r="Z7" s="1">
        <v>35.6</v>
      </c>
      <c r="AA7" s="1">
        <v>0.8</v>
      </c>
      <c r="AB7" s="1">
        <v>42.1</v>
      </c>
      <c r="AC7" s="1">
        <v>0.78</v>
      </c>
      <c r="AD7" s="1">
        <v>13</v>
      </c>
      <c r="AE7" s="1">
        <v>0.85</v>
      </c>
      <c r="AF7" s="1">
        <v>42</v>
      </c>
      <c r="AG7" s="1">
        <v>18.600000000000001</v>
      </c>
      <c r="AH7" s="1">
        <v>6.0000000000000001E-3</v>
      </c>
      <c r="AI7" s="1">
        <v>20</v>
      </c>
      <c r="AJ7" s="1">
        <v>0.2</v>
      </c>
      <c r="AK7" s="1">
        <v>1.6</v>
      </c>
      <c r="AL7" s="1">
        <v>1.3</v>
      </c>
      <c r="AM7" s="1">
        <v>276</v>
      </c>
      <c r="AN7" s="1">
        <v>0.5</v>
      </c>
      <c r="AO7" s="1">
        <v>6.6</v>
      </c>
      <c r="AP7" s="1">
        <v>3</v>
      </c>
      <c r="AQ7" s="1">
        <v>0.49518000000000001</v>
      </c>
      <c r="AR7" s="1">
        <v>0.63812000000000002</v>
      </c>
      <c r="AS7" s="1">
        <v>0.26656000000000002</v>
      </c>
    </row>
    <row r="8" spans="1:45" x14ac:dyDescent="0.25">
      <c r="A8" t="s">
        <v>67</v>
      </c>
      <c r="B8" t="s">
        <v>52</v>
      </c>
      <c r="C8">
        <v>2015</v>
      </c>
      <c r="D8">
        <v>0.03</v>
      </c>
      <c r="E8">
        <v>13</v>
      </c>
      <c r="F8">
        <v>2</v>
      </c>
      <c r="G8" s="5">
        <v>136</v>
      </c>
      <c r="H8" s="1">
        <v>4.2000000000000003E-2</v>
      </c>
      <c r="I8">
        <v>8.4</v>
      </c>
      <c r="J8">
        <v>1</v>
      </c>
      <c r="K8">
        <v>0.01</v>
      </c>
      <c r="L8" s="5">
        <v>419</v>
      </c>
      <c r="M8" s="3">
        <v>41.3</v>
      </c>
      <c r="N8">
        <v>0.02</v>
      </c>
      <c r="O8" s="2">
        <v>1.6</v>
      </c>
      <c r="P8">
        <v>1</v>
      </c>
      <c r="Q8">
        <v>82.85</v>
      </c>
      <c r="R8">
        <v>92.48</v>
      </c>
      <c r="S8">
        <v>94.53</v>
      </c>
      <c r="T8">
        <v>98.54</v>
      </c>
      <c r="U8" s="2">
        <v>0.2</v>
      </c>
      <c r="V8" s="3"/>
      <c r="W8" s="1">
        <v>7.2</v>
      </c>
      <c r="X8" s="1">
        <v>0.5</v>
      </c>
      <c r="Y8" s="1"/>
      <c r="Z8" s="1">
        <v>40.1</v>
      </c>
      <c r="AA8" s="1">
        <v>1.1000000000000001</v>
      </c>
      <c r="AB8" s="1">
        <v>48.4</v>
      </c>
      <c r="AC8" s="1">
        <v>0.68</v>
      </c>
      <c r="AD8" s="1">
        <v>16</v>
      </c>
      <c r="AE8" s="1">
        <v>0.72</v>
      </c>
      <c r="AF8" s="1">
        <v>59</v>
      </c>
      <c r="AG8" s="1">
        <v>20.2</v>
      </c>
      <c r="AH8" s="1">
        <v>1.0999999999999999E-2</v>
      </c>
      <c r="AI8" s="1">
        <v>18</v>
      </c>
      <c r="AJ8" s="1">
        <v>0.2</v>
      </c>
      <c r="AK8" s="1">
        <v>1.6</v>
      </c>
      <c r="AL8" s="1">
        <v>1.7</v>
      </c>
      <c r="AM8" s="1">
        <v>426</v>
      </c>
      <c r="AN8" s="1">
        <v>0.4</v>
      </c>
      <c r="AO8" s="1">
        <v>6.2</v>
      </c>
      <c r="AP8" s="1">
        <v>5</v>
      </c>
      <c r="AQ8" s="1">
        <v>0.76139999999999997</v>
      </c>
      <c r="AR8" s="1">
        <v>0.71333999999999997</v>
      </c>
      <c r="AS8" s="1">
        <v>0.32525999999999999</v>
      </c>
    </row>
    <row r="9" spans="1:45" x14ac:dyDescent="0.25">
      <c r="G9" s="5"/>
      <c r="H9" s="1"/>
      <c r="L9" s="5"/>
      <c r="M9" s="3"/>
      <c r="O9" s="2"/>
      <c r="U9" s="2"/>
      <c r="V9" s="3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</row>
    <row r="10" spans="1:45" x14ac:dyDescent="0.25">
      <c r="A10" t="s">
        <v>67</v>
      </c>
      <c r="B10" t="s">
        <v>51</v>
      </c>
      <c r="C10">
        <v>2015</v>
      </c>
      <c r="D10">
        <v>0.03</v>
      </c>
      <c r="E10">
        <v>10</v>
      </c>
      <c r="F10">
        <v>2</v>
      </c>
      <c r="G10" s="5">
        <v>160</v>
      </c>
      <c r="H10" s="1">
        <v>7.0999999999999994E-2</v>
      </c>
      <c r="I10">
        <v>8.9</v>
      </c>
      <c r="J10">
        <v>1</v>
      </c>
      <c r="K10">
        <v>0.01</v>
      </c>
      <c r="L10" s="5">
        <v>479</v>
      </c>
      <c r="M10" s="3">
        <v>56.1</v>
      </c>
      <c r="N10">
        <v>0.02</v>
      </c>
      <c r="O10" s="2">
        <v>2.7</v>
      </c>
      <c r="P10">
        <v>1</v>
      </c>
      <c r="Q10">
        <v>77.05</v>
      </c>
      <c r="R10">
        <v>89.88</v>
      </c>
      <c r="S10">
        <v>92.09</v>
      </c>
      <c r="T10">
        <v>98.22</v>
      </c>
      <c r="U10" s="2">
        <v>0.2</v>
      </c>
      <c r="V10" s="3">
        <v>7</v>
      </c>
      <c r="W10" s="1">
        <v>6.6</v>
      </c>
      <c r="X10" s="1">
        <v>0.5</v>
      </c>
      <c r="Y10" s="1">
        <v>11</v>
      </c>
      <c r="Z10" s="1">
        <v>65</v>
      </c>
      <c r="AA10" s="1">
        <v>0.5</v>
      </c>
      <c r="AB10" s="1">
        <v>72.099999999999994</v>
      </c>
      <c r="AC10" s="1">
        <v>0.81</v>
      </c>
      <c r="AD10" s="1">
        <v>19</v>
      </c>
      <c r="AE10" s="1">
        <v>0.9</v>
      </c>
      <c r="AF10" s="1">
        <v>51</v>
      </c>
      <c r="AG10" s="1">
        <v>26.3</v>
      </c>
      <c r="AH10" s="1">
        <v>8.0000000000000002E-3</v>
      </c>
      <c r="AI10" s="1">
        <v>10</v>
      </c>
      <c r="AJ10" s="1">
        <v>0.2</v>
      </c>
      <c r="AK10" s="1">
        <v>1.7</v>
      </c>
      <c r="AL10" s="1">
        <v>1.2</v>
      </c>
      <c r="AM10" s="1">
        <v>505</v>
      </c>
      <c r="AN10" s="1">
        <v>0.3</v>
      </c>
      <c r="AO10" s="1">
        <v>5.2</v>
      </c>
      <c r="AP10" s="1">
        <v>2</v>
      </c>
      <c r="AQ10" s="1">
        <v>0.79400999999999999</v>
      </c>
      <c r="AR10" s="1">
        <v>0.76817000000000002</v>
      </c>
      <c r="AS10" s="1">
        <v>0.33782000000000001</v>
      </c>
    </row>
    <row r="11" spans="1:45" x14ac:dyDescent="0.25">
      <c r="A11" t="s">
        <v>67</v>
      </c>
      <c r="B11" t="s">
        <v>50</v>
      </c>
      <c r="C11">
        <v>2015</v>
      </c>
      <c r="D11">
        <v>0.03</v>
      </c>
      <c r="E11">
        <v>10</v>
      </c>
      <c r="F11">
        <v>2</v>
      </c>
      <c r="G11" s="5">
        <v>174</v>
      </c>
      <c r="H11" s="1">
        <v>4.2999999999999997E-2</v>
      </c>
      <c r="I11">
        <v>9</v>
      </c>
      <c r="J11">
        <v>1</v>
      </c>
      <c r="K11">
        <v>0.01</v>
      </c>
      <c r="L11" s="5">
        <v>420</v>
      </c>
      <c r="M11" s="3">
        <v>66.5</v>
      </c>
      <c r="N11">
        <v>0.02</v>
      </c>
      <c r="O11" s="2">
        <v>1.7</v>
      </c>
      <c r="P11">
        <v>1</v>
      </c>
      <c r="Q11">
        <v>79.260000000000005</v>
      </c>
      <c r="R11">
        <v>92.01</v>
      </c>
      <c r="S11">
        <v>93.86</v>
      </c>
      <c r="T11">
        <v>98.57</v>
      </c>
      <c r="U11" s="2">
        <v>0.2</v>
      </c>
      <c r="V11" s="3"/>
      <c r="W11" s="1">
        <v>5.5</v>
      </c>
      <c r="X11" s="1">
        <v>0.5</v>
      </c>
      <c r="Y11" s="1"/>
      <c r="Z11" s="1">
        <v>56.6</v>
      </c>
      <c r="AA11" s="1">
        <v>0.5</v>
      </c>
      <c r="AB11" s="1">
        <v>62.2</v>
      </c>
      <c r="AC11" s="1">
        <v>0.8</v>
      </c>
      <c r="AD11" s="1">
        <v>13</v>
      </c>
      <c r="AE11" s="1">
        <v>0.92</v>
      </c>
      <c r="AF11" s="1">
        <v>48</v>
      </c>
      <c r="AG11" s="1">
        <v>30</v>
      </c>
      <c r="AH11" s="1">
        <v>5.0000000000000001E-3</v>
      </c>
      <c r="AI11" s="1">
        <v>7</v>
      </c>
      <c r="AJ11" s="1">
        <v>0.2</v>
      </c>
      <c r="AK11" s="1">
        <v>1.9</v>
      </c>
      <c r="AL11" s="1">
        <v>1</v>
      </c>
      <c r="AM11" s="1">
        <v>429</v>
      </c>
      <c r="AN11" s="1">
        <v>0.3</v>
      </c>
      <c r="AO11" s="1">
        <v>5.0999999999999996</v>
      </c>
      <c r="AP11" s="1">
        <v>2</v>
      </c>
      <c r="AQ11" s="1">
        <v>1.1276900000000001</v>
      </c>
      <c r="AR11" s="1">
        <v>0.85973999999999995</v>
      </c>
      <c r="AS11" s="1">
        <v>0.31257000000000001</v>
      </c>
    </row>
    <row r="12" spans="1:45" x14ac:dyDescent="0.25">
      <c r="A12" t="s">
        <v>67</v>
      </c>
      <c r="B12" t="s">
        <v>49</v>
      </c>
      <c r="C12">
        <v>2015</v>
      </c>
      <c r="D12">
        <v>0.03</v>
      </c>
      <c r="E12">
        <v>9</v>
      </c>
      <c r="F12">
        <v>2</v>
      </c>
      <c r="G12" s="5">
        <v>182</v>
      </c>
      <c r="H12" s="1">
        <v>4.2000000000000003E-2</v>
      </c>
      <c r="I12">
        <v>8.6999999999999993</v>
      </c>
      <c r="J12">
        <v>1</v>
      </c>
      <c r="K12">
        <v>0.01</v>
      </c>
      <c r="L12" s="5">
        <v>365</v>
      </c>
      <c r="M12" s="3">
        <v>66.8</v>
      </c>
      <c r="N12">
        <v>0.02</v>
      </c>
      <c r="O12" s="2">
        <v>1.8</v>
      </c>
      <c r="P12">
        <v>1</v>
      </c>
      <c r="Q12">
        <v>79.2</v>
      </c>
      <c r="R12">
        <v>91.08</v>
      </c>
      <c r="S12">
        <v>93.34</v>
      </c>
      <c r="T12">
        <v>98.59</v>
      </c>
      <c r="U12" s="2">
        <v>0.2</v>
      </c>
      <c r="V12" s="3">
        <v>7</v>
      </c>
      <c r="W12" s="1">
        <v>5.9</v>
      </c>
      <c r="X12" s="1">
        <v>0.5</v>
      </c>
      <c r="Y12" s="1">
        <v>11</v>
      </c>
      <c r="Z12" s="1">
        <v>55</v>
      </c>
      <c r="AA12" s="1">
        <v>0.5</v>
      </c>
      <c r="AB12" s="1">
        <v>61.5</v>
      </c>
      <c r="AC12" s="1">
        <v>0.81</v>
      </c>
      <c r="AD12" s="1">
        <v>12</v>
      </c>
      <c r="AE12" s="1">
        <v>0.89</v>
      </c>
      <c r="AF12" s="1">
        <v>43</v>
      </c>
      <c r="AG12" s="1">
        <v>28.4</v>
      </c>
      <c r="AH12" s="1">
        <v>7.0000000000000001E-3</v>
      </c>
      <c r="AI12" s="1">
        <v>7</v>
      </c>
      <c r="AJ12" s="1">
        <v>0.2</v>
      </c>
      <c r="AK12" s="1">
        <v>2</v>
      </c>
      <c r="AL12" s="1">
        <v>1.2</v>
      </c>
      <c r="AM12" s="1">
        <v>357</v>
      </c>
      <c r="AN12" s="1">
        <v>0.3</v>
      </c>
      <c r="AO12" s="1">
        <v>5</v>
      </c>
      <c r="AP12" s="1">
        <v>4</v>
      </c>
      <c r="AQ12" s="1">
        <v>0.81757000000000002</v>
      </c>
      <c r="AR12" s="1">
        <v>0.73168999999999995</v>
      </c>
      <c r="AS12" s="1">
        <v>0.35054999999999997</v>
      </c>
    </row>
    <row r="13" spans="1:45" x14ac:dyDescent="0.25">
      <c r="A13" t="s">
        <v>67</v>
      </c>
      <c r="B13" t="s">
        <v>48</v>
      </c>
      <c r="C13">
        <v>2015</v>
      </c>
      <c r="D13">
        <v>0.03</v>
      </c>
      <c r="E13">
        <v>8</v>
      </c>
      <c r="F13">
        <v>2</v>
      </c>
      <c r="G13" s="5">
        <v>154</v>
      </c>
      <c r="H13" s="1">
        <v>4.2000000000000003E-2</v>
      </c>
      <c r="J13">
        <v>1</v>
      </c>
      <c r="K13">
        <v>0.01</v>
      </c>
      <c r="L13" s="5">
        <v>398</v>
      </c>
      <c r="M13" s="3">
        <v>58.2</v>
      </c>
      <c r="N13">
        <v>0.02</v>
      </c>
      <c r="O13" s="2">
        <v>1.8</v>
      </c>
      <c r="P13">
        <v>1</v>
      </c>
      <c r="Q13">
        <v>82.72</v>
      </c>
      <c r="R13">
        <v>93.85</v>
      </c>
      <c r="S13">
        <v>95.54</v>
      </c>
      <c r="T13">
        <v>99.61</v>
      </c>
      <c r="U13" s="2">
        <v>0.2</v>
      </c>
      <c r="W13" s="1">
        <v>6</v>
      </c>
      <c r="X13" s="1">
        <v>0.5</v>
      </c>
      <c r="Y13" s="1"/>
      <c r="Z13" s="1">
        <v>42.1</v>
      </c>
      <c r="AA13" s="1">
        <v>0.9</v>
      </c>
      <c r="AB13" s="1">
        <v>49</v>
      </c>
      <c r="AC13" s="1">
        <v>0.86</v>
      </c>
      <c r="AD13" s="1">
        <v>8</v>
      </c>
      <c r="AE13" s="1">
        <v>0.96</v>
      </c>
      <c r="AF13" s="1">
        <v>43</v>
      </c>
      <c r="AG13" s="1">
        <v>26.1</v>
      </c>
      <c r="AH13" s="1">
        <v>5.0000000000000001E-3</v>
      </c>
      <c r="AI13" s="1">
        <v>14</v>
      </c>
      <c r="AJ13" s="1">
        <v>0.2</v>
      </c>
      <c r="AK13" s="1">
        <v>1.6</v>
      </c>
      <c r="AL13" s="1">
        <v>1.2</v>
      </c>
      <c r="AM13" s="1">
        <v>394</v>
      </c>
      <c r="AN13" s="1">
        <v>0.3</v>
      </c>
      <c r="AO13" s="1">
        <v>4.5999999999999996</v>
      </c>
      <c r="AP13" s="1">
        <v>2</v>
      </c>
      <c r="AQ13" s="1">
        <v>0.69311999999999996</v>
      </c>
      <c r="AR13" s="1">
        <v>0.91522999999999999</v>
      </c>
      <c r="AS13" s="1">
        <v>0.29165000000000002</v>
      </c>
    </row>
    <row r="14" spans="1:45" x14ac:dyDescent="0.25">
      <c r="A14" t="s">
        <v>67</v>
      </c>
      <c r="B14" t="s">
        <v>57</v>
      </c>
      <c r="C14">
        <v>2014</v>
      </c>
      <c r="D14">
        <v>0.03</v>
      </c>
      <c r="E14">
        <v>7</v>
      </c>
      <c r="F14">
        <v>2</v>
      </c>
      <c r="G14" s="5">
        <v>150</v>
      </c>
      <c r="H14" s="1">
        <v>4.2000000000000003E-2</v>
      </c>
      <c r="I14">
        <v>7.3</v>
      </c>
      <c r="J14">
        <v>1</v>
      </c>
      <c r="K14">
        <v>0.01</v>
      </c>
      <c r="L14" s="5">
        <v>321</v>
      </c>
      <c r="M14" s="3">
        <v>54.8</v>
      </c>
      <c r="N14">
        <v>0.02</v>
      </c>
      <c r="O14" s="2">
        <v>2.2000000000000002</v>
      </c>
      <c r="P14">
        <v>1</v>
      </c>
      <c r="Q14">
        <v>72.66</v>
      </c>
      <c r="R14">
        <v>89.2</v>
      </c>
      <c r="S14">
        <v>91.37</v>
      </c>
      <c r="T14">
        <v>97.87</v>
      </c>
      <c r="U14" s="2">
        <v>0.2</v>
      </c>
      <c r="W14" s="1">
        <v>5.2</v>
      </c>
      <c r="X14" s="1">
        <v>0.5</v>
      </c>
      <c r="Y14" s="1"/>
      <c r="Z14" s="1">
        <v>54.5</v>
      </c>
      <c r="AA14" s="1">
        <v>0.5</v>
      </c>
      <c r="AB14" s="1">
        <v>59.7</v>
      </c>
      <c r="AC14" s="1">
        <v>0.66</v>
      </c>
      <c r="AD14" s="1">
        <v>6.7</v>
      </c>
      <c r="AE14" s="1">
        <v>0.75</v>
      </c>
      <c r="AF14" s="1">
        <v>50</v>
      </c>
      <c r="AG14" s="1">
        <v>24.7</v>
      </c>
      <c r="AH14" s="1">
        <v>8.0000000000000002E-3</v>
      </c>
      <c r="AI14" s="1">
        <v>38</v>
      </c>
      <c r="AJ14" s="1">
        <v>0.2</v>
      </c>
      <c r="AK14" s="1">
        <v>1.7</v>
      </c>
      <c r="AL14" s="1">
        <v>1</v>
      </c>
      <c r="AM14" s="1">
        <v>319</v>
      </c>
      <c r="AN14" s="1">
        <v>0.4</v>
      </c>
      <c r="AO14" s="1">
        <v>4.5999999999999996</v>
      </c>
      <c r="AP14" s="1">
        <v>2</v>
      </c>
      <c r="AQ14" s="1">
        <v>0.78</v>
      </c>
      <c r="AR14" s="1">
        <v>1.3493999999999999</v>
      </c>
      <c r="AS14" s="1">
        <v>0.47060000000000002</v>
      </c>
    </row>
    <row r="15" spans="1:45" x14ac:dyDescent="0.25">
      <c r="G15" s="5"/>
      <c r="H15" s="1"/>
      <c r="L15" s="5"/>
      <c r="M15" s="3"/>
      <c r="O15" s="2"/>
      <c r="U15" s="2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x14ac:dyDescent="0.25">
      <c r="A16" t="s">
        <v>68</v>
      </c>
      <c r="B16" t="s">
        <v>56</v>
      </c>
      <c r="C16">
        <v>2015</v>
      </c>
      <c r="D16">
        <v>0.03</v>
      </c>
      <c r="E16">
        <v>37</v>
      </c>
      <c r="F16">
        <v>2</v>
      </c>
      <c r="G16" s="5">
        <v>204</v>
      </c>
      <c r="H16" s="1">
        <v>4.2000000000000003E-2</v>
      </c>
      <c r="I16">
        <v>7.8</v>
      </c>
      <c r="J16">
        <v>1</v>
      </c>
      <c r="K16">
        <v>0.01</v>
      </c>
      <c r="L16" s="5">
        <v>50</v>
      </c>
      <c r="M16" s="3">
        <v>25.1</v>
      </c>
      <c r="N16">
        <v>0.02</v>
      </c>
      <c r="O16" s="2">
        <v>0.7</v>
      </c>
      <c r="P16">
        <v>1</v>
      </c>
      <c r="Q16">
        <v>92.33</v>
      </c>
      <c r="R16">
        <v>96.37</v>
      </c>
      <c r="S16">
        <v>96.79</v>
      </c>
      <c r="T16">
        <v>99.09</v>
      </c>
      <c r="U16" s="2">
        <v>0.2</v>
      </c>
      <c r="V16">
        <v>31</v>
      </c>
      <c r="W16" s="1">
        <v>8.9</v>
      </c>
      <c r="X16" s="1">
        <v>1.4</v>
      </c>
      <c r="Y16" s="1">
        <v>11</v>
      </c>
      <c r="Z16" s="1">
        <v>8.6999999999999993</v>
      </c>
      <c r="AA16" s="1">
        <v>8.5</v>
      </c>
      <c r="AB16" s="1">
        <v>27.5</v>
      </c>
      <c r="AC16" s="1">
        <v>0.4</v>
      </c>
      <c r="AD16" s="1">
        <v>6.7</v>
      </c>
      <c r="AE16" s="1">
        <v>0.52</v>
      </c>
      <c r="AF16" s="1">
        <v>51</v>
      </c>
      <c r="AG16" s="1">
        <v>1.3</v>
      </c>
      <c r="AH16" s="1">
        <v>1E-3</v>
      </c>
      <c r="AI16" s="1">
        <v>7</v>
      </c>
      <c r="AJ16" s="1">
        <v>0.2</v>
      </c>
      <c r="AK16" s="1">
        <v>2.7</v>
      </c>
      <c r="AL16" s="1">
        <v>3.6</v>
      </c>
      <c r="AM16" s="1">
        <v>50</v>
      </c>
      <c r="AN16" s="1">
        <v>0.7</v>
      </c>
      <c r="AO16" s="1">
        <v>39.299999999999997</v>
      </c>
      <c r="AP16" s="1">
        <v>2</v>
      </c>
      <c r="AQ16" s="1">
        <v>0.32300000000000001</v>
      </c>
      <c r="AR16" s="1">
        <v>0.497</v>
      </c>
      <c r="AS16" s="1">
        <v>0.17899999999999999</v>
      </c>
    </row>
    <row r="17" spans="1:45" x14ac:dyDescent="0.25">
      <c r="A17" t="s">
        <v>68</v>
      </c>
      <c r="B17" t="s">
        <v>55</v>
      </c>
      <c r="C17">
        <v>2015</v>
      </c>
      <c r="D17">
        <v>0.03</v>
      </c>
      <c r="E17">
        <v>59</v>
      </c>
      <c r="F17">
        <v>2</v>
      </c>
      <c r="G17" s="5">
        <v>246</v>
      </c>
      <c r="H17" s="1">
        <v>4.2000000000000003E-2</v>
      </c>
      <c r="I17">
        <v>8</v>
      </c>
      <c r="J17">
        <v>1</v>
      </c>
      <c r="K17">
        <v>0.01</v>
      </c>
      <c r="L17" s="5">
        <v>10</v>
      </c>
      <c r="M17" s="3">
        <v>18.100000000000001</v>
      </c>
      <c r="N17">
        <v>0.02</v>
      </c>
      <c r="O17" s="2">
        <v>0.6</v>
      </c>
      <c r="P17">
        <v>1</v>
      </c>
      <c r="Q17">
        <v>93.77</v>
      </c>
      <c r="R17">
        <v>97.26</v>
      </c>
      <c r="S17">
        <v>98.16</v>
      </c>
      <c r="T17">
        <v>99.59</v>
      </c>
      <c r="U17" s="2">
        <v>0.2</v>
      </c>
      <c r="V17">
        <v>40</v>
      </c>
      <c r="W17" s="1">
        <v>8.8000000000000007</v>
      </c>
      <c r="X17" s="1">
        <v>8</v>
      </c>
      <c r="Y17" s="1">
        <v>11</v>
      </c>
      <c r="Z17" s="1">
        <v>4.8</v>
      </c>
      <c r="AA17" s="1">
        <v>15.9</v>
      </c>
      <c r="AB17" s="1">
        <v>37.6</v>
      </c>
      <c r="AC17" s="1">
        <v>0.55000000000000004</v>
      </c>
      <c r="AD17" s="1">
        <v>6.4</v>
      </c>
      <c r="AE17" s="1">
        <v>0.56999999999999995</v>
      </c>
      <c r="AF17" s="1">
        <v>25</v>
      </c>
      <c r="AG17" s="1">
        <v>2</v>
      </c>
      <c r="AH17" s="1">
        <v>1E-3</v>
      </c>
      <c r="AI17" s="1">
        <v>7</v>
      </c>
      <c r="AJ17" s="1">
        <v>0.2</v>
      </c>
      <c r="AK17" s="1">
        <v>4.3</v>
      </c>
      <c r="AL17" s="1">
        <v>1.2</v>
      </c>
      <c r="AM17" s="1">
        <v>50</v>
      </c>
      <c r="AN17" s="1">
        <v>0.9</v>
      </c>
      <c r="AO17" s="1">
        <v>42.7</v>
      </c>
      <c r="AP17" s="1">
        <v>2</v>
      </c>
      <c r="AQ17" s="1">
        <v>2.6249999999999999E-2</v>
      </c>
      <c r="AR17" s="1">
        <v>0.32895000000000002</v>
      </c>
      <c r="AS17" s="1">
        <v>0.14480000000000001</v>
      </c>
    </row>
    <row r="18" spans="1:45" x14ac:dyDescent="0.25">
      <c r="A18" t="s">
        <v>68</v>
      </c>
      <c r="B18" t="s">
        <v>59</v>
      </c>
      <c r="C18">
        <v>2015</v>
      </c>
      <c r="D18">
        <v>0.03</v>
      </c>
      <c r="E18">
        <v>45</v>
      </c>
      <c r="F18">
        <v>2</v>
      </c>
      <c r="G18" s="5">
        <v>199</v>
      </c>
      <c r="H18" s="1">
        <v>5.6000000000000001E-2</v>
      </c>
      <c r="I18">
        <v>7.7</v>
      </c>
      <c r="J18">
        <v>1</v>
      </c>
      <c r="K18">
        <v>0.01</v>
      </c>
      <c r="L18" s="5">
        <v>10</v>
      </c>
      <c r="M18" s="3">
        <v>16.100000000000001</v>
      </c>
      <c r="N18">
        <v>0.02</v>
      </c>
      <c r="O18" s="2">
        <v>0.6</v>
      </c>
      <c r="P18">
        <v>1</v>
      </c>
      <c r="Q18">
        <v>95.05</v>
      </c>
      <c r="R18">
        <v>98.07</v>
      </c>
      <c r="S18">
        <v>97.59</v>
      </c>
      <c r="T18">
        <v>99.93</v>
      </c>
      <c r="U18" s="2">
        <v>0.2</v>
      </c>
      <c r="V18">
        <v>29.6</v>
      </c>
      <c r="W18" s="1">
        <v>7.3</v>
      </c>
      <c r="X18" s="1">
        <v>3</v>
      </c>
      <c r="Y18" s="1">
        <v>11</v>
      </c>
      <c r="Z18" s="1">
        <v>5.4</v>
      </c>
      <c r="AA18" s="1">
        <v>9.8000000000000007</v>
      </c>
      <c r="AB18" s="1">
        <v>25.6</v>
      </c>
      <c r="AC18" s="1">
        <v>0.47</v>
      </c>
      <c r="AD18" s="1">
        <v>5.6</v>
      </c>
      <c r="AE18" s="1">
        <v>0.49</v>
      </c>
      <c r="AF18" s="1">
        <v>14</v>
      </c>
      <c r="AG18" s="1">
        <v>1.3</v>
      </c>
      <c r="AH18" s="1">
        <v>1E-3</v>
      </c>
      <c r="AI18" s="1">
        <v>7</v>
      </c>
      <c r="AJ18" s="1">
        <v>0.2</v>
      </c>
      <c r="AK18" s="1">
        <v>2.9</v>
      </c>
      <c r="AL18" s="1">
        <v>1.1000000000000001</v>
      </c>
      <c r="AM18" s="1">
        <v>50</v>
      </c>
      <c r="AN18" s="1">
        <v>0.8</v>
      </c>
      <c r="AO18" s="1">
        <v>34.9</v>
      </c>
      <c r="AP18" s="1">
        <v>2</v>
      </c>
      <c r="AQ18" s="1">
        <v>0.1489</v>
      </c>
      <c r="AR18" s="1">
        <v>0.26910000000000001</v>
      </c>
      <c r="AS18" s="1">
        <v>8.2000000000000003E-2</v>
      </c>
    </row>
    <row r="19" spans="1:45" x14ac:dyDescent="0.25">
      <c r="A19" t="s">
        <v>68</v>
      </c>
      <c r="B19" t="s">
        <v>54</v>
      </c>
      <c r="C19">
        <v>2015</v>
      </c>
      <c r="D19">
        <v>0.03</v>
      </c>
      <c r="E19">
        <v>34</v>
      </c>
      <c r="F19">
        <v>2</v>
      </c>
      <c r="G19" s="5">
        <v>157</v>
      </c>
      <c r="H19" s="1">
        <v>4.2000000000000003E-2</v>
      </c>
      <c r="I19">
        <v>7.9</v>
      </c>
      <c r="J19">
        <v>1</v>
      </c>
      <c r="K19">
        <v>0.01</v>
      </c>
      <c r="L19" s="5">
        <v>10</v>
      </c>
      <c r="M19" s="3">
        <v>13.8</v>
      </c>
      <c r="N19">
        <v>0.02</v>
      </c>
      <c r="O19" s="2">
        <v>0.9</v>
      </c>
      <c r="P19">
        <v>1</v>
      </c>
      <c r="Q19">
        <v>94.4</v>
      </c>
      <c r="R19">
        <v>97.13</v>
      </c>
      <c r="S19">
        <v>97.85</v>
      </c>
      <c r="T19">
        <v>99.75</v>
      </c>
      <c r="U19" s="2">
        <v>0.2</v>
      </c>
      <c r="V19">
        <v>38.299999999999997</v>
      </c>
      <c r="W19" s="1">
        <v>12</v>
      </c>
      <c r="X19" s="1">
        <v>0.8</v>
      </c>
      <c r="Y19" s="1">
        <v>11</v>
      </c>
      <c r="Z19" s="1">
        <v>15.9</v>
      </c>
      <c r="AA19" s="1">
        <v>7.6</v>
      </c>
      <c r="AB19" s="1">
        <v>36.200000000000003</v>
      </c>
      <c r="AC19" s="1">
        <v>0.46</v>
      </c>
      <c r="AD19" s="1">
        <v>10.1</v>
      </c>
      <c r="AE19" s="1">
        <v>0.5</v>
      </c>
      <c r="AF19" s="1">
        <v>43</v>
      </c>
      <c r="AG19" s="1">
        <v>1</v>
      </c>
      <c r="AH19" s="1">
        <v>1E-3</v>
      </c>
      <c r="AI19" s="1">
        <v>7</v>
      </c>
      <c r="AJ19" s="1">
        <v>0.2</v>
      </c>
      <c r="AK19" s="1">
        <v>2</v>
      </c>
      <c r="AL19" s="1">
        <v>1</v>
      </c>
      <c r="AM19" s="1">
        <v>50</v>
      </c>
      <c r="AN19" s="1">
        <v>0.7</v>
      </c>
      <c r="AO19" s="1">
        <v>29.4</v>
      </c>
      <c r="AP19" s="1">
        <v>2</v>
      </c>
      <c r="AQ19" s="1">
        <v>0.52788999999999997</v>
      </c>
      <c r="AR19" s="1">
        <v>0.43351000000000001</v>
      </c>
      <c r="AS19" s="1">
        <v>0.13849</v>
      </c>
    </row>
    <row r="20" spans="1:45" x14ac:dyDescent="0.25">
      <c r="A20" t="s">
        <v>68</v>
      </c>
      <c r="B20" t="s">
        <v>53</v>
      </c>
      <c r="C20">
        <v>2015</v>
      </c>
      <c r="D20">
        <v>0.03</v>
      </c>
      <c r="E20">
        <v>31</v>
      </c>
      <c r="F20">
        <v>2</v>
      </c>
      <c r="G20" s="5">
        <v>156</v>
      </c>
      <c r="H20" s="1">
        <v>4.8000000000000001E-2</v>
      </c>
      <c r="I20">
        <v>7.8</v>
      </c>
      <c r="J20">
        <v>1</v>
      </c>
      <c r="K20">
        <v>0.01</v>
      </c>
      <c r="L20" s="5">
        <v>10</v>
      </c>
      <c r="M20" s="3">
        <v>17.3</v>
      </c>
      <c r="N20">
        <v>0.02</v>
      </c>
      <c r="O20" s="2">
        <v>1.2</v>
      </c>
      <c r="P20">
        <v>1</v>
      </c>
      <c r="Q20">
        <v>91.83</v>
      </c>
      <c r="R20">
        <v>95.71</v>
      </c>
      <c r="S20">
        <v>96.8</v>
      </c>
      <c r="T20">
        <v>99.17</v>
      </c>
      <c r="U20" s="2">
        <v>0.2</v>
      </c>
      <c r="V20">
        <v>18.7</v>
      </c>
      <c r="W20" s="1">
        <v>12.7</v>
      </c>
      <c r="X20" s="1">
        <v>0.5</v>
      </c>
      <c r="Y20" s="1">
        <v>59.4</v>
      </c>
      <c r="Z20" s="1">
        <v>22.8</v>
      </c>
      <c r="AA20" s="1">
        <v>5.6</v>
      </c>
      <c r="AB20" s="1">
        <v>41.1</v>
      </c>
      <c r="AC20" s="1">
        <v>0.18</v>
      </c>
      <c r="AD20" s="1">
        <v>8.8000000000000007</v>
      </c>
      <c r="AE20" s="1">
        <v>0.39</v>
      </c>
      <c r="AF20" s="1">
        <v>42</v>
      </c>
      <c r="AG20" s="1">
        <v>0.9</v>
      </c>
      <c r="AH20" s="1">
        <v>1E-3</v>
      </c>
      <c r="AI20" s="1">
        <v>7</v>
      </c>
      <c r="AJ20" s="1">
        <v>0.2</v>
      </c>
      <c r="AK20" s="1">
        <v>1.7</v>
      </c>
      <c r="AL20" s="1">
        <v>1</v>
      </c>
      <c r="AM20" s="1">
        <v>50</v>
      </c>
      <c r="AN20" s="1">
        <v>0.6</v>
      </c>
      <c r="AO20" s="1">
        <v>30.9</v>
      </c>
      <c r="AP20" s="1">
        <v>2</v>
      </c>
      <c r="AQ20" s="1">
        <v>0.68067999999999995</v>
      </c>
      <c r="AR20" s="1">
        <v>0.4602</v>
      </c>
      <c r="AS20" s="1">
        <v>0.15898999999999999</v>
      </c>
    </row>
    <row r="21" spans="1:45" x14ac:dyDescent="0.25">
      <c r="A21" t="s">
        <v>68</v>
      </c>
      <c r="B21" t="s">
        <v>52</v>
      </c>
      <c r="C21">
        <v>2015</v>
      </c>
      <c r="D21">
        <v>0.03</v>
      </c>
      <c r="E21">
        <v>28</v>
      </c>
      <c r="F21">
        <v>2</v>
      </c>
      <c r="G21" s="5">
        <v>162</v>
      </c>
      <c r="H21" s="1">
        <v>4.7E-2</v>
      </c>
      <c r="I21">
        <v>7.9</v>
      </c>
      <c r="J21">
        <v>1</v>
      </c>
      <c r="K21">
        <v>0.01</v>
      </c>
      <c r="L21" s="5">
        <v>10</v>
      </c>
      <c r="M21" s="3">
        <v>18.899999999999999</v>
      </c>
      <c r="N21">
        <v>0.02</v>
      </c>
      <c r="O21" s="2">
        <v>1.4</v>
      </c>
      <c r="P21">
        <v>1</v>
      </c>
      <c r="Q21">
        <v>89.05</v>
      </c>
      <c r="R21">
        <v>94.46</v>
      </c>
      <c r="S21">
        <v>95.73</v>
      </c>
      <c r="T21">
        <v>99.02</v>
      </c>
      <c r="U21" s="2">
        <v>0.2</v>
      </c>
      <c r="V21">
        <v>16.3</v>
      </c>
      <c r="W21" s="1">
        <v>12.1</v>
      </c>
      <c r="X21" s="1">
        <v>0.5</v>
      </c>
      <c r="Y21" s="1">
        <v>78</v>
      </c>
      <c r="Z21" s="1">
        <v>27.4</v>
      </c>
      <c r="AA21" s="1">
        <v>4.5</v>
      </c>
      <c r="AB21" s="1">
        <v>43.9</v>
      </c>
      <c r="AC21" s="1">
        <v>0.44</v>
      </c>
      <c r="AD21" s="1">
        <v>11.9</v>
      </c>
      <c r="AE21" s="1">
        <v>0.5</v>
      </c>
      <c r="AF21" s="1">
        <v>27</v>
      </c>
      <c r="AG21" s="1">
        <v>0.9</v>
      </c>
      <c r="AH21" s="1">
        <v>1E-3</v>
      </c>
      <c r="AI21" s="1">
        <v>7</v>
      </c>
      <c r="AJ21" s="1">
        <v>0.2</v>
      </c>
      <c r="AK21" s="1">
        <v>1.5</v>
      </c>
      <c r="AL21" s="1">
        <v>3.4</v>
      </c>
      <c r="AM21" s="1">
        <v>50</v>
      </c>
      <c r="AN21" s="1">
        <v>0.6</v>
      </c>
      <c r="AO21" s="1">
        <v>32.799999999999997</v>
      </c>
      <c r="AP21" s="1">
        <v>2</v>
      </c>
      <c r="AQ21" s="1">
        <v>0.62129999999999996</v>
      </c>
      <c r="AR21" s="1">
        <v>0.67049999999999998</v>
      </c>
      <c r="AS21" s="1">
        <v>0.2082</v>
      </c>
    </row>
    <row r="22" spans="1:45" x14ac:dyDescent="0.25">
      <c r="A22" t="s">
        <v>68</v>
      </c>
      <c r="B22" t="s">
        <v>58</v>
      </c>
      <c r="C22">
        <v>2015</v>
      </c>
      <c r="D22">
        <v>0.03</v>
      </c>
      <c r="E22">
        <v>26</v>
      </c>
      <c r="F22">
        <v>2</v>
      </c>
      <c r="G22" s="5">
        <v>161</v>
      </c>
      <c r="H22" s="1">
        <v>4.2000000000000003E-2</v>
      </c>
      <c r="I22">
        <v>7.8</v>
      </c>
      <c r="J22">
        <v>1</v>
      </c>
      <c r="K22">
        <v>0.01</v>
      </c>
      <c r="L22" s="5">
        <v>10</v>
      </c>
      <c r="M22" s="3">
        <v>23</v>
      </c>
      <c r="N22">
        <v>0.02</v>
      </c>
      <c r="O22" s="2">
        <v>1.7</v>
      </c>
      <c r="P22">
        <v>1</v>
      </c>
      <c r="Q22">
        <v>87.05</v>
      </c>
      <c r="R22">
        <v>93.16</v>
      </c>
      <c r="S22">
        <v>95.27</v>
      </c>
      <c r="T22">
        <v>98.94</v>
      </c>
      <c r="U22" s="2">
        <v>0.2</v>
      </c>
      <c r="V22">
        <v>12.8</v>
      </c>
      <c r="W22" s="1">
        <v>14</v>
      </c>
      <c r="X22" s="1">
        <v>0.5</v>
      </c>
      <c r="Y22" s="1">
        <v>190.4</v>
      </c>
      <c r="Z22" s="1">
        <v>44.2</v>
      </c>
      <c r="AA22" s="1">
        <v>3.6</v>
      </c>
      <c r="AB22" s="1">
        <v>61.8</v>
      </c>
      <c r="AC22" s="1">
        <v>0.4</v>
      </c>
      <c r="AD22" s="1">
        <v>13</v>
      </c>
      <c r="AE22" s="1">
        <v>0.43</v>
      </c>
      <c r="AF22" s="1">
        <v>42</v>
      </c>
      <c r="AG22" s="1">
        <v>0.8</v>
      </c>
      <c r="AH22" s="1">
        <v>1E-3</v>
      </c>
      <c r="AI22" s="1">
        <v>7</v>
      </c>
      <c r="AJ22" s="1">
        <v>0.2</v>
      </c>
      <c r="AK22" s="1">
        <v>1.2</v>
      </c>
      <c r="AL22" s="1">
        <v>1.4</v>
      </c>
      <c r="AM22" s="1">
        <v>50</v>
      </c>
      <c r="AN22" s="1">
        <v>0.4</v>
      </c>
      <c r="AO22" s="1">
        <v>34.4</v>
      </c>
      <c r="AP22" s="1">
        <v>2</v>
      </c>
      <c r="AQ22" s="1">
        <v>0.62390000000000001</v>
      </c>
      <c r="AR22" s="1">
        <v>0.80001999999999995</v>
      </c>
      <c r="AS22" s="1">
        <v>0.27607999999999999</v>
      </c>
    </row>
    <row r="23" spans="1:45" x14ac:dyDescent="0.25">
      <c r="A23" t="s">
        <v>68</v>
      </c>
      <c r="B23" t="s">
        <v>51</v>
      </c>
      <c r="C23">
        <v>2015</v>
      </c>
      <c r="D23">
        <v>0.03</v>
      </c>
      <c r="E23">
        <v>24</v>
      </c>
      <c r="F23">
        <v>2</v>
      </c>
      <c r="G23" s="5">
        <v>166</v>
      </c>
      <c r="H23" s="1">
        <v>4.2000000000000003E-2</v>
      </c>
      <c r="I23">
        <v>7.8</v>
      </c>
      <c r="J23">
        <v>1</v>
      </c>
      <c r="K23">
        <v>0.01</v>
      </c>
      <c r="L23" s="5">
        <v>10</v>
      </c>
      <c r="M23" s="3">
        <v>26</v>
      </c>
      <c r="N23">
        <v>0.02</v>
      </c>
      <c r="O23" s="2">
        <v>1.8</v>
      </c>
      <c r="P23">
        <v>1</v>
      </c>
      <c r="Q23">
        <v>86.02</v>
      </c>
      <c r="R23">
        <v>93.15</v>
      </c>
      <c r="S23">
        <v>94.94</v>
      </c>
      <c r="T23">
        <v>98.83</v>
      </c>
      <c r="U23" s="2">
        <v>0.3</v>
      </c>
      <c r="V23">
        <v>15.3</v>
      </c>
      <c r="W23" s="1">
        <v>14.8</v>
      </c>
      <c r="X23" s="1">
        <v>0.5</v>
      </c>
      <c r="Y23" s="1">
        <v>224.3</v>
      </c>
      <c r="Z23" s="1">
        <v>48.2</v>
      </c>
      <c r="AA23" s="1">
        <v>3.9</v>
      </c>
      <c r="AB23" s="1">
        <v>66.900000000000006</v>
      </c>
      <c r="AC23" s="1">
        <v>0.35</v>
      </c>
      <c r="AD23" s="1">
        <v>13.7</v>
      </c>
      <c r="AE23" s="1">
        <v>0.44</v>
      </c>
      <c r="AF23" s="1">
        <v>31</v>
      </c>
      <c r="AG23" s="1">
        <v>0.8</v>
      </c>
      <c r="AH23" s="1">
        <v>1E-3</v>
      </c>
      <c r="AI23" s="1">
        <v>7</v>
      </c>
      <c r="AJ23" s="1">
        <v>0.2</v>
      </c>
      <c r="AK23" s="1">
        <v>1.2</v>
      </c>
      <c r="AL23" s="1">
        <v>2.6</v>
      </c>
      <c r="AM23" s="1">
        <v>50</v>
      </c>
      <c r="AN23" s="1">
        <v>0.5</v>
      </c>
      <c r="AO23" s="1">
        <v>36.200000000000003</v>
      </c>
      <c r="AP23" s="1">
        <v>3</v>
      </c>
      <c r="AQ23" s="1">
        <v>0.69257999999999997</v>
      </c>
      <c r="AR23" s="1">
        <v>0.90363000000000004</v>
      </c>
      <c r="AS23" s="1">
        <v>0.50378999999999996</v>
      </c>
    </row>
    <row r="24" spans="1:45" x14ac:dyDescent="0.25">
      <c r="A24" t="s">
        <v>68</v>
      </c>
      <c r="B24" t="s">
        <v>50</v>
      </c>
      <c r="C24">
        <v>2015</v>
      </c>
      <c r="D24">
        <v>0.03</v>
      </c>
      <c r="E24">
        <v>23</v>
      </c>
      <c r="F24">
        <v>2</v>
      </c>
      <c r="G24" s="5">
        <v>170</v>
      </c>
      <c r="H24" s="1">
        <v>4.2000000000000003E-2</v>
      </c>
      <c r="I24">
        <v>7.9</v>
      </c>
      <c r="J24">
        <v>1</v>
      </c>
      <c r="K24">
        <v>0.01</v>
      </c>
      <c r="L24" s="5">
        <v>10</v>
      </c>
      <c r="M24" s="3">
        <v>25.9</v>
      </c>
      <c r="N24">
        <v>0.02</v>
      </c>
      <c r="O24" s="2">
        <v>1.8</v>
      </c>
      <c r="P24">
        <v>1</v>
      </c>
      <c r="Q24">
        <v>84.24</v>
      </c>
      <c r="R24">
        <v>92.57</v>
      </c>
      <c r="S24">
        <v>94.31</v>
      </c>
      <c r="T24">
        <v>98.79</v>
      </c>
      <c r="U24" s="2">
        <v>0.2</v>
      </c>
      <c r="V24">
        <v>46.3</v>
      </c>
      <c r="W24" s="1">
        <v>17.100000000000001</v>
      </c>
      <c r="X24" s="1">
        <v>0.5</v>
      </c>
      <c r="Y24" s="1">
        <v>211.6</v>
      </c>
      <c r="Z24" s="1">
        <v>48.7</v>
      </c>
      <c r="AA24" s="1">
        <v>4.4000000000000004</v>
      </c>
      <c r="AB24" s="1">
        <v>70.2</v>
      </c>
      <c r="AC24" s="1">
        <v>0.45</v>
      </c>
      <c r="AD24" s="1">
        <v>12.9</v>
      </c>
      <c r="AE24" s="1">
        <v>0.51</v>
      </c>
      <c r="AF24" s="1">
        <v>12</v>
      </c>
      <c r="AG24" s="1">
        <v>0.8</v>
      </c>
      <c r="AH24" s="1">
        <v>1E-3</v>
      </c>
      <c r="AI24" s="1">
        <v>7</v>
      </c>
      <c r="AJ24" s="1">
        <v>0.2</v>
      </c>
      <c r="AK24" s="1">
        <v>1.2</v>
      </c>
      <c r="AL24" s="1">
        <v>2.5</v>
      </c>
      <c r="AM24" s="1">
        <v>50</v>
      </c>
      <c r="AN24" s="1">
        <v>0.4</v>
      </c>
      <c r="AO24" s="1">
        <v>34.6</v>
      </c>
      <c r="AP24" s="1">
        <v>3</v>
      </c>
      <c r="AQ24" s="1">
        <v>1.0862000000000001</v>
      </c>
      <c r="AR24" s="1">
        <v>0.69520000000000004</v>
      </c>
      <c r="AS24" s="1">
        <v>0.21859999999999999</v>
      </c>
    </row>
    <row r="25" spans="1:45" x14ac:dyDescent="0.25">
      <c r="G25" s="5"/>
      <c r="H25" s="1"/>
      <c r="L25" s="5"/>
      <c r="M25" s="3"/>
      <c r="O25" s="2"/>
      <c r="U25" s="2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x14ac:dyDescent="0.25">
      <c r="A26" t="s">
        <v>68</v>
      </c>
      <c r="B26" t="s">
        <v>48</v>
      </c>
      <c r="C26">
        <v>2015</v>
      </c>
      <c r="D26">
        <v>0.03</v>
      </c>
      <c r="E26">
        <v>24</v>
      </c>
      <c r="F26">
        <v>2</v>
      </c>
      <c r="G26" s="5">
        <v>169</v>
      </c>
      <c r="H26" s="1">
        <v>4.2000000000000003E-2</v>
      </c>
      <c r="I26">
        <v>7.8</v>
      </c>
      <c r="J26">
        <v>1</v>
      </c>
      <c r="K26">
        <v>0.01</v>
      </c>
      <c r="L26" s="5">
        <v>10</v>
      </c>
      <c r="M26" s="3">
        <v>28.6</v>
      </c>
      <c r="N26">
        <v>0.02</v>
      </c>
      <c r="O26" s="2">
        <v>1.9</v>
      </c>
      <c r="P26">
        <v>1</v>
      </c>
      <c r="Q26">
        <v>84.07</v>
      </c>
      <c r="R26">
        <v>93.21</v>
      </c>
      <c r="S26">
        <v>95.04</v>
      </c>
      <c r="T26">
        <v>99.18</v>
      </c>
      <c r="U26" s="2">
        <v>0.2</v>
      </c>
      <c r="W26" s="1">
        <v>12</v>
      </c>
      <c r="X26" s="1">
        <v>0.5</v>
      </c>
      <c r="Y26" s="1"/>
      <c r="Z26" s="1">
        <v>28.5</v>
      </c>
      <c r="AA26" s="1">
        <v>3.8</v>
      </c>
      <c r="AB26" s="1">
        <v>44.2</v>
      </c>
      <c r="AC26" s="1">
        <v>0.77</v>
      </c>
      <c r="AD26" s="1">
        <v>8.9</v>
      </c>
      <c r="AE26" s="1">
        <v>0.8</v>
      </c>
      <c r="AF26" s="1">
        <v>56</v>
      </c>
      <c r="AG26" s="1">
        <v>0.9</v>
      </c>
      <c r="AH26" s="1">
        <v>1E-3</v>
      </c>
      <c r="AI26" s="1">
        <v>7</v>
      </c>
      <c r="AJ26" s="1">
        <v>0.2</v>
      </c>
      <c r="AK26" s="1">
        <v>1.4</v>
      </c>
      <c r="AL26" s="1">
        <v>3.7</v>
      </c>
      <c r="AM26" s="1">
        <v>50</v>
      </c>
      <c r="AN26" s="1">
        <v>0.4</v>
      </c>
      <c r="AO26" s="1">
        <v>35.799999999999997</v>
      </c>
      <c r="AP26" s="1">
        <v>3</v>
      </c>
      <c r="AQ26" s="1">
        <v>0.75060000000000004</v>
      </c>
      <c r="AR26" s="1">
        <v>0.91679999999999995</v>
      </c>
      <c r="AS26" s="1">
        <v>0.33260000000000001</v>
      </c>
    </row>
    <row r="27" spans="1:45" x14ac:dyDescent="0.25">
      <c r="A27" t="s">
        <v>68</v>
      </c>
      <c r="B27" t="s">
        <v>57</v>
      </c>
      <c r="C27">
        <v>2014</v>
      </c>
      <c r="D27">
        <v>0.03</v>
      </c>
      <c r="E27">
        <v>33</v>
      </c>
      <c r="F27">
        <v>2</v>
      </c>
      <c r="G27" s="5">
        <v>199</v>
      </c>
      <c r="H27" s="1"/>
      <c r="I27">
        <v>7.8</v>
      </c>
      <c r="J27">
        <v>1</v>
      </c>
      <c r="K27">
        <v>0.01</v>
      </c>
      <c r="L27" s="5">
        <v>50</v>
      </c>
      <c r="M27" s="3">
        <v>26.4</v>
      </c>
      <c r="N27">
        <v>0.02</v>
      </c>
      <c r="O27" s="2">
        <v>1.1000000000000001</v>
      </c>
      <c r="P27">
        <v>1</v>
      </c>
      <c r="Q27">
        <v>91.82</v>
      </c>
      <c r="R27">
        <v>95.2</v>
      </c>
      <c r="S27">
        <v>96.39</v>
      </c>
      <c r="T27">
        <v>98.86</v>
      </c>
      <c r="U27" s="2">
        <v>0.2</v>
      </c>
      <c r="W27" s="1">
        <v>9.3000000000000007</v>
      </c>
      <c r="X27" s="1">
        <v>1</v>
      </c>
      <c r="Y27" s="1"/>
      <c r="Z27" s="1">
        <v>11.5</v>
      </c>
      <c r="AA27" s="1">
        <v>7.4</v>
      </c>
      <c r="AB27" s="1">
        <v>29.3</v>
      </c>
      <c r="AC27" s="1">
        <v>0.45</v>
      </c>
      <c r="AD27" s="1">
        <v>5.3</v>
      </c>
      <c r="AE27" s="1">
        <v>0.51</v>
      </c>
      <c r="AF27" s="1">
        <v>42</v>
      </c>
      <c r="AG27" s="1">
        <v>1.2</v>
      </c>
      <c r="AH27" s="1">
        <v>1E-3</v>
      </c>
      <c r="AI27" s="1">
        <v>7</v>
      </c>
      <c r="AJ27" s="1">
        <v>0.2</v>
      </c>
      <c r="AK27" s="1">
        <v>2.5</v>
      </c>
      <c r="AL27" s="1">
        <v>3.6</v>
      </c>
      <c r="AM27" s="1">
        <v>50</v>
      </c>
      <c r="AN27" s="1">
        <v>0.7</v>
      </c>
      <c r="AO27" s="1">
        <v>40.700000000000003</v>
      </c>
      <c r="AP27" s="1">
        <v>2</v>
      </c>
      <c r="AQ27" s="1">
        <v>0.81640000000000001</v>
      </c>
      <c r="AR27" s="1">
        <v>0.31590000000000001</v>
      </c>
      <c r="AS27" s="1">
        <v>0.16769999999999999</v>
      </c>
    </row>
    <row r="28" spans="1:45" x14ac:dyDescent="0.25">
      <c r="G28" s="5"/>
      <c r="H28" s="1"/>
      <c r="L28" s="5"/>
      <c r="M28" s="3"/>
      <c r="O28" s="2"/>
      <c r="U28" s="2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x14ac:dyDescent="0.25">
      <c r="A29" t="s">
        <v>69</v>
      </c>
      <c r="B29" t="s">
        <v>56</v>
      </c>
      <c r="C29">
        <v>2015</v>
      </c>
      <c r="D29">
        <v>0.03</v>
      </c>
      <c r="E29">
        <v>56</v>
      </c>
      <c r="F29">
        <v>2</v>
      </c>
      <c r="G29" s="5">
        <v>363</v>
      </c>
      <c r="H29" s="1">
        <v>6.7000000000000004E-2</v>
      </c>
      <c r="I29">
        <v>8.9</v>
      </c>
      <c r="J29">
        <v>22.75</v>
      </c>
      <c r="K29">
        <v>0.01</v>
      </c>
      <c r="L29" s="5">
        <v>50</v>
      </c>
      <c r="M29" s="3">
        <v>55.4</v>
      </c>
      <c r="N29">
        <v>0.46</v>
      </c>
      <c r="O29" s="2">
        <v>0.5</v>
      </c>
      <c r="P29">
        <v>22.75</v>
      </c>
      <c r="Q29">
        <v>4.42</v>
      </c>
      <c r="R29">
        <v>97.42</v>
      </c>
      <c r="S29">
        <v>98.21</v>
      </c>
      <c r="T29">
        <v>99.71</v>
      </c>
      <c r="U29" s="2">
        <v>0.2</v>
      </c>
      <c r="V29">
        <v>91.9</v>
      </c>
      <c r="W29" s="1">
        <v>1.8</v>
      </c>
      <c r="X29" s="1">
        <v>11.4</v>
      </c>
      <c r="Y29" s="1">
        <v>68.2</v>
      </c>
      <c r="Z29" s="1">
        <v>1.7</v>
      </c>
      <c r="AA29" s="1">
        <v>6.3</v>
      </c>
      <c r="AB29" s="1">
        <v>19.399999999999999</v>
      </c>
      <c r="AC29" s="1">
        <v>0.6</v>
      </c>
      <c r="AD29" s="1">
        <v>1.4</v>
      </c>
      <c r="AE29" s="1">
        <v>0.66</v>
      </c>
      <c r="AF29" s="1">
        <v>10</v>
      </c>
      <c r="AG29" s="1">
        <v>32.299999999999997</v>
      </c>
      <c r="AH29" s="1">
        <v>1E-3</v>
      </c>
      <c r="AI29" s="1">
        <v>7</v>
      </c>
      <c r="AJ29" s="1">
        <v>0.2</v>
      </c>
      <c r="AK29" s="1">
        <v>6.4</v>
      </c>
      <c r="AL29" s="1">
        <v>1</v>
      </c>
      <c r="AM29" s="1">
        <v>50</v>
      </c>
      <c r="AN29" s="1">
        <v>3.3</v>
      </c>
      <c r="AO29" s="1">
        <v>31.9</v>
      </c>
      <c r="AP29" s="1">
        <v>2</v>
      </c>
      <c r="AQ29" s="1">
        <v>0.40770000000000001</v>
      </c>
      <c r="AR29" s="1">
        <v>0.2979</v>
      </c>
      <c r="AS29" s="1">
        <v>0.19350000000000001</v>
      </c>
    </row>
    <row r="30" spans="1:45" x14ac:dyDescent="0.25">
      <c r="A30" t="s">
        <v>69</v>
      </c>
      <c r="B30" t="s">
        <v>55</v>
      </c>
      <c r="C30">
        <v>2015</v>
      </c>
      <c r="D30">
        <v>0.03</v>
      </c>
      <c r="E30">
        <v>48</v>
      </c>
      <c r="F30">
        <v>2</v>
      </c>
      <c r="G30" s="5">
        <v>331</v>
      </c>
      <c r="H30" s="1">
        <v>7.8E-2</v>
      </c>
      <c r="I30">
        <v>8.6</v>
      </c>
      <c r="J30">
        <v>22.39</v>
      </c>
      <c r="K30">
        <v>0.01</v>
      </c>
      <c r="L30" s="5">
        <v>10</v>
      </c>
      <c r="M30" s="3">
        <v>52.9</v>
      </c>
      <c r="N30">
        <v>0.45</v>
      </c>
      <c r="O30" s="2">
        <v>0.4</v>
      </c>
      <c r="P30">
        <v>22.39</v>
      </c>
      <c r="Q30">
        <v>4.32</v>
      </c>
      <c r="R30">
        <v>98.43</v>
      </c>
      <c r="S30">
        <v>98.92</v>
      </c>
      <c r="T30">
        <v>100.16</v>
      </c>
      <c r="U30" s="2">
        <v>0.2</v>
      </c>
      <c r="V30">
        <v>84.9</v>
      </c>
      <c r="W30" s="1">
        <v>1.8</v>
      </c>
      <c r="X30" s="1">
        <v>13.7</v>
      </c>
      <c r="Y30" s="1">
        <v>47.3</v>
      </c>
      <c r="Z30" s="1">
        <v>1.7</v>
      </c>
      <c r="AA30" s="1">
        <v>7.3</v>
      </c>
      <c r="AB30" s="1">
        <v>22.8</v>
      </c>
      <c r="AC30" s="1">
        <v>0.56000000000000005</v>
      </c>
      <c r="AD30" s="1">
        <v>4</v>
      </c>
      <c r="AE30" s="1">
        <v>0.73</v>
      </c>
      <c r="AF30" s="1">
        <v>9</v>
      </c>
      <c r="AG30" s="1">
        <v>29.8</v>
      </c>
      <c r="AH30" s="1">
        <v>1E-3</v>
      </c>
      <c r="AI30" s="1">
        <v>7</v>
      </c>
      <c r="AJ30" s="1">
        <v>0.2</v>
      </c>
      <c r="AK30" s="1">
        <v>6.7</v>
      </c>
      <c r="AL30" s="1">
        <v>1</v>
      </c>
      <c r="AM30" s="1">
        <v>50</v>
      </c>
      <c r="AN30" s="1">
        <v>3.2</v>
      </c>
      <c r="AO30" s="1">
        <v>28.6</v>
      </c>
      <c r="AP30" s="1">
        <v>2</v>
      </c>
      <c r="AQ30" s="1">
        <v>0.25719999999999998</v>
      </c>
      <c r="AR30" s="1">
        <v>0.45376</v>
      </c>
      <c r="AS30" s="1">
        <v>8.8959999999999997E-2</v>
      </c>
    </row>
    <row r="31" spans="1:45" x14ac:dyDescent="0.25">
      <c r="A31" t="s">
        <v>69</v>
      </c>
      <c r="B31" t="s">
        <v>59</v>
      </c>
      <c r="C31">
        <v>2015</v>
      </c>
      <c r="D31">
        <v>0.03</v>
      </c>
      <c r="E31">
        <v>46</v>
      </c>
      <c r="F31">
        <v>2</v>
      </c>
      <c r="G31" s="5">
        <v>334</v>
      </c>
      <c r="H31" s="1">
        <v>4.2000000000000003E-2</v>
      </c>
      <c r="I31">
        <v>8.6999999999999993</v>
      </c>
      <c r="J31">
        <v>23.79</v>
      </c>
      <c r="K31">
        <v>0.01</v>
      </c>
      <c r="L31" s="5">
        <v>10</v>
      </c>
      <c r="M31" s="3">
        <v>55.7</v>
      </c>
      <c r="N31">
        <v>0.48</v>
      </c>
      <c r="O31" s="2">
        <v>0.4</v>
      </c>
      <c r="P31">
        <v>23.79</v>
      </c>
      <c r="Q31">
        <v>3.84</v>
      </c>
      <c r="R31">
        <v>96.68</v>
      </c>
      <c r="S31">
        <v>98.58</v>
      </c>
      <c r="T31">
        <v>99.88</v>
      </c>
      <c r="U31" s="2">
        <v>0.2</v>
      </c>
      <c r="V31">
        <v>85.8</v>
      </c>
      <c r="W31" s="1">
        <v>1.5</v>
      </c>
      <c r="X31" s="1">
        <v>13.3</v>
      </c>
      <c r="Y31" s="1">
        <v>44.4</v>
      </c>
      <c r="Z31" s="1">
        <v>1.7</v>
      </c>
      <c r="AA31" s="1">
        <v>5.9</v>
      </c>
      <c r="AB31" s="1">
        <v>20.6</v>
      </c>
      <c r="AC31" s="1">
        <v>0.54</v>
      </c>
      <c r="AD31" s="1">
        <v>5.7</v>
      </c>
      <c r="AE31" s="1">
        <v>0.63</v>
      </c>
      <c r="AF31" s="1">
        <v>9</v>
      </c>
      <c r="AG31" s="1">
        <v>31.2</v>
      </c>
      <c r="AH31" s="1">
        <v>1E-3</v>
      </c>
      <c r="AI31" s="1">
        <v>7</v>
      </c>
      <c r="AJ31" s="1">
        <v>0.2</v>
      </c>
      <c r="AK31" s="1">
        <v>6.9</v>
      </c>
      <c r="AL31" s="1">
        <v>1</v>
      </c>
      <c r="AM31" s="1">
        <v>50</v>
      </c>
      <c r="AN31" s="1">
        <v>2.9</v>
      </c>
      <c r="AO31" s="1">
        <v>28.1</v>
      </c>
      <c r="AP31" s="1">
        <v>2</v>
      </c>
      <c r="AQ31" s="1">
        <v>0.33767999999999998</v>
      </c>
      <c r="AR31" s="1">
        <v>0.18936</v>
      </c>
      <c r="AS31" s="1">
        <v>7.2959999999999997E-2</v>
      </c>
    </row>
    <row r="32" spans="1:45" x14ac:dyDescent="0.25">
      <c r="A32" t="s">
        <v>69</v>
      </c>
      <c r="B32" t="s">
        <v>54</v>
      </c>
      <c r="C32">
        <v>2015</v>
      </c>
      <c r="D32">
        <v>0.03</v>
      </c>
      <c r="E32">
        <v>44</v>
      </c>
      <c r="F32">
        <v>2</v>
      </c>
      <c r="G32" s="5">
        <v>337</v>
      </c>
      <c r="H32" s="1">
        <v>8.1000000000000003E-2</v>
      </c>
      <c r="I32">
        <v>8.3000000000000007</v>
      </c>
      <c r="J32">
        <v>21.35</v>
      </c>
      <c r="K32">
        <v>0.01</v>
      </c>
      <c r="L32" s="5">
        <v>10</v>
      </c>
      <c r="M32" s="3">
        <v>59.9</v>
      </c>
      <c r="N32">
        <v>0.43</v>
      </c>
      <c r="O32" s="2">
        <v>0.6</v>
      </c>
      <c r="P32">
        <v>21.35</v>
      </c>
      <c r="Q32">
        <v>4.54</v>
      </c>
      <c r="R32">
        <v>97.93</v>
      </c>
      <c r="S32">
        <v>98.47</v>
      </c>
      <c r="T32">
        <v>99.6</v>
      </c>
      <c r="U32" s="2">
        <v>0.2</v>
      </c>
      <c r="V32">
        <v>83.5</v>
      </c>
      <c r="W32" s="1">
        <v>1.9</v>
      </c>
      <c r="X32" s="1">
        <v>14.2</v>
      </c>
      <c r="Y32" s="1">
        <v>39.200000000000003</v>
      </c>
      <c r="Z32" s="1">
        <v>1.7</v>
      </c>
      <c r="AA32" s="1">
        <v>7.6</v>
      </c>
      <c r="AB32" s="1">
        <v>23.7</v>
      </c>
      <c r="AC32" s="1">
        <v>0.66</v>
      </c>
      <c r="AD32" s="1">
        <v>10.4</v>
      </c>
      <c r="AE32" s="1">
        <v>0.76</v>
      </c>
      <c r="AF32" s="1">
        <v>14</v>
      </c>
      <c r="AG32" s="1">
        <v>31.4</v>
      </c>
      <c r="AH32" s="1">
        <v>8.9999999999999993E-3</v>
      </c>
      <c r="AI32" s="1">
        <v>7</v>
      </c>
      <c r="AJ32" s="1">
        <v>0.2</v>
      </c>
      <c r="AK32" s="1">
        <v>6.9</v>
      </c>
      <c r="AL32" s="1">
        <v>1</v>
      </c>
      <c r="AM32" s="1">
        <v>50</v>
      </c>
      <c r="AN32" s="1">
        <v>2.5</v>
      </c>
      <c r="AO32" s="1">
        <v>27.1</v>
      </c>
      <c r="AP32" s="1">
        <v>5</v>
      </c>
      <c r="AQ32" s="1">
        <v>0.49335000000000001</v>
      </c>
      <c r="AR32" s="1">
        <v>0.32185999999999998</v>
      </c>
      <c r="AS32" s="1">
        <v>0.28478999999999999</v>
      </c>
    </row>
    <row r="33" spans="1:45" x14ac:dyDescent="0.25">
      <c r="A33" t="s">
        <v>69</v>
      </c>
      <c r="B33" t="s">
        <v>53</v>
      </c>
      <c r="C33">
        <v>2015</v>
      </c>
      <c r="D33">
        <v>0.03</v>
      </c>
      <c r="E33">
        <v>41</v>
      </c>
      <c r="F33">
        <v>2</v>
      </c>
      <c r="G33" s="5">
        <v>319</v>
      </c>
      <c r="H33" s="1">
        <v>6.5000000000000002E-2</v>
      </c>
      <c r="I33">
        <v>8.3000000000000007</v>
      </c>
      <c r="J33">
        <v>17.489999999999998</v>
      </c>
      <c r="K33">
        <v>0.01</v>
      </c>
      <c r="L33" s="5">
        <v>10</v>
      </c>
      <c r="M33" s="3">
        <v>59.7</v>
      </c>
      <c r="N33">
        <v>0.35</v>
      </c>
      <c r="O33" s="2">
        <v>0.6</v>
      </c>
      <c r="P33">
        <v>17.489999999999998</v>
      </c>
      <c r="Q33">
        <v>7.39</v>
      </c>
      <c r="R33">
        <v>97.49</v>
      </c>
      <c r="S33">
        <v>98.24</v>
      </c>
      <c r="T33">
        <v>99.94</v>
      </c>
      <c r="U33" s="2">
        <v>0.2</v>
      </c>
      <c r="V33">
        <v>60.2</v>
      </c>
      <c r="W33" s="1">
        <v>2.6</v>
      </c>
      <c r="X33" s="1">
        <v>13.1</v>
      </c>
      <c r="Y33" s="1">
        <v>34</v>
      </c>
      <c r="Z33" s="1">
        <v>1.7</v>
      </c>
      <c r="AA33" s="1">
        <v>9.1999999999999993</v>
      </c>
      <c r="AB33" s="1">
        <v>24.8</v>
      </c>
      <c r="AC33" s="1">
        <v>0.5</v>
      </c>
      <c r="AD33" s="1">
        <v>11.4</v>
      </c>
      <c r="AE33" s="1">
        <v>0.61</v>
      </c>
      <c r="AF33" s="1">
        <v>15</v>
      </c>
      <c r="AG33" s="1">
        <v>30.3</v>
      </c>
      <c r="AH33" s="1">
        <v>1E-3</v>
      </c>
      <c r="AI33" s="1">
        <v>7</v>
      </c>
      <c r="AJ33" s="1">
        <v>0.2</v>
      </c>
      <c r="AK33" s="1">
        <v>6.5</v>
      </c>
      <c r="AL33" s="1">
        <v>1</v>
      </c>
      <c r="AM33" s="1">
        <v>50</v>
      </c>
      <c r="AN33" s="1">
        <v>2.6</v>
      </c>
      <c r="AO33" s="1">
        <v>25.4</v>
      </c>
      <c r="AP33" s="1">
        <v>2</v>
      </c>
      <c r="AQ33" s="1">
        <v>0.20327999999999999</v>
      </c>
      <c r="AR33" s="1">
        <v>0.23183999999999999</v>
      </c>
      <c r="AS33" s="1">
        <v>0.16488</v>
      </c>
    </row>
    <row r="34" spans="1:45" x14ac:dyDescent="0.25">
      <c r="A34" t="s">
        <v>69</v>
      </c>
      <c r="B34" t="s">
        <v>52</v>
      </c>
      <c r="C34">
        <v>2015</v>
      </c>
      <c r="D34">
        <v>0.03</v>
      </c>
      <c r="E34">
        <v>42</v>
      </c>
      <c r="F34">
        <v>2</v>
      </c>
      <c r="G34" s="5">
        <v>327</v>
      </c>
      <c r="H34" s="1">
        <v>6.9000000000000006E-2</v>
      </c>
      <c r="I34">
        <v>8.1</v>
      </c>
      <c r="J34">
        <v>20.41</v>
      </c>
      <c r="K34">
        <v>0.01</v>
      </c>
      <c r="L34" s="5">
        <v>10</v>
      </c>
      <c r="M34" s="3">
        <v>59.3</v>
      </c>
      <c r="N34">
        <v>0.41</v>
      </c>
      <c r="O34" s="2">
        <v>0.4</v>
      </c>
      <c r="P34">
        <v>20.41</v>
      </c>
      <c r="Q34">
        <v>5.55</v>
      </c>
      <c r="R34">
        <v>98.05</v>
      </c>
      <c r="S34">
        <v>98.58</v>
      </c>
      <c r="T34">
        <v>99.76</v>
      </c>
      <c r="U34" s="2">
        <v>0.2</v>
      </c>
      <c r="W34" s="1">
        <v>2.4</v>
      </c>
      <c r="X34" s="1">
        <v>11</v>
      </c>
      <c r="Y34" s="1"/>
      <c r="Z34" s="1">
        <v>1.7</v>
      </c>
      <c r="AA34" s="1">
        <v>8.5</v>
      </c>
      <c r="AB34" s="1">
        <v>21.9</v>
      </c>
      <c r="AC34" s="1">
        <v>0.53</v>
      </c>
      <c r="AD34" s="1">
        <v>14.3</v>
      </c>
      <c r="AE34" s="1">
        <v>0.59</v>
      </c>
      <c r="AF34" s="1">
        <v>16</v>
      </c>
      <c r="AG34" s="1">
        <v>32</v>
      </c>
      <c r="AH34" s="1">
        <v>2E-3</v>
      </c>
      <c r="AI34" s="1">
        <v>7</v>
      </c>
      <c r="AJ34" s="1">
        <v>0.2</v>
      </c>
      <c r="AK34" s="1">
        <v>7.1</v>
      </c>
      <c r="AL34" s="1">
        <v>1</v>
      </c>
      <c r="AM34" s="1">
        <v>50</v>
      </c>
      <c r="AN34" s="1">
        <v>2.4</v>
      </c>
      <c r="AO34" s="1">
        <v>26.2</v>
      </c>
      <c r="AP34" s="1">
        <v>2</v>
      </c>
      <c r="AQ34" s="1">
        <v>0.30671999999999999</v>
      </c>
      <c r="AR34" s="1">
        <v>0.34032000000000001</v>
      </c>
      <c r="AS34" s="1">
        <v>0.15296000000000001</v>
      </c>
    </row>
    <row r="35" spans="1:45" x14ac:dyDescent="0.25">
      <c r="G35" s="5"/>
      <c r="H35" s="1"/>
      <c r="L35" s="5"/>
      <c r="M35" s="3"/>
      <c r="O35" s="2"/>
      <c r="U35" s="2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x14ac:dyDescent="0.25">
      <c r="A36" t="s">
        <v>69</v>
      </c>
      <c r="B36" t="s">
        <v>51</v>
      </c>
      <c r="C36">
        <v>2015</v>
      </c>
      <c r="D36">
        <v>0.03</v>
      </c>
      <c r="E36">
        <v>39</v>
      </c>
      <c r="F36">
        <v>2</v>
      </c>
      <c r="G36" s="5">
        <v>340</v>
      </c>
      <c r="H36" s="1">
        <v>0.14499999999999999</v>
      </c>
      <c r="I36">
        <v>8.1</v>
      </c>
      <c r="J36">
        <v>14.36</v>
      </c>
      <c r="K36">
        <v>0.01</v>
      </c>
      <c r="L36" s="5">
        <v>10</v>
      </c>
      <c r="M36" s="3">
        <v>73.8</v>
      </c>
      <c r="N36">
        <v>0.28999999999999998</v>
      </c>
      <c r="O36" s="2">
        <v>0.5</v>
      </c>
      <c r="P36">
        <v>14.36</v>
      </c>
      <c r="Q36">
        <v>11.9</v>
      </c>
      <c r="R36">
        <v>98.57</v>
      </c>
      <c r="S36">
        <v>99.23</v>
      </c>
      <c r="T36">
        <v>100.5</v>
      </c>
      <c r="U36" s="2">
        <v>0.2</v>
      </c>
      <c r="V36">
        <v>76.7</v>
      </c>
      <c r="W36" s="1">
        <v>2.9</v>
      </c>
      <c r="X36" s="1">
        <v>12.7</v>
      </c>
      <c r="Y36" s="1">
        <v>41.2</v>
      </c>
      <c r="Z36" s="1">
        <v>1.7</v>
      </c>
      <c r="AA36" s="1">
        <v>9.9</v>
      </c>
      <c r="AB36" s="1">
        <v>25.4</v>
      </c>
      <c r="AC36" s="1">
        <v>0.55000000000000004</v>
      </c>
      <c r="AD36" s="1">
        <v>15.4</v>
      </c>
      <c r="AE36" s="1">
        <v>0.59</v>
      </c>
      <c r="AF36" s="1">
        <v>13</v>
      </c>
      <c r="AG36" s="1">
        <v>35.5</v>
      </c>
      <c r="AH36" s="1">
        <v>2E-3</v>
      </c>
      <c r="AI36" s="1">
        <v>7</v>
      </c>
      <c r="AJ36" s="1">
        <v>0.2</v>
      </c>
      <c r="AK36" s="1">
        <v>6.5</v>
      </c>
      <c r="AL36" s="1">
        <v>1</v>
      </c>
      <c r="AM36" s="1">
        <v>50</v>
      </c>
      <c r="AN36" s="1">
        <v>3.6</v>
      </c>
      <c r="AO36" s="1">
        <v>24.2</v>
      </c>
      <c r="AP36" s="1">
        <v>2</v>
      </c>
      <c r="AQ36" s="1">
        <v>0.2261</v>
      </c>
      <c r="AR36" s="1">
        <v>0.31241000000000002</v>
      </c>
      <c r="AS36" s="1">
        <v>0.16148999999999999</v>
      </c>
    </row>
    <row r="37" spans="1:45" x14ac:dyDescent="0.25">
      <c r="A37" t="s">
        <v>69</v>
      </c>
      <c r="B37" t="s">
        <v>50</v>
      </c>
      <c r="C37">
        <v>2015</v>
      </c>
      <c r="D37">
        <v>0.03</v>
      </c>
      <c r="E37">
        <v>40</v>
      </c>
      <c r="F37">
        <v>2</v>
      </c>
      <c r="G37" s="5">
        <v>339</v>
      </c>
      <c r="H37" s="1">
        <v>0.13800000000000001</v>
      </c>
      <c r="I37">
        <v>7.8</v>
      </c>
      <c r="J37">
        <v>16.39</v>
      </c>
      <c r="K37">
        <v>0.01</v>
      </c>
      <c r="L37" s="5">
        <v>10</v>
      </c>
      <c r="M37" s="3">
        <v>68.8</v>
      </c>
      <c r="N37">
        <v>0.33</v>
      </c>
      <c r="O37" s="2">
        <v>0.6</v>
      </c>
      <c r="P37">
        <v>16.39</v>
      </c>
      <c r="Q37">
        <v>9.7100000000000009</v>
      </c>
      <c r="R37">
        <v>97.75</v>
      </c>
      <c r="S37">
        <v>98.32</v>
      </c>
      <c r="T37">
        <v>99.66</v>
      </c>
      <c r="U37" s="2">
        <v>0.2</v>
      </c>
      <c r="V37">
        <v>85.2</v>
      </c>
      <c r="W37" s="1">
        <v>2.5</v>
      </c>
      <c r="X37" s="1">
        <v>8.6</v>
      </c>
      <c r="Y37" s="1">
        <v>37.1</v>
      </c>
      <c r="Z37" s="1">
        <v>1.7</v>
      </c>
      <c r="AA37" s="1">
        <v>8.6</v>
      </c>
      <c r="AB37" s="1">
        <v>19.7</v>
      </c>
      <c r="AC37" s="1">
        <v>0.48</v>
      </c>
      <c r="AD37" s="1">
        <v>12.9</v>
      </c>
      <c r="AE37" s="1">
        <v>0.57999999999999996</v>
      </c>
      <c r="AF37" s="1">
        <v>9</v>
      </c>
      <c r="AG37" s="1">
        <v>32.6</v>
      </c>
      <c r="AH37" s="1">
        <v>3.0000000000000001E-3</v>
      </c>
      <c r="AI37" s="1">
        <v>7</v>
      </c>
      <c r="AJ37" s="1">
        <v>0.2</v>
      </c>
      <c r="AK37" s="1">
        <v>7</v>
      </c>
      <c r="AL37" s="1">
        <v>1</v>
      </c>
      <c r="AM37" s="1">
        <v>50</v>
      </c>
      <c r="AN37" s="1">
        <v>3.3</v>
      </c>
      <c r="AO37" s="1">
        <v>26.3</v>
      </c>
      <c r="AP37" s="1">
        <v>2</v>
      </c>
      <c r="AQ37" s="1">
        <v>0.44280000000000003</v>
      </c>
      <c r="AR37" s="1">
        <v>0.19216</v>
      </c>
      <c r="AS37" s="1">
        <v>0.16503999999999999</v>
      </c>
    </row>
    <row r="38" spans="1:45" x14ac:dyDescent="0.25">
      <c r="A38" t="s">
        <v>69</v>
      </c>
      <c r="B38" t="s">
        <v>49</v>
      </c>
      <c r="C38">
        <v>2015</v>
      </c>
      <c r="D38">
        <v>0.03</v>
      </c>
      <c r="E38">
        <v>41</v>
      </c>
      <c r="F38">
        <v>2</v>
      </c>
      <c r="G38" s="5">
        <v>335</v>
      </c>
      <c r="H38" s="1">
        <v>7.5999999999999998E-2</v>
      </c>
      <c r="I38">
        <v>8.5</v>
      </c>
      <c r="J38">
        <v>19.79</v>
      </c>
      <c r="K38">
        <v>0.01</v>
      </c>
      <c r="L38" s="5">
        <v>10</v>
      </c>
      <c r="M38" s="3">
        <v>70.2</v>
      </c>
      <c r="N38">
        <v>0.4</v>
      </c>
      <c r="O38" s="2">
        <v>0.8</v>
      </c>
      <c r="P38">
        <v>19.79</v>
      </c>
      <c r="Q38">
        <v>7.14</v>
      </c>
      <c r="R38">
        <v>97.4</v>
      </c>
      <c r="S38">
        <v>98.15</v>
      </c>
      <c r="T38">
        <v>99.54</v>
      </c>
      <c r="U38" s="2">
        <v>0.2</v>
      </c>
      <c r="W38" s="1">
        <v>3.2</v>
      </c>
      <c r="X38" s="1">
        <v>14.1</v>
      </c>
      <c r="Y38" s="1"/>
      <c r="Z38" s="1">
        <v>1.7</v>
      </c>
      <c r="AA38" s="1">
        <v>10.6</v>
      </c>
      <c r="AB38" s="1">
        <v>27.9</v>
      </c>
      <c r="AC38" s="1">
        <v>0.5</v>
      </c>
      <c r="AD38" s="1">
        <v>8.6999999999999993</v>
      </c>
      <c r="AE38" s="1">
        <v>0.56999999999999995</v>
      </c>
      <c r="AF38" s="1">
        <v>10</v>
      </c>
      <c r="AG38" s="1">
        <v>35.9</v>
      </c>
      <c r="AH38" s="1">
        <v>3.0000000000000001E-3</v>
      </c>
      <c r="AI38" s="1">
        <v>7</v>
      </c>
      <c r="AJ38" s="1">
        <v>0.2</v>
      </c>
      <c r="AK38" s="1">
        <v>6.5</v>
      </c>
      <c r="AL38" s="1">
        <v>1</v>
      </c>
      <c r="AM38" s="1">
        <v>50</v>
      </c>
      <c r="AN38" s="1">
        <v>3.7</v>
      </c>
      <c r="AO38" s="1">
        <v>24.3</v>
      </c>
      <c r="AP38" s="1">
        <v>2</v>
      </c>
      <c r="AQ38" s="1">
        <v>0.433</v>
      </c>
      <c r="AR38" s="1">
        <v>0.39500000000000002</v>
      </c>
      <c r="AS38" s="1">
        <v>0.17199999999999999</v>
      </c>
    </row>
    <row r="39" spans="1:45" x14ac:dyDescent="0.25">
      <c r="A39" t="s">
        <v>69</v>
      </c>
      <c r="B39" t="s">
        <v>48</v>
      </c>
      <c r="C39">
        <v>2014</v>
      </c>
      <c r="D39">
        <v>0.03</v>
      </c>
      <c r="E39">
        <v>36</v>
      </c>
      <c r="F39">
        <v>2</v>
      </c>
      <c r="G39" s="5">
        <v>309</v>
      </c>
      <c r="H39" s="1">
        <v>9.2999999999999999E-2</v>
      </c>
      <c r="I39">
        <v>7.8</v>
      </c>
      <c r="J39">
        <v>19.25</v>
      </c>
      <c r="K39">
        <v>0.01</v>
      </c>
      <c r="L39" s="5">
        <v>50</v>
      </c>
      <c r="M39" s="3">
        <v>66.5</v>
      </c>
      <c r="N39">
        <v>0.39</v>
      </c>
      <c r="O39" s="2">
        <v>0.7</v>
      </c>
      <c r="P39">
        <v>19.25</v>
      </c>
      <c r="Q39">
        <v>5.31</v>
      </c>
      <c r="R39">
        <v>95.54</v>
      </c>
      <c r="S39">
        <v>97.73</v>
      </c>
      <c r="T39">
        <v>99.64</v>
      </c>
      <c r="U39" s="2">
        <v>0.2</v>
      </c>
      <c r="W39" s="1">
        <v>1.3</v>
      </c>
      <c r="X39" s="1">
        <v>8</v>
      </c>
      <c r="Y39" s="1"/>
      <c r="Z39" s="1">
        <v>1.7</v>
      </c>
      <c r="AA39" s="1">
        <v>5.2</v>
      </c>
      <c r="AB39" s="1">
        <v>14.5</v>
      </c>
      <c r="AC39" s="1">
        <v>0.54</v>
      </c>
      <c r="AD39" s="1">
        <v>8</v>
      </c>
      <c r="AE39" s="1">
        <v>0.6</v>
      </c>
      <c r="AF39" s="1">
        <v>15</v>
      </c>
      <c r="AG39" s="1">
        <v>33.799999999999997</v>
      </c>
      <c r="AH39" s="1">
        <v>2E-3</v>
      </c>
      <c r="AI39" s="1">
        <v>7</v>
      </c>
      <c r="AJ39" s="1">
        <v>0.2</v>
      </c>
      <c r="AK39" s="1">
        <v>5.8</v>
      </c>
      <c r="AL39" s="1">
        <v>1</v>
      </c>
      <c r="AM39" s="1">
        <v>50</v>
      </c>
      <c r="AN39" s="1">
        <v>4</v>
      </c>
      <c r="AO39" s="1">
        <v>22.1</v>
      </c>
      <c r="AP39" s="1">
        <v>2</v>
      </c>
      <c r="AQ39" s="1">
        <v>0.30730000000000002</v>
      </c>
      <c r="AR39" s="1">
        <v>0.25829999999999997</v>
      </c>
      <c r="AS39" s="1">
        <v>0.13439999999999999</v>
      </c>
    </row>
    <row r="40" spans="1:45" x14ac:dyDescent="0.25">
      <c r="A40" t="s">
        <v>69</v>
      </c>
      <c r="B40" t="s">
        <v>57</v>
      </c>
      <c r="C40">
        <v>2014</v>
      </c>
      <c r="D40">
        <v>0.03</v>
      </c>
      <c r="E40">
        <v>48</v>
      </c>
      <c r="F40">
        <v>2</v>
      </c>
      <c r="G40" s="5">
        <v>363</v>
      </c>
      <c r="H40" s="1"/>
      <c r="I40">
        <v>8.4</v>
      </c>
      <c r="J40">
        <v>23.48</v>
      </c>
      <c r="K40">
        <v>0.01</v>
      </c>
      <c r="L40" s="5">
        <v>50</v>
      </c>
      <c r="M40" s="3">
        <v>60.5</v>
      </c>
      <c r="N40">
        <v>0.47</v>
      </c>
      <c r="O40" s="2">
        <v>0.3</v>
      </c>
      <c r="P40">
        <v>23.48</v>
      </c>
      <c r="Q40">
        <v>3.34</v>
      </c>
      <c r="R40">
        <v>93.87</v>
      </c>
      <c r="S40">
        <v>94.44</v>
      </c>
      <c r="T40">
        <v>98.17</v>
      </c>
      <c r="U40" s="2">
        <v>0.2</v>
      </c>
      <c r="W40" s="1">
        <v>1.2</v>
      </c>
      <c r="X40" s="1">
        <v>10.7</v>
      </c>
      <c r="Y40" s="1"/>
      <c r="Z40" s="1">
        <v>1.7</v>
      </c>
      <c r="AA40" s="1">
        <v>5.0999999999999996</v>
      </c>
      <c r="AB40" s="1">
        <v>17.100000000000001</v>
      </c>
      <c r="AC40" s="1">
        <v>0.43</v>
      </c>
      <c r="AD40" s="1">
        <v>2.8</v>
      </c>
      <c r="AE40" s="1">
        <v>0.5</v>
      </c>
      <c r="AF40" s="1">
        <v>16</v>
      </c>
      <c r="AG40" s="1">
        <v>32.799999999999997</v>
      </c>
      <c r="AH40" s="1">
        <v>1E-3</v>
      </c>
      <c r="AI40" s="1">
        <v>7</v>
      </c>
      <c r="AJ40" s="1">
        <v>0.2</v>
      </c>
      <c r="AK40" s="1">
        <v>6.3</v>
      </c>
      <c r="AL40" s="1">
        <v>1</v>
      </c>
      <c r="AM40" s="1">
        <v>50</v>
      </c>
      <c r="AN40" s="1">
        <v>3.4</v>
      </c>
      <c r="AO40" s="1">
        <v>31.3</v>
      </c>
      <c r="AP40" s="1">
        <v>2</v>
      </c>
      <c r="AQ40" s="1">
        <v>0.59499999999999997</v>
      </c>
      <c r="AR40" s="1">
        <v>0.28899999999999998</v>
      </c>
      <c r="AS40" s="1">
        <v>0.11600000000000001</v>
      </c>
    </row>
    <row r="41" spans="1:45" x14ac:dyDescent="0.25">
      <c r="G41" s="5"/>
      <c r="H41" s="1"/>
      <c r="L41" s="5"/>
      <c r="M41" s="3"/>
      <c r="O41" s="2"/>
      <c r="U41" s="2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x14ac:dyDescent="0.25">
      <c r="A42" t="s">
        <v>70</v>
      </c>
      <c r="B42" t="s">
        <v>56</v>
      </c>
      <c r="C42">
        <v>2015</v>
      </c>
      <c r="D42">
        <v>0.03</v>
      </c>
      <c r="E42">
        <v>35</v>
      </c>
      <c r="F42">
        <v>2</v>
      </c>
      <c r="G42" s="5">
        <v>161</v>
      </c>
      <c r="H42" s="1">
        <v>4.2000000000000003E-2</v>
      </c>
      <c r="I42">
        <v>7.8</v>
      </c>
      <c r="J42">
        <v>1</v>
      </c>
      <c r="K42">
        <v>0.01</v>
      </c>
      <c r="L42" s="5">
        <v>150</v>
      </c>
      <c r="M42" s="3">
        <v>4.3</v>
      </c>
      <c r="N42">
        <v>0.02</v>
      </c>
      <c r="O42" s="2">
        <v>0.7</v>
      </c>
      <c r="P42">
        <v>1</v>
      </c>
      <c r="Q42">
        <v>89.41</v>
      </c>
      <c r="R42">
        <v>94.71</v>
      </c>
      <c r="S42">
        <v>96</v>
      </c>
      <c r="T42">
        <v>99.3</v>
      </c>
      <c r="U42" s="2">
        <v>0.2</v>
      </c>
      <c r="V42">
        <v>27.2</v>
      </c>
      <c r="W42" s="1">
        <v>11.4</v>
      </c>
      <c r="X42" s="1">
        <v>0.6</v>
      </c>
      <c r="Y42" s="1">
        <v>77.7</v>
      </c>
      <c r="Z42" s="1">
        <v>17.600000000000001</v>
      </c>
      <c r="AA42" s="1">
        <v>8</v>
      </c>
      <c r="AB42" s="1">
        <v>37.6</v>
      </c>
      <c r="AC42" s="1">
        <v>0.59</v>
      </c>
      <c r="AD42" s="1">
        <v>2.7</v>
      </c>
      <c r="AE42" s="1">
        <v>0.7</v>
      </c>
      <c r="AF42" s="1">
        <v>9</v>
      </c>
      <c r="AG42" s="1">
        <v>11.1</v>
      </c>
      <c r="AH42" s="1">
        <v>3.0000000000000001E-3</v>
      </c>
      <c r="AI42" s="1">
        <v>7</v>
      </c>
      <c r="AJ42" s="1">
        <v>0.2</v>
      </c>
      <c r="AK42" s="1">
        <v>4.4000000000000004</v>
      </c>
      <c r="AL42" s="1">
        <v>1</v>
      </c>
      <c r="AM42" s="1">
        <v>137</v>
      </c>
      <c r="AN42" s="1">
        <v>0.5</v>
      </c>
      <c r="AO42" s="1">
        <v>16.3</v>
      </c>
      <c r="AP42" s="1">
        <v>7</v>
      </c>
      <c r="AQ42" s="1">
        <v>0.35399999999999998</v>
      </c>
      <c r="AR42" s="1">
        <v>0.54600000000000004</v>
      </c>
      <c r="AS42" s="1">
        <v>9.9000000000000005E-2</v>
      </c>
    </row>
    <row r="43" spans="1:45" x14ac:dyDescent="0.25">
      <c r="A43" t="s">
        <v>70</v>
      </c>
      <c r="B43" t="s">
        <v>55</v>
      </c>
      <c r="C43">
        <v>2015</v>
      </c>
      <c r="D43">
        <v>0.03</v>
      </c>
      <c r="E43">
        <v>23</v>
      </c>
      <c r="F43">
        <v>2</v>
      </c>
      <c r="G43" s="5">
        <v>120</v>
      </c>
      <c r="H43" s="1">
        <v>4.2000000000000003E-2</v>
      </c>
      <c r="I43">
        <v>7.9</v>
      </c>
      <c r="J43">
        <v>1</v>
      </c>
      <c r="K43">
        <v>0.01</v>
      </c>
      <c r="L43" s="5">
        <v>16</v>
      </c>
      <c r="M43" s="3">
        <v>3</v>
      </c>
      <c r="N43">
        <v>0.02</v>
      </c>
      <c r="O43" s="2">
        <v>0.7</v>
      </c>
      <c r="P43">
        <v>1</v>
      </c>
      <c r="Q43">
        <v>90.27</v>
      </c>
      <c r="R43">
        <v>95.73</v>
      </c>
      <c r="S43">
        <v>96.81</v>
      </c>
      <c r="T43">
        <v>99.67</v>
      </c>
      <c r="U43" s="2">
        <v>0.2</v>
      </c>
      <c r="V43">
        <v>14.6</v>
      </c>
      <c r="W43" s="1">
        <v>9.1</v>
      </c>
      <c r="X43" s="1">
        <v>0.5</v>
      </c>
      <c r="Y43" s="1">
        <v>83.9</v>
      </c>
      <c r="Z43" s="1">
        <v>30.8</v>
      </c>
      <c r="AA43" s="1">
        <v>2.2000000000000002</v>
      </c>
      <c r="AB43" s="1">
        <v>42.1</v>
      </c>
      <c r="AC43" s="1">
        <v>0.48</v>
      </c>
      <c r="AD43" s="1">
        <v>4.0999999999999996</v>
      </c>
      <c r="AE43" s="1">
        <v>0.53</v>
      </c>
      <c r="AF43" s="1">
        <v>9</v>
      </c>
      <c r="AG43" s="1">
        <v>9.4</v>
      </c>
      <c r="AH43" s="1">
        <v>5.0000000000000001E-3</v>
      </c>
      <c r="AI43" s="1">
        <v>7</v>
      </c>
      <c r="AJ43" s="1">
        <v>0.2</v>
      </c>
      <c r="AK43" s="1">
        <v>2.7</v>
      </c>
      <c r="AL43" s="1">
        <v>2.2999999999999998</v>
      </c>
      <c r="AM43" s="1">
        <v>50</v>
      </c>
      <c r="AN43" s="1">
        <v>0.4</v>
      </c>
      <c r="AO43" s="1">
        <v>12.1</v>
      </c>
      <c r="AP43" s="1">
        <v>8</v>
      </c>
      <c r="AQ43" s="1">
        <v>0.12509999999999999</v>
      </c>
      <c r="AR43" s="1">
        <v>0.7671</v>
      </c>
      <c r="AS43" s="1">
        <v>0.10780000000000001</v>
      </c>
    </row>
    <row r="44" spans="1:45" x14ac:dyDescent="0.25">
      <c r="A44" t="s">
        <v>70</v>
      </c>
      <c r="B44" t="s">
        <v>59</v>
      </c>
      <c r="C44">
        <v>2015</v>
      </c>
      <c r="D44">
        <v>0.03</v>
      </c>
      <c r="E44">
        <v>32</v>
      </c>
      <c r="F44">
        <v>2</v>
      </c>
      <c r="G44" s="5">
        <v>162</v>
      </c>
      <c r="H44" s="1">
        <v>4.2000000000000003E-2</v>
      </c>
      <c r="I44">
        <v>8.6999999999999993</v>
      </c>
      <c r="J44">
        <v>1</v>
      </c>
      <c r="K44">
        <v>0.01</v>
      </c>
      <c r="L44" s="5">
        <v>137</v>
      </c>
      <c r="M44" s="3">
        <v>4.7</v>
      </c>
      <c r="N44">
        <v>0.02</v>
      </c>
      <c r="O44" s="2">
        <v>0.3</v>
      </c>
      <c r="P44">
        <v>1</v>
      </c>
      <c r="Q44">
        <v>94.25</v>
      </c>
      <c r="R44">
        <v>98.51</v>
      </c>
      <c r="S44">
        <v>98.58</v>
      </c>
      <c r="T44">
        <v>99.79</v>
      </c>
      <c r="U44" s="2">
        <v>0.2</v>
      </c>
      <c r="V44">
        <v>27.6</v>
      </c>
      <c r="W44" s="1">
        <v>4.4000000000000004</v>
      </c>
      <c r="X44" s="1">
        <v>7</v>
      </c>
      <c r="Y44" s="1">
        <v>37</v>
      </c>
      <c r="Z44" s="1">
        <v>5.0999999999999996</v>
      </c>
      <c r="AA44" s="1">
        <v>9.3000000000000007</v>
      </c>
      <c r="AB44" s="1">
        <v>25.8</v>
      </c>
      <c r="AC44" s="1">
        <v>0.56999999999999995</v>
      </c>
      <c r="AD44" s="1">
        <v>5.6</v>
      </c>
      <c r="AE44" s="1">
        <v>0.62</v>
      </c>
      <c r="AF44" s="1">
        <v>9</v>
      </c>
      <c r="AG44" s="1">
        <v>12.5</v>
      </c>
      <c r="AH44" s="1">
        <v>2E-3</v>
      </c>
      <c r="AI44" s="1">
        <v>7</v>
      </c>
      <c r="AJ44" s="1">
        <v>0.2</v>
      </c>
      <c r="AK44" s="1">
        <v>4.9000000000000004</v>
      </c>
      <c r="AL44" s="1">
        <v>1</v>
      </c>
      <c r="AM44" s="1">
        <v>120</v>
      </c>
      <c r="AN44" s="1">
        <v>0.5</v>
      </c>
      <c r="AO44" s="1">
        <v>15.6</v>
      </c>
      <c r="AP44" s="1">
        <v>4</v>
      </c>
      <c r="AQ44" s="1">
        <v>0.27929999999999999</v>
      </c>
      <c r="AR44" s="1">
        <v>0.15620000000000001</v>
      </c>
      <c r="AS44" s="1">
        <v>6.4549999999999996E-2</v>
      </c>
    </row>
    <row r="45" spans="1:45" x14ac:dyDescent="0.25">
      <c r="A45" t="s">
        <v>70</v>
      </c>
      <c r="B45" t="s">
        <v>54</v>
      </c>
      <c r="C45">
        <v>2015</v>
      </c>
      <c r="D45">
        <v>0.03</v>
      </c>
      <c r="E45">
        <v>23</v>
      </c>
      <c r="F45">
        <v>2</v>
      </c>
      <c r="G45" s="5">
        <v>117</v>
      </c>
      <c r="H45" s="1">
        <v>4.2000000000000003E-2</v>
      </c>
      <c r="I45">
        <v>7.9</v>
      </c>
      <c r="J45">
        <v>1</v>
      </c>
      <c r="K45">
        <v>0.01</v>
      </c>
      <c r="L45" s="5">
        <v>43</v>
      </c>
      <c r="M45" s="3">
        <v>2.6</v>
      </c>
      <c r="N45">
        <v>0.02</v>
      </c>
      <c r="O45" s="2">
        <v>0.6</v>
      </c>
      <c r="P45">
        <v>1</v>
      </c>
      <c r="Q45">
        <v>92.71</v>
      </c>
      <c r="R45">
        <v>96.65</v>
      </c>
      <c r="S45">
        <v>97.46</v>
      </c>
      <c r="T45">
        <v>99.42</v>
      </c>
      <c r="U45" s="2">
        <v>0.2</v>
      </c>
      <c r="V45">
        <v>20.100000000000001</v>
      </c>
      <c r="W45" s="1">
        <v>7.6</v>
      </c>
      <c r="X45" s="1">
        <v>0.5</v>
      </c>
      <c r="Y45" s="1">
        <v>45.4</v>
      </c>
      <c r="Z45" s="1">
        <v>14.2</v>
      </c>
      <c r="AA45" s="1">
        <v>3.6</v>
      </c>
      <c r="AB45" s="1">
        <v>25.4</v>
      </c>
      <c r="AC45" s="1">
        <v>0.56999999999999995</v>
      </c>
      <c r="AD45" s="1">
        <v>6.2</v>
      </c>
      <c r="AE45" s="1">
        <v>0.62</v>
      </c>
      <c r="AF45" s="1">
        <v>9</v>
      </c>
      <c r="AG45" s="1">
        <v>8.5</v>
      </c>
      <c r="AH45" s="1">
        <v>3.0000000000000001E-3</v>
      </c>
      <c r="AI45" s="1">
        <v>8</v>
      </c>
      <c r="AJ45" s="1">
        <v>0.2</v>
      </c>
      <c r="AK45" s="1">
        <v>2.7</v>
      </c>
      <c r="AL45" s="1">
        <v>1</v>
      </c>
      <c r="AM45" s="1">
        <v>50</v>
      </c>
      <c r="AN45" s="1">
        <v>0.4</v>
      </c>
      <c r="AO45" s="1">
        <v>12.5</v>
      </c>
      <c r="AP45" s="1">
        <v>12</v>
      </c>
      <c r="AQ45" s="1">
        <v>0.32238</v>
      </c>
      <c r="AR45" s="1">
        <v>0.19403999999999999</v>
      </c>
      <c r="AS45" s="1">
        <v>8.3580000000000002E-2</v>
      </c>
    </row>
    <row r="46" spans="1:45" x14ac:dyDescent="0.25">
      <c r="A46" t="s">
        <v>70</v>
      </c>
      <c r="B46" t="s">
        <v>53</v>
      </c>
      <c r="C46">
        <v>2015</v>
      </c>
      <c r="D46">
        <v>0.03</v>
      </c>
      <c r="E46">
        <v>23</v>
      </c>
      <c r="F46">
        <v>2</v>
      </c>
      <c r="G46" s="5">
        <v>147</v>
      </c>
      <c r="H46" s="1">
        <v>4.2000000000000003E-2</v>
      </c>
      <c r="I46">
        <v>8.4</v>
      </c>
      <c r="J46">
        <v>1</v>
      </c>
      <c r="K46">
        <v>0.01</v>
      </c>
      <c r="L46" s="5">
        <v>327</v>
      </c>
      <c r="M46" s="3">
        <v>2.7</v>
      </c>
      <c r="N46">
        <v>0.02</v>
      </c>
      <c r="O46" s="2">
        <v>0.7</v>
      </c>
      <c r="P46">
        <v>1</v>
      </c>
      <c r="Q46">
        <v>89.5</v>
      </c>
      <c r="R46">
        <v>94.69</v>
      </c>
      <c r="S46">
        <v>95.93</v>
      </c>
      <c r="T46">
        <v>98.86</v>
      </c>
      <c r="U46" s="2">
        <v>0.2</v>
      </c>
      <c r="V46">
        <v>8.9</v>
      </c>
      <c r="W46" s="1">
        <v>10.6</v>
      </c>
      <c r="X46" s="1">
        <v>0.5</v>
      </c>
      <c r="Y46" s="1">
        <v>105.6</v>
      </c>
      <c r="Z46" s="1">
        <v>35.6</v>
      </c>
      <c r="AA46" s="1">
        <v>3.1</v>
      </c>
      <c r="AB46" s="1">
        <v>49.3</v>
      </c>
      <c r="AC46" s="1">
        <v>0.59</v>
      </c>
      <c r="AD46" s="1">
        <v>9.6999999999999993</v>
      </c>
      <c r="AE46" s="1">
        <v>0.67</v>
      </c>
      <c r="AF46" s="1">
        <v>9</v>
      </c>
      <c r="AG46" s="1">
        <v>12.3</v>
      </c>
      <c r="AH46" s="1">
        <v>3.0000000000000001E-3</v>
      </c>
      <c r="AI46" s="1">
        <v>8</v>
      </c>
      <c r="AJ46" s="1">
        <v>0.2</v>
      </c>
      <c r="AK46" s="1">
        <v>5.0999999999999996</v>
      </c>
      <c r="AL46" s="1">
        <v>1</v>
      </c>
      <c r="AM46" s="1">
        <v>344</v>
      </c>
      <c r="AN46" s="1">
        <v>0.3</v>
      </c>
      <c r="AO46" s="1">
        <v>12</v>
      </c>
      <c r="AP46" s="1">
        <v>10</v>
      </c>
      <c r="AQ46" s="1">
        <v>0.31935999999999998</v>
      </c>
      <c r="AR46" s="1">
        <v>0.31912000000000001</v>
      </c>
      <c r="AS46" s="1">
        <v>0.16152</v>
      </c>
    </row>
    <row r="47" spans="1:45" x14ac:dyDescent="0.25">
      <c r="A47" t="s">
        <v>70</v>
      </c>
      <c r="B47" t="s">
        <v>52</v>
      </c>
      <c r="C47">
        <v>2015</v>
      </c>
      <c r="D47">
        <v>0.03</v>
      </c>
      <c r="E47">
        <v>20</v>
      </c>
      <c r="F47">
        <v>2</v>
      </c>
      <c r="G47" s="5">
        <v>149</v>
      </c>
      <c r="H47" s="1">
        <v>0.29299999999999998</v>
      </c>
      <c r="I47">
        <v>8.9</v>
      </c>
      <c r="J47">
        <v>1</v>
      </c>
      <c r="K47">
        <v>0.01</v>
      </c>
      <c r="L47" s="5">
        <v>330</v>
      </c>
      <c r="M47" s="3">
        <v>2.6</v>
      </c>
      <c r="N47">
        <v>0.02</v>
      </c>
      <c r="O47" s="2">
        <v>1</v>
      </c>
      <c r="P47">
        <v>1</v>
      </c>
      <c r="Q47">
        <v>88.56</v>
      </c>
      <c r="R47">
        <v>94.18</v>
      </c>
      <c r="S47">
        <v>95.59</v>
      </c>
      <c r="T47">
        <v>98.69</v>
      </c>
      <c r="U47" s="2">
        <v>0.2</v>
      </c>
      <c r="V47">
        <v>9.5</v>
      </c>
      <c r="W47" s="1">
        <v>11.2</v>
      </c>
      <c r="X47" s="1">
        <v>0.5</v>
      </c>
      <c r="Y47" s="1">
        <v>110.7</v>
      </c>
      <c r="Z47" s="1">
        <v>44.2</v>
      </c>
      <c r="AA47" s="1">
        <v>2.8</v>
      </c>
      <c r="AB47" s="1">
        <v>58.2</v>
      </c>
      <c r="AC47" s="1">
        <v>0.55000000000000004</v>
      </c>
      <c r="AD47" s="1">
        <v>11.4</v>
      </c>
      <c r="AE47" s="1">
        <v>0.68</v>
      </c>
      <c r="AF47" s="1">
        <v>9</v>
      </c>
      <c r="AG47" s="1">
        <v>14.3</v>
      </c>
      <c r="AH47" s="1">
        <v>3.0000000000000001E-3</v>
      </c>
      <c r="AI47" s="1">
        <v>25</v>
      </c>
      <c r="AJ47" s="1">
        <v>0.4</v>
      </c>
      <c r="AK47" s="1">
        <v>6.3</v>
      </c>
      <c r="AL47" s="1">
        <v>1</v>
      </c>
      <c r="AM47" s="1">
        <v>351</v>
      </c>
      <c r="AN47" s="1">
        <v>0.3</v>
      </c>
      <c r="AO47" s="1">
        <v>11.2</v>
      </c>
      <c r="AP47" s="1">
        <v>7</v>
      </c>
      <c r="AQ47" s="1">
        <v>0.33176</v>
      </c>
      <c r="AR47" s="1">
        <v>0.47663</v>
      </c>
      <c r="AS47" s="1">
        <v>0.29171999999999998</v>
      </c>
    </row>
    <row r="48" spans="1:45" x14ac:dyDescent="0.25">
      <c r="G48" s="5"/>
      <c r="H48" s="1"/>
      <c r="L48" s="5"/>
      <c r="M48" s="3"/>
      <c r="O48" s="2"/>
      <c r="U48" s="2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x14ac:dyDescent="0.25">
      <c r="A49" t="s">
        <v>70</v>
      </c>
      <c r="B49" t="s">
        <v>51</v>
      </c>
      <c r="C49">
        <v>2015</v>
      </c>
      <c r="D49">
        <v>0.03</v>
      </c>
      <c r="E49">
        <v>15</v>
      </c>
      <c r="F49">
        <v>2</v>
      </c>
      <c r="G49" s="5">
        <v>118</v>
      </c>
      <c r="H49" s="1">
        <v>4.2000000000000003E-2</v>
      </c>
      <c r="I49">
        <v>8.4</v>
      </c>
      <c r="J49">
        <v>1</v>
      </c>
      <c r="K49">
        <v>0.01</v>
      </c>
      <c r="L49" s="5">
        <v>140</v>
      </c>
      <c r="M49" s="3">
        <v>2</v>
      </c>
      <c r="N49">
        <v>0.02</v>
      </c>
      <c r="O49" s="2">
        <v>1.5</v>
      </c>
      <c r="P49">
        <v>1</v>
      </c>
      <c r="Q49">
        <v>85.2</v>
      </c>
      <c r="R49">
        <v>91.92</v>
      </c>
      <c r="S49">
        <v>93.76</v>
      </c>
      <c r="T49">
        <v>98.4</v>
      </c>
      <c r="U49" s="2">
        <v>0.2</v>
      </c>
      <c r="V49">
        <v>10.8</v>
      </c>
      <c r="W49" s="1">
        <v>10.199999999999999</v>
      </c>
      <c r="X49" s="1">
        <v>0.5</v>
      </c>
      <c r="Y49" s="1">
        <v>244.8</v>
      </c>
      <c r="Z49" s="1">
        <v>50.9</v>
      </c>
      <c r="AA49" s="1">
        <v>1.9</v>
      </c>
      <c r="AB49" s="1">
        <v>63.1</v>
      </c>
      <c r="AC49" s="1">
        <v>0.56999999999999995</v>
      </c>
      <c r="AD49" s="1">
        <v>12.4</v>
      </c>
      <c r="AE49" s="1">
        <v>0.62</v>
      </c>
      <c r="AF49" s="1">
        <v>9</v>
      </c>
      <c r="AG49" s="1">
        <v>11.7</v>
      </c>
      <c r="AH49" s="1">
        <v>2E-3</v>
      </c>
      <c r="AI49" s="1">
        <v>7</v>
      </c>
      <c r="AJ49" s="1">
        <v>0.2</v>
      </c>
      <c r="AK49" s="1">
        <v>4.5</v>
      </c>
      <c r="AL49" s="1">
        <v>1</v>
      </c>
      <c r="AM49" s="1">
        <v>134</v>
      </c>
      <c r="AN49" s="1">
        <v>0.2</v>
      </c>
      <c r="AO49" s="1">
        <v>9.6</v>
      </c>
      <c r="AP49" s="1">
        <v>2</v>
      </c>
      <c r="AQ49" s="1">
        <v>0.56042000000000003</v>
      </c>
      <c r="AR49" s="1">
        <v>0.62538000000000005</v>
      </c>
      <c r="AS49" s="1">
        <v>0.2142</v>
      </c>
    </row>
    <row r="50" spans="1:45" x14ac:dyDescent="0.25">
      <c r="A50" t="s">
        <v>70</v>
      </c>
      <c r="B50" t="s">
        <v>50</v>
      </c>
      <c r="C50">
        <v>2015</v>
      </c>
      <c r="D50">
        <v>0.04</v>
      </c>
      <c r="E50">
        <v>15</v>
      </c>
      <c r="F50">
        <v>2</v>
      </c>
      <c r="G50" s="5">
        <v>144</v>
      </c>
      <c r="H50" s="1">
        <v>4.2999999999999997E-2</v>
      </c>
      <c r="I50">
        <v>8.1999999999999993</v>
      </c>
      <c r="J50">
        <v>1</v>
      </c>
      <c r="K50">
        <v>0.01</v>
      </c>
      <c r="L50" s="5">
        <v>190</v>
      </c>
      <c r="M50" s="3">
        <v>2.2999999999999998</v>
      </c>
      <c r="N50">
        <v>0.02</v>
      </c>
      <c r="O50" s="2">
        <v>1.5</v>
      </c>
      <c r="P50">
        <v>1</v>
      </c>
      <c r="Q50">
        <v>83.54</v>
      </c>
      <c r="R50">
        <v>91.14</v>
      </c>
      <c r="S50">
        <v>92.91</v>
      </c>
      <c r="T50">
        <v>98.06</v>
      </c>
      <c r="U50" s="2">
        <v>0.2</v>
      </c>
      <c r="W50" s="1">
        <v>13.1</v>
      </c>
      <c r="X50" s="1">
        <v>0.5</v>
      </c>
      <c r="Y50" s="1"/>
      <c r="Z50" s="1">
        <v>64.900000000000006</v>
      </c>
      <c r="AA50" s="1">
        <v>2.4</v>
      </c>
      <c r="AB50" s="1">
        <v>80.400000000000006</v>
      </c>
      <c r="AC50" s="1">
        <v>0.35</v>
      </c>
      <c r="AD50" s="1">
        <v>11.8</v>
      </c>
      <c r="AE50" s="1">
        <v>0.48</v>
      </c>
      <c r="AF50" s="1">
        <v>9</v>
      </c>
      <c r="AG50" s="1">
        <v>15.1</v>
      </c>
      <c r="AH50" s="1">
        <v>3.0000000000000001E-3</v>
      </c>
      <c r="AI50" s="1">
        <v>7</v>
      </c>
      <c r="AJ50" s="1">
        <v>0.2</v>
      </c>
      <c r="AK50" s="1">
        <v>5.7</v>
      </c>
      <c r="AL50" s="1">
        <v>1</v>
      </c>
      <c r="AM50" s="1">
        <v>190</v>
      </c>
      <c r="AN50" s="1">
        <v>0.3</v>
      </c>
      <c r="AO50" s="1">
        <v>9.9</v>
      </c>
      <c r="AP50" s="1">
        <v>5</v>
      </c>
      <c r="AQ50" s="1">
        <v>0.65949000000000002</v>
      </c>
      <c r="AR50" s="1">
        <v>0.91105000000000003</v>
      </c>
      <c r="AS50" s="1">
        <v>0.32927000000000001</v>
      </c>
    </row>
    <row r="51" spans="1:45" x14ac:dyDescent="0.25">
      <c r="A51" t="s">
        <v>70</v>
      </c>
      <c r="B51" t="s">
        <v>49</v>
      </c>
      <c r="C51">
        <v>2015</v>
      </c>
      <c r="D51">
        <v>0.03</v>
      </c>
      <c r="E51">
        <v>16</v>
      </c>
      <c r="F51">
        <v>3</v>
      </c>
      <c r="G51" s="5">
        <v>126</v>
      </c>
      <c r="H51" s="1">
        <v>4.2000000000000003E-2</v>
      </c>
      <c r="I51">
        <v>8.1999999999999993</v>
      </c>
      <c r="J51">
        <v>1</v>
      </c>
      <c r="K51">
        <v>0.01</v>
      </c>
      <c r="L51" s="5">
        <v>232</v>
      </c>
      <c r="M51" s="3">
        <v>2.2000000000000002</v>
      </c>
      <c r="N51">
        <v>0.02</v>
      </c>
      <c r="O51" s="2">
        <v>1.9</v>
      </c>
      <c r="P51">
        <v>1</v>
      </c>
      <c r="Q51">
        <v>81.040000000000006</v>
      </c>
      <c r="R51">
        <v>89.48</v>
      </c>
      <c r="S51">
        <v>91.78</v>
      </c>
      <c r="T51">
        <v>97.84</v>
      </c>
      <c r="U51" s="2">
        <v>0.2</v>
      </c>
      <c r="W51" s="1">
        <v>10.1</v>
      </c>
      <c r="X51" s="1">
        <v>0.5</v>
      </c>
      <c r="Y51" s="1"/>
      <c r="Z51" s="1">
        <v>74</v>
      </c>
      <c r="AA51" s="1">
        <v>1.2</v>
      </c>
      <c r="AB51" s="1">
        <v>85.2</v>
      </c>
      <c r="AC51" s="1">
        <v>0.45</v>
      </c>
      <c r="AD51" s="1">
        <v>9</v>
      </c>
      <c r="AE51" s="1">
        <v>0.48</v>
      </c>
      <c r="AF51" s="1">
        <v>9</v>
      </c>
      <c r="AG51" s="1">
        <v>13.2</v>
      </c>
      <c r="AH51" s="1">
        <v>4.0000000000000001E-3</v>
      </c>
      <c r="AI51" s="1">
        <v>8</v>
      </c>
      <c r="AJ51" s="1">
        <v>0.2</v>
      </c>
      <c r="AK51" s="1">
        <v>4.0999999999999996</v>
      </c>
      <c r="AL51" s="1">
        <v>1</v>
      </c>
      <c r="AM51" s="1">
        <v>234</v>
      </c>
      <c r="AN51" s="1">
        <v>0.4</v>
      </c>
      <c r="AO51" s="1">
        <v>9.8000000000000007</v>
      </c>
      <c r="AP51" s="1">
        <v>7</v>
      </c>
      <c r="AQ51" s="1">
        <v>0.93289999999999995</v>
      </c>
      <c r="AR51" s="1">
        <v>0.60496000000000005</v>
      </c>
      <c r="AS51" s="1">
        <v>0.36214000000000002</v>
      </c>
    </row>
    <row r="52" spans="1:45" x14ac:dyDescent="0.25">
      <c r="A52" t="s">
        <v>70</v>
      </c>
      <c r="B52" t="s">
        <v>48</v>
      </c>
      <c r="C52">
        <v>2014</v>
      </c>
      <c r="D52">
        <v>0.03</v>
      </c>
      <c r="E52">
        <v>10</v>
      </c>
      <c r="F52">
        <v>2</v>
      </c>
      <c r="G52" s="5">
        <v>108</v>
      </c>
      <c r="H52" s="1">
        <v>4.2000000000000003E-2</v>
      </c>
      <c r="I52">
        <v>7.8</v>
      </c>
      <c r="J52">
        <v>1</v>
      </c>
      <c r="K52">
        <v>0.01</v>
      </c>
      <c r="L52" s="5">
        <v>148</v>
      </c>
      <c r="M52" s="3">
        <v>1.6</v>
      </c>
      <c r="N52">
        <v>0.02</v>
      </c>
      <c r="O52" s="2">
        <v>1.2</v>
      </c>
      <c r="P52">
        <v>1</v>
      </c>
      <c r="Q52">
        <v>86.48</v>
      </c>
      <c r="R52">
        <v>93.06</v>
      </c>
      <c r="S52">
        <v>95.17</v>
      </c>
      <c r="T52">
        <v>98.83</v>
      </c>
      <c r="U52" s="2">
        <v>0.2</v>
      </c>
      <c r="V52">
        <v>7.3</v>
      </c>
      <c r="W52" s="1">
        <v>7.8</v>
      </c>
      <c r="X52" s="1">
        <v>0.5</v>
      </c>
      <c r="Y52" s="1">
        <v>213.8</v>
      </c>
      <c r="Z52" s="1">
        <v>33</v>
      </c>
      <c r="AA52" s="1">
        <v>1.5</v>
      </c>
      <c r="AB52" s="1">
        <v>42.4</v>
      </c>
      <c r="AC52" s="1">
        <v>0.71</v>
      </c>
      <c r="AD52" s="1">
        <v>7.4</v>
      </c>
      <c r="AE52" s="1">
        <v>0.73</v>
      </c>
      <c r="AF52" s="1">
        <v>9</v>
      </c>
      <c r="AG52" s="1">
        <v>12.4</v>
      </c>
      <c r="AH52" s="1">
        <v>5.0000000000000001E-3</v>
      </c>
      <c r="AI52" s="1">
        <v>7</v>
      </c>
      <c r="AJ52" s="1">
        <v>0.2</v>
      </c>
      <c r="AK52" s="1">
        <v>2.8</v>
      </c>
      <c r="AL52" s="1">
        <v>1</v>
      </c>
      <c r="AM52" s="1">
        <v>172</v>
      </c>
      <c r="AN52" s="1">
        <v>0.4</v>
      </c>
      <c r="AO52" s="1">
        <v>8</v>
      </c>
      <c r="AP52" s="1">
        <v>8</v>
      </c>
      <c r="AQ52" s="1">
        <v>0.4592</v>
      </c>
      <c r="AR52" s="1">
        <v>0.60619999999999996</v>
      </c>
      <c r="AS52" s="1">
        <v>0.33460000000000001</v>
      </c>
    </row>
    <row r="53" spans="1:45" x14ac:dyDescent="0.25">
      <c r="B53" t="s">
        <v>57</v>
      </c>
      <c r="G53" s="5"/>
      <c r="H53" s="1"/>
      <c r="L53" s="5"/>
      <c r="M53" s="3"/>
      <c r="O53" s="2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x14ac:dyDescent="0.25">
      <c r="G54" s="5"/>
      <c r="H54" s="1"/>
      <c r="L54" s="5"/>
      <c r="M54" s="3"/>
      <c r="O54" s="2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x14ac:dyDescent="0.25">
      <c r="A55" t="s">
        <v>71</v>
      </c>
      <c r="B55" t="s">
        <v>56</v>
      </c>
      <c r="C55">
        <v>2015</v>
      </c>
      <c r="D55">
        <v>0.03</v>
      </c>
      <c r="E55">
        <v>64</v>
      </c>
      <c r="F55">
        <v>2</v>
      </c>
      <c r="G55" s="5">
        <v>230</v>
      </c>
      <c r="H55" s="1">
        <v>4.2999999999999997E-2</v>
      </c>
      <c r="I55">
        <v>7.4</v>
      </c>
      <c r="J55">
        <v>1.02</v>
      </c>
      <c r="K55">
        <v>0.01</v>
      </c>
      <c r="L55" s="5">
        <v>148</v>
      </c>
      <c r="M55" s="3">
        <v>6.3</v>
      </c>
      <c r="N55">
        <v>0.02</v>
      </c>
      <c r="O55" s="2">
        <v>0.8</v>
      </c>
      <c r="P55">
        <v>1.02</v>
      </c>
      <c r="Q55">
        <v>79.91</v>
      </c>
      <c r="R55">
        <v>94.82</v>
      </c>
      <c r="S55">
        <v>96.84</v>
      </c>
      <c r="T55">
        <v>99.46</v>
      </c>
      <c r="V55">
        <v>86.6</v>
      </c>
      <c r="W55" s="1">
        <v>6.5</v>
      </c>
      <c r="X55" s="1">
        <v>14.4</v>
      </c>
      <c r="Y55" s="1">
        <v>112.5</v>
      </c>
      <c r="Z55" s="1">
        <v>4</v>
      </c>
      <c r="AA55" s="1">
        <v>20</v>
      </c>
      <c r="AB55" s="1">
        <v>44.9</v>
      </c>
      <c r="AC55" s="1">
        <v>0.4</v>
      </c>
      <c r="AD55" s="1">
        <v>4.0999999999999996</v>
      </c>
      <c r="AE55" s="1">
        <v>0.48</v>
      </c>
      <c r="AF55" s="1">
        <v>9</v>
      </c>
      <c r="AG55" s="1">
        <v>9</v>
      </c>
      <c r="AH55" s="1">
        <v>3.0000000000000001E-3</v>
      </c>
      <c r="AI55" s="1">
        <v>7</v>
      </c>
      <c r="AJ55" s="1">
        <v>0.2</v>
      </c>
      <c r="AK55" s="1">
        <v>4.2</v>
      </c>
      <c r="AL55" s="1">
        <v>1</v>
      </c>
      <c r="AM55" s="1">
        <v>162</v>
      </c>
      <c r="AN55" s="1">
        <v>2.8</v>
      </c>
      <c r="AO55" s="1">
        <v>30.9</v>
      </c>
      <c r="AP55" s="1">
        <v>10</v>
      </c>
      <c r="AQ55" s="1">
        <v>0.48159999999999997</v>
      </c>
      <c r="AR55" s="1">
        <v>0.19359999999999999</v>
      </c>
      <c r="AS55" s="1">
        <v>0.124</v>
      </c>
    </row>
    <row r="56" spans="1:45" x14ac:dyDescent="0.25">
      <c r="G56" s="5"/>
      <c r="H56" s="1"/>
      <c r="L56" s="5"/>
      <c r="M56" s="3"/>
      <c r="O56" s="2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x14ac:dyDescent="0.25">
      <c r="A57" t="s">
        <v>71</v>
      </c>
      <c r="B57" t="s">
        <v>59</v>
      </c>
      <c r="C57">
        <v>2015</v>
      </c>
      <c r="D57">
        <v>0.03</v>
      </c>
      <c r="E57">
        <v>57</v>
      </c>
      <c r="F57">
        <v>2</v>
      </c>
      <c r="G57" s="5">
        <v>207</v>
      </c>
      <c r="H57" s="1">
        <v>0.08</v>
      </c>
      <c r="I57">
        <v>7.6</v>
      </c>
      <c r="J57">
        <v>1</v>
      </c>
      <c r="K57">
        <v>0.01</v>
      </c>
      <c r="L57" s="5">
        <v>96</v>
      </c>
      <c r="M57" s="3">
        <v>4.5999999999999996</v>
      </c>
      <c r="N57">
        <v>0.02</v>
      </c>
      <c r="O57" s="2">
        <v>0.6</v>
      </c>
      <c r="P57">
        <v>1</v>
      </c>
      <c r="Q57">
        <v>94.05</v>
      </c>
      <c r="R57">
        <v>97.06</v>
      </c>
      <c r="S57">
        <v>97.91</v>
      </c>
      <c r="T57">
        <v>99.76</v>
      </c>
      <c r="V57">
        <v>70.3</v>
      </c>
      <c r="W57" s="1">
        <v>6.4</v>
      </c>
      <c r="X57" s="1">
        <v>11.9</v>
      </c>
      <c r="Y57" s="1">
        <v>115.8</v>
      </c>
      <c r="Z57" s="1">
        <v>3.6</v>
      </c>
      <c r="AA57" s="1">
        <v>17.399999999999999</v>
      </c>
      <c r="AB57" s="1">
        <v>39.299999999999997</v>
      </c>
      <c r="AC57" s="1">
        <v>0.48</v>
      </c>
      <c r="AD57" s="1">
        <v>8</v>
      </c>
      <c r="AE57" s="1">
        <v>0.56000000000000005</v>
      </c>
      <c r="AF57" s="1">
        <v>9</v>
      </c>
      <c r="AG57" s="1">
        <v>9.1</v>
      </c>
      <c r="AH57" s="1">
        <v>3.0000000000000001E-3</v>
      </c>
      <c r="AI57" s="1">
        <v>7</v>
      </c>
      <c r="AJ57" s="1">
        <v>0.2</v>
      </c>
      <c r="AK57" s="1">
        <v>3.9</v>
      </c>
      <c r="AL57" s="1">
        <v>1</v>
      </c>
      <c r="AM57" s="1">
        <v>66</v>
      </c>
      <c r="AN57" s="1">
        <v>2.4</v>
      </c>
      <c r="AO57" s="1">
        <v>29.4</v>
      </c>
      <c r="AP57" s="1">
        <v>6</v>
      </c>
      <c r="AQ57" s="1">
        <v>0.3599</v>
      </c>
      <c r="AR57" s="1">
        <v>0.47570000000000001</v>
      </c>
      <c r="AS57" s="1">
        <v>0.16439999999999999</v>
      </c>
    </row>
    <row r="58" spans="1:45" x14ac:dyDescent="0.25">
      <c r="A58" t="s">
        <v>71</v>
      </c>
      <c r="B58" t="s">
        <v>54</v>
      </c>
      <c r="C58">
        <v>2015</v>
      </c>
      <c r="D58">
        <v>0.03</v>
      </c>
      <c r="E58">
        <v>60</v>
      </c>
      <c r="F58">
        <v>2</v>
      </c>
      <c r="G58" s="5">
        <v>236</v>
      </c>
      <c r="H58" s="1">
        <v>6.0999999999999999E-2</v>
      </c>
      <c r="I58">
        <v>7.6</v>
      </c>
      <c r="J58">
        <v>1</v>
      </c>
      <c r="K58">
        <v>0.01</v>
      </c>
      <c r="L58" s="5">
        <v>219</v>
      </c>
      <c r="M58" s="3">
        <v>5.5</v>
      </c>
      <c r="N58">
        <v>0.02</v>
      </c>
      <c r="O58" s="2">
        <v>0.6</v>
      </c>
      <c r="P58">
        <v>1</v>
      </c>
      <c r="Q58">
        <v>92.5</v>
      </c>
      <c r="R58">
        <v>96.86</v>
      </c>
      <c r="S58">
        <v>97.89</v>
      </c>
      <c r="T58">
        <v>99.65</v>
      </c>
      <c r="V58">
        <v>60.7</v>
      </c>
      <c r="W58" s="1">
        <v>10.1</v>
      </c>
      <c r="X58" s="1">
        <v>12.3</v>
      </c>
      <c r="Y58" s="1">
        <v>208</v>
      </c>
      <c r="Z58" s="1">
        <v>4.0999999999999996</v>
      </c>
      <c r="AA58" s="1">
        <v>23</v>
      </c>
      <c r="AB58" s="1">
        <v>49.5</v>
      </c>
      <c r="AC58" s="1">
        <v>0.42</v>
      </c>
      <c r="AD58" s="1">
        <v>12</v>
      </c>
      <c r="AE58" s="1">
        <v>0.46</v>
      </c>
      <c r="AF58" s="1">
        <v>9</v>
      </c>
      <c r="AG58" s="1">
        <v>12</v>
      </c>
      <c r="AH58" s="1">
        <v>3.0000000000000001E-3</v>
      </c>
      <c r="AI58" s="1">
        <v>7</v>
      </c>
      <c r="AJ58" s="1">
        <v>0.2</v>
      </c>
      <c r="AK58" s="1">
        <v>4.5999999999999996</v>
      </c>
      <c r="AL58" s="1">
        <v>1</v>
      </c>
      <c r="AM58" s="1">
        <v>245</v>
      </c>
      <c r="AN58" s="1">
        <v>2.4</v>
      </c>
      <c r="AO58" s="1">
        <v>31.2</v>
      </c>
      <c r="AP58" s="1">
        <v>6</v>
      </c>
      <c r="AQ58" s="1">
        <v>0.46124999999999999</v>
      </c>
      <c r="AR58" s="1">
        <v>0.30464999999999998</v>
      </c>
      <c r="AS58" s="1">
        <v>0.1341</v>
      </c>
    </row>
    <row r="59" spans="1:45" x14ac:dyDescent="0.25">
      <c r="A59" t="s">
        <v>71</v>
      </c>
      <c r="B59" t="s">
        <v>53</v>
      </c>
      <c r="C59">
        <v>2015</v>
      </c>
      <c r="D59">
        <v>0.03</v>
      </c>
      <c r="E59">
        <v>61</v>
      </c>
      <c r="F59">
        <v>2</v>
      </c>
      <c r="G59" s="5">
        <v>226</v>
      </c>
      <c r="H59" s="1">
        <v>4.3999999999999997E-2</v>
      </c>
      <c r="I59">
        <v>7.7</v>
      </c>
      <c r="J59">
        <v>1</v>
      </c>
      <c r="K59">
        <v>0.01</v>
      </c>
      <c r="L59" s="5">
        <v>156</v>
      </c>
      <c r="M59" s="3">
        <v>4.5</v>
      </c>
      <c r="N59">
        <v>0.02</v>
      </c>
      <c r="O59" s="2">
        <v>1</v>
      </c>
      <c r="P59">
        <v>1</v>
      </c>
      <c r="Q59">
        <v>90.74</v>
      </c>
      <c r="R59">
        <v>95.86</v>
      </c>
      <c r="S59">
        <v>96.96</v>
      </c>
      <c r="T59">
        <v>99.43</v>
      </c>
      <c r="V59">
        <v>58.3</v>
      </c>
      <c r="W59" s="1">
        <v>11.8</v>
      </c>
      <c r="X59" s="1">
        <v>12</v>
      </c>
      <c r="Y59" s="1">
        <v>220.6</v>
      </c>
      <c r="Z59" s="1">
        <v>5.6</v>
      </c>
      <c r="AA59" s="1">
        <v>25.3</v>
      </c>
      <c r="AB59" s="1">
        <v>54.7</v>
      </c>
      <c r="AC59" s="1">
        <v>0.55000000000000004</v>
      </c>
      <c r="AD59" s="1">
        <v>13.5</v>
      </c>
      <c r="AE59" s="1">
        <v>0.59</v>
      </c>
      <c r="AF59" s="1">
        <v>9</v>
      </c>
      <c r="AG59" s="1">
        <v>12.2</v>
      </c>
      <c r="AH59" s="1">
        <v>3.0000000000000001E-3</v>
      </c>
      <c r="AI59" s="1">
        <v>7</v>
      </c>
      <c r="AJ59" s="1">
        <v>0.2</v>
      </c>
      <c r="AK59" s="1">
        <v>4.5999999999999996</v>
      </c>
      <c r="AL59" s="1">
        <v>1</v>
      </c>
      <c r="AM59" s="1">
        <v>169</v>
      </c>
      <c r="AN59" s="1">
        <v>2</v>
      </c>
      <c r="AO59" s="1">
        <v>29.2</v>
      </c>
      <c r="AP59" s="1">
        <v>8</v>
      </c>
      <c r="AQ59" s="1">
        <v>0.54420000000000002</v>
      </c>
      <c r="AR59" s="1">
        <v>0.37907999999999997</v>
      </c>
      <c r="AS59" s="1">
        <v>0.27672000000000002</v>
      </c>
    </row>
    <row r="60" spans="1:45" x14ac:dyDescent="0.25">
      <c r="A60" t="s">
        <v>71</v>
      </c>
      <c r="B60" t="s">
        <v>52</v>
      </c>
      <c r="C60">
        <v>2015</v>
      </c>
      <c r="D60">
        <v>0.03</v>
      </c>
      <c r="E60">
        <v>61</v>
      </c>
      <c r="F60">
        <v>2</v>
      </c>
      <c r="G60" s="5">
        <v>237</v>
      </c>
      <c r="H60" s="1">
        <v>7.1999999999999995E-2</v>
      </c>
      <c r="I60">
        <v>7.5</v>
      </c>
      <c r="J60">
        <v>1</v>
      </c>
      <c r="K60">
        <v>0.01</v>
      </c>
      <c r="L60" s="5">
        <v>151</v>
      </c>
      <c r="M60" s="3">
        <v>3.4</v>
      </c>
      <c r="N60">
        <v>0.02</v>
      </c>
      <c r="O60" s="2">
        <v>0.8</v>
      </c>
      <c r="P60">
        <v>1</v>
      </c>
      <c r="Q60">
        <v>88.91</v>
      </c>
      <c r="R60">
        <v>95.43</v>
      </c>
      <c r="S60">
        <v>97.15</v>
      </c>
      <c r="T60">
        <v>99.27</v>
      </c>
      <c r="V60">
        <v>65.400000000000006</v>
      </c>
      <c r="W60" s="1">
        <v>12.3</v>
      </c>
      <c r="X60" s="1">
        <v>12.3</v>
      </c>
      <c r="Y60" s="1">
        <v>286.39999999999998</v>
      </c>
      <c r="Z60" s="1">
        <v>5.2</v>
      </c>
      <c r="AA60" s="1">
        <v>26.5</v>
      </c>
      <c r="AB60" s="1">
        <v>56.3</v>
      </c>
      <c r="AC60" s="1">
        <v>0.48</v>
      </c>
      <c r="AD60" s="1">
        <v>14.4</v>
      </c>
      <c r="AE60" s="1">
        <v>0.56999999999999995</v>
      </c>
      <c r="AF60" s="1">
        <v>9</v>
      </c>
      <c r="AG60" s="1">
        <v>12.9</v>
      </c>
      <c r="AH60" s="1">
        <v>4.0000000000000001E-3</v>
      </c>
      <c r="AI60" s="1">
        <v>7</v>
      </c>
      <c r="AJ60" s="1">
        <v>0.2</v>
      </c>
      <c r="AK60" s="1">
        <v>4.8</v>
      </c>
      <c r="AL60" s="1">
        <v>1</v>
      </c>
      <c r="AM60" s="1">
        <v>163</v>
      </c>
      <c r="AN60" s="1">
        <v>1.8</v>
      </c>
      <c r="AO60" s="1">
        <v>31.4</v>
      </c>
      <c r="AP60" s="1">
        <v>8</v>
      </c>
      <c r="AQ60" s="1">
        <v>0.3921</v>
      </c>
      <c r="AR60" s="1">
        <v>0.18160000000000001</v>
      </c>
      <c r="AS60" s="1">
        <v>0.42620000000000002</v>
      </c>
    </row>
    <row r="61" spans="1:45" x14ac:dyDescent="0.25">
      <c r="A61" t="s">
        <v>71</v>
      </c>
      <c r="B61" t="s">
        <v>58</v>
      </c>
      <c r="C61">
        <v>2015</v>
      </c>
      <c r="D61">
        <v>0.03</v>
      </c>
      <c r="E61">
        <v>56</v>
      </c>
      <c r="F61">
        <v>2</v>
      </c>
      <c r="G61" s="5">
        <v>212</v>
      </c>
      <c r="H61" s="1">
        <v>5.0999999999999997E-2</v>
      </c>
      <c r="I61">
        <v>7.6</v>
      </c>
      <c r="J61">
        <v>1</v>
      </c>
      <c r="K61">
        <v>0.01</v>
      </c>
      <c r="L61" s="5">
        <v>139</v>
      </c>
      <c r="M61" s="3">
        <v>2.1</v>
      </c>
      <c r="N61">
        <v>0.02</v>
      </c>
      <c r="O61" s="2">
        <v>0.9</v>
      </c>
      <c r="P61">
        <v>1</v>
      </c>
      <c r="Q61">
        <v>90.64</v>
      </c>
      <c r="R61">
        <v>95.82</v>
      </c>
      <c r="S61">
        <v>97.46</v>
      </c>
      <c r="T61">
        <v>99.45</v>
      </c>
      <c r="V61">
        <v>65.5</v>
      </c>
      <c r="W61" s="1">
        <v>12.9</v>
      </c>
      <c r="X61" s="1">
        <v>11.8</v>
      </c>
      <c r="Y61" s="1">
        <v>190.9</v>
      </c>
      <c r="Z61" s="1">
        <v>5.5</v>
      </c>
      <c r="AA61" s="1">
        <v>25.1</v>
      </c>
      <c r="AB61" s="1">
        <v>55.3</v>
      </c>
      <c r="AC61" s="1">
        <v>0.5</v>
      </c>
      <c r="AD61" s="1">
        <v>15.6</v>
      </c>
      <c r="AE61" s="1">
        <v>0.59</v>
      </c>
      <c r="AF61" s="1">
        <v>9</v>
      </c>
      <c r="AG61" s="1">
        <v>12.3</v>
      </c>
      <c r="AH61" s="1">
        <v>3.0000000000000001E-3</v>
      </c>
      <c r="AI61" s="1">
        <v>7</v>
      </c>
      <c r="AJ61" s="1">
        <v>0.2</v>
      </c>
      <c r="AK61" s="1">
        <v>4.4000000000000004</v>
      </c>
      <c r="AL61" s="1">
        <v>1</v>
      </c>
      <c r="AM61" s="1">
        <v>154</v>
      </c>
      <c r="AN61" s="1">
        <v>1.7</v>
      </c>
      <c r="AO61" s="1">
        <v>28.8</v>
      </c>
      <c r="AP61" s="1">
        <v>10</v>
      </c>
      <c r="AQ61" s="1">
        <v>0.40239999999999998</v>
      </c>
      <c r="AR61" s="1">
        <v>0.38400000000000001</v>
      </c>
      <c r="AS61" s="1">
        <v>0.21360000000000001</v>
      </c>
    </row>
    <row r="62" spans="1:45" x14ac:dyDescent="0.25">
      <c r="A62" t="s">
        <v>71</v>
      </c>
      <c r="B62" t="s">
        <v>51</v>
      </c>
      <c r="C62">
        <v>2015</v>
      </c>
      <c r="D62">
        <v>0.03</v>
      </c>
      <c r="E62">
        <v>58</v>
      </c>
      <c r="F62">
        <v>2</v>
      </c>
      <c r="G62" s="5">
        <v>222</v>
      </c>
      <c r="H62" s="1">
        <v>5.8999999999999997E-2</v>
      </c>
      <c r="I62">
        <v>7.5</v>
      </c>
      <c r="J62">
        <v>1</v>
      </c>
      <c r="K62">
        <v>0.01</v>
      </c>
      <c r="L62" s="5">
        <v>134</v>
      </c>
      <c r="M62" s="3">
        <v>1.9</v>
      </c>
      <c r="N62">
        <v>0.02</v>
      </c>
      <c r="O62" s="2">
        <v>1.3</v>
      </c>
      <c r="P62">
        <v>1</v>
      </c>
      <c r="Q62">
        <v>86.57</v>
      </c>
      <c r="R62">
        <v>93.96</v>
      </c>
      <c r="S62">
        <v>95.72</v>
      </c>
      <c r="T62">
        <v>99.19</v>
      </c>
      <c r="W62" s="1">
        <v>15.8</v>
      </c>
      <c r="X62" s="1">
        <v>11.6</v>
      </c>
      <c r="Y62" s="1"/>
      <c r="Z62" s="1">
        <v>6.8</v>
      </c>
      <c r="AA62" s="1">
        <v>27.7</v>
      </c>
      <c r="AB62" s="1">
        <v>62</v>
      </c>
      <c r="AC62" s="1">
        <v>0.46</v>
      </c>
      <c r="AD62" s="1">
        <v>17.100000000000001</v>
      </c>
      <c r="AE62" s="1">
        <v>0.56000000000000005</v>
      </c>
      <c r="AF62" s="1">
        <v>9</v>
      </c>
      <c r="AG62" s="1">
        <v>12.9</v>
      </c>
      <c r="AH62" s="1">
        <v>4.0000000000000001E-3</v>
      </c>
      <c r="AI62" s="1">
        <v>7</v>
      </c>
      <c r="AJ62" s="1">
        <v>0.2</v>
      </c>
      <c r="AK62" s="1">
        <v>4.5999999999999996</v>
      </c>
      <c r="AL62" s="1">
        <v>1</v>
      </c>
      <c r="AM62" s="1">
        <v>147</v>
      </c>
      <c r="AN62" s="1">
        <v>1.7</v>
      </c>
      <c r="AO62" s="1">
        <v>28.7</v>
      </c>
      <c r="AP62" s="1">
        <v>6</v>
      </c>
      <c r="AQ62" s="1">
        <v>0.49956</v>
      </c>
      <c r="AR62" s="1">
        <v>0.48971999999999999</v>
      </c>
      <c r="AS62" s="1">
        <v>0.21071999999999999</v>
      </c>
    </row>
    <row r="63" spans="1:45" x14ac:dyDescent="0.25">
      <c r="A63" t="s">
        <v>71</v>
      </c>
      <c r="B63" t="s">
        <v>50</v>
      </c>
      <c r="C63">
        <v>2015</v>
      </c>
      <c r="D63">
        <v>0.03</v>
      </c>
      <c r="E63">
        <v>58</v>
      </c>
      <c r="F63">
        <v>2</v>
      </c>
      <c r="G63" s="5">
        <v>219</v>
      </c>
      <c r="H63" s="1">
        <v>9.7000000000000003E-2</v>
      </c>
      <c r="I63">
        <v>7.5</v>
      </c>
      <c r="J63">
        <v>1</v>
      </c>
      <c r="K63">
        <v>0.01</v>
      </c>
      <c r="L63" s="5">
        <v>138</v>
      </c>
      <c r="M63" s="3">
        <v>2.2000000000000002</v>
      </c>
      <c r="N63">
        <v>0.02</v>
      </c>
      <c r="O63" s="2">
        <v>1.7</v>
      </c>
      <c r="P63">
        <v>1</v>
      </c>
      <c r="Q63">
        <v>84.97</v>
      </c>
      <c r="R63">
        <v>93.3</v>
      </c>
      <c r="S63">
        <v>95.17</v>
      </c>
      <c r="T63">
        <v>99.27</v>
      </c>
      <c r="W63" s="1">
        <v>22.1</v>
      </c>
      <c r="X63" s="1">
        <v>10.1</v>
      </c>
      <c r="Y63" s="1"/>
      <c r="Z63" s="1">
        <v>16.8</v>
      </c>
      <c r="AA63" s="1">
        <v>30.1</v>
      </c>
      <c r="AB63" s="1">
        <v>79</v>
      </c>
      <c r="AC63" s="1">
        <v>0.42</v>
      </c>
      <c r="AD63" s="1">
        <v>14</v>
      </c>
      <c r="AE63" s="1">
        <v>0.46</v>
      </c>
      <c r="AF63" s="1">
        <v>9</v>
      </c>
      <c r="AG63" s="1">
        <v>13.4</v>
      </c>
      <c r="AH63" s="1">
        <v>4.0000000000000001E-3</v>
      </c>
      <c r="AI63" s="1">
        <v>7</v>
      </c>
      <c r="AJ63" s="1">
        <v>0.2</v>
      </c>
      <c r="AK63" s="1">
        <v>4.9000000000000004</v>
      </c>
      <c r="AL63" s="1">
        <v>1</v>
      </c>
      <c r="AM63" s="1">
        <v>167</v>
      </c>
      <c r="AN63" s="1">
        <v>1.5</v>
      </c>
      <c r="AO63" s="1">
        <v>29.7</v>
      </c>
      <c r="AP63" s="1">
        <v>8</v>
      </c>
      <c r="AQ63" s="1">
        <v>0.81262999999999996</v>
      </c>
      <c r="AR63" s="1">
        <v>0.52839000000000003</v>
      </c>
      <c r="AS63" s="1">
        <v>0.55898000000000003</v>
      </c>
    </row>
    <row r="64" spans="1:45" x14ac:dyDescent="0.25">
      <c r="A64" t="s">
        <v>71</v>
      </c>
      <c r="B64" t="s">
        <v>49</v>
      </c>
      <c r="C64">
        <v>2015</v>
      </c>
      <c r="D64">
        <v>0.03</v>
      </c>
      <c r="E64">
        <v>53</v>
      </c>
      <c r="F64">
        <v>2</v>
      </c>
      <c r="G64" s="5">
        <v>229</v>
      </c>
      <c r="H64" s="1">
        <v>5.3999999999999999E-2</v>
      </c>
      <c r="I64">
        <v>7.7</v>
      </c>
      <c r="J64">
        <v>1.72</v>
      </c>
      <c r="K64">
        <v>0.01</v>
      </c>
      <c r="L64" s="5">
        <v>156</v>
      </c>
      <c r="M64" s="3">
        <v>2.1</v>
      </c>
      <c r="N64">
        <v>0.04</v>
      </c>
      <c r="O64" s="2">
        <v>1.2</v>
      </c>
      <c r="P64">
        <v>1.72</v>
      </c>
      <c r="Q64">
        <v>88.51</v>
      </c>
      <c r="R64">
        <v>95.16</v>
      </c>
      <c r="S64">
        <v>97.01</v>
      </c>
      <c r="T64">
        <v>99.92</v>
      </c>
      <c r="V64">
        <v>55.2</v>
      </c>
      <c r="W64" s="1">
        <v>13.8</v>
      </c>
      <c r="X64" s="1">
        <v>12.7</v>
      </c>
      <c r="Y64" s="1">
        <v>184.4</v>
      </c>
      <c r="Z64" s="1">
        <v>6.1</v>
      </c>
      <c r="AA64" s="1">
        <v>26.7</v>
      </c>
      <c r="AB64" s="1">
        <v>59.3</v>
      </c>
      <c r="AC64" s="1">
        <v>0.45</v>
      </c>
      <c r="AD64" s="1">
        <v>10.8</v>
      </c>
      <c r="AE64" s="1">
        <v>0.61</v>
      </c>
      <c r="AF64" s="1">
        <v>9</v>
      </c>
      <c r="AG64" s="1">
        <v>12.8</v>
      </c>
      <c r="AH64" s="1">
        <v>3.0000000000000001E-3</v>
      </c>
      <c r="AI64" s="1">
        <v>7</v>
      </c>
      <c r="AJ64" s="1">
        <v>0.2</v>
      </c>
      <c r="AK64" s="1">
        <v>4.9000000000000004</v>
      </c>
      <c r="AL64" s="1">
        <v>1</v>
      </c>
      <c r="AM64" s="1">
        <v>181</v>
      </c>
      <c r="AN64" s="1">
        <v>1.3</v>
      </c>
      <c r="AO64" s="1">
        <v>29.4</v>
      </c>
      <c r="AP64" s="1">
        <v>7</v>
      </c>
      <c r="AQ64" s="1">
        <v>0.38984000000000002</v>
      </c>
      <c r="AR64" s="1">
        <v>0.39313999999999999</v>
      </c>
      <c r="AS64" s="1">
        <v>0.31702000000000002</v>
      </c>
    </row>
    <row r="65" spans="1:45" x14ac:dyDescent="0.25">
      <c r="A65" t="s">
        <v>71</v>
      </c>
      <c r="B65" t="s">
        <v>48</v>
      </c>
      <c r="C65" s="4">
        <v>2015</v>
      </c>
      <c r="D65">
        <v>0.03</v>
      </c>
      <c r="E65">
        <v>46</v>
      </c>
      <c r="F65">
        <v>2</v>
      </c>
      <c r="G65" s="5">
        <v>182</v>
      </c>
      <c r="H65" s="1">
        <v>5.1999999999999998E-2</v>
      </c>
      <c r="I65">
        <v>7.5</v>
      </c>
      <c r="J65">
        <v>1</v>
      </c>
      <c r="K65">
        <v>0.01</v>
      </c>
      <c r="L65" s="5">
        <v>150</v>
      </c>
      <c r="M65" s="3">
        <v>4.2</v>
      </c>
      <c r="N65">
        <v>0.02</v>
      </c>
      <c r="O65" s="2">
        <v>0.8</v>
      </c>
      <c r="P65">
        <v>1</v>
      </c>
      <c r="Q65">
        <v>85.02</v>
      </c>
      <c r="R65">
        <v>95.96</v>
      </c>
      <c r="S65">
        <v>96.99</v>
      </c>
      <c r="T65">
        <v>99.39</v>
      </c>
      <c r="W65" s="1">
        <v>9</v>
      </c>
      <c r="X65" s="1">
        <v>7.1</v>
      </c>
      <c r="Y65" s="1"/>
      <c r="Z65" s="1">
        <v>4.7</v>
      </c>
      <c r="AA65" s="1">
        <v>18.399999999999999</v>
      </c>
      <c r="AB65" s="1">
        <v>39.1</v>
      </c>
      <c r="AC65" s="1"/>
      <c r="AD65" s="1">
        <v>9</v>
      </c>
      <c r="AE65" s="1">
        <v>0.62</v>
      </c>
      <c r="AF65" s="1">
        <v>9</v>
      </c>
      <c r="AG65" s="1">
        <v>8.5</v>
      </c>
      <c r="AH65" s="1">
        <v>3.0000000000000001E-3</v>
      </c>
      <c r="AI65" s="1">
        <v>7</v>
      </c>
      <c r="AJ65" s="1">
        <v>0.2</v>
      </c>
      <c r="AK65" s="1">
        <v>3.5</v>
      </c>
      <c r="AL65" s="1">
        <v>1</v>
      </c>
      <c r="AM65" s="1">
        <v>172</v>
      </c>
      <c r="AN65" s="1">
        <v>3</v>
      </c>
      <c r="AO65" s="1">
        <v>24.7</v>
      </c>
      <c r="AP65" s="1">
        <v>10</v>
      </c>
      <c r="AQ65" s="1">
        <v>0.42699999999999999</v>
      </c>
      <c r="AR65" s="1">
        <v>0.41860000000000003</v>
      </c>
      <c r="AS65" s="1">
        <v>0.15429999999999999</v>
      </c>
    </row>
    <row r="66" spans="1:45" x14ac:dyDescent="0.25">
      <c r="A66" t="s">
        <v>71</v>
      </c>
      <c r="B66" t="s">
        <v>57</v>
      </c>
      <c r="C66" s="4">
        <v>2015</v>
      </c>
      <c r="D66">
        <v>0.03</v>
      </c>
      <c r="E66">
        <v>46</v>
      </c>
      <c r="F66">
        <v>2</v>
      </c>
      <c r="G66" s="5">
        <v>182</v>
      </c>
      <c r="H66" s="1">
        <v>4.2000000000000003E-2</v>
      </c>
      <c r="I66">
        <v>7.6</v>
      </c>
      <c r="J66">
        <v>1</v>
      </c>
      <c r="K66">
        <v>0.01</v>
      </c>
      <c r="L66" s="5">
        <v>140</v>
      </c>
      <c r="M66" s="3">
        <v>4.3</v>
      </c>
      <c r="N66">
        <v>0.02</v>
      </c>
      <c r="O66" s="2">
        <v>0.5</v>
      </c>
      <c r="P66">
        <v>1</v>
      </c>
      <c r="Q66">
        <v>85.47</v>
      </c>
      <c r="R66">
        <v>97.48</v>
      </c>
      <c r="S66">
        <v>98.21</v>
      </c>
      <c r="T66">
        <v>99.68</v>
      </c>
      <c r="V66">
        <v>51.5</v>
      </c>
      <c r="W66" s="1">
        <v>7.3</v>
      </c>
      <c r="X66" s="1">
        <v>7.6</v>
      </c>
      <c r="Y66" s="1">
        <v>206.1</v>
      </c>
      <c r="Z66" s="1">
        <v>3.6</v>
      </c>
      <c r="AA66" s="1">
        <v>17</v>
      </c>
      <c r="AB66" s="1">
        <v>35.6</v>
      </c>
      <c r="AC66" s="1">
        <v>0.51</v>
      </c>
      <c r="AD66" s="1">
        <v>8.1999999999999993</v>
      </c>
      <c r="AE66" s="1">
        <v>0.55000000000000004</v>
      </c>
      <c r="AF66" s="1">
        <v>9</v>
      </c>
      <c r="AG66" s="1">
        <v>8.1</v>
      </c>
      <c r="AH66" s="1">
        <v>3.0000000000000001E-3</v>
      </c>
      <c r="AI66" s="1">
        <v>7</v>
      </c>
      <c r="AJ66" s="1">
        <v>0.2</v>
      </c>
      <c r="AK66" s="1">
        <v>3.3</v>
      </c>
      <c r="AL66" s="1">
        <v>1</v>
      </c>
      <c r="AM66" s="1">
        <v>142</v>
      </c>
      <c r="AN66" s="1">
        <v>2.8</v>
      </c>
      <c r="AO66" s="1">
        <v>24.7</v>
      </c>
      <c r="AP66" s="1">
        <v>7</v>
      </c>
      <c r="AQ66" s="1">
        <v>0.34488000000000002</v>
      </c>
      <c r="AR66" s="1">
        <v>0.43929000000000001</v>
      </c>
      <c r="AS66" s="1">
        <v>0.11583</v>
      </c>
    </row>
    <row r="67" spans="1:45" x14ac:dyDescent="0.25">
      <c r="G67" s="5"/>
      <c r="L67" s="5"/>
      <c r="M67" s="3"/>
      <c r="O67" s="2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workbookViewId="0">
      <pane ySplit="570" activePane="bottomLeft"/>
      <selection activeCell="G1" sqref="G1:J1048576"/>
      <selection pane="bottomLeft" activeCell="A67" sqref="A67:XFD122"/>
    </sheetView>
  </sheetViews>
  <sheetFormatPr defaultRowHeight="15" x14ac:dyDescent="0.25"/>
  <cols>
    <col min="9" max="9" width="11" customWidth="1"/>
    <col min="10" max="10" width="21.140625" customWidth="1"/>
    <col min="11" max="11" width="20.28515625" customWidth="1"/>
    <col min="12" max="12" width="11.42578125" customWidth="1"/>
  </cols>
  <sheetData>
    <row r="1" spans="1:16" x14ac:dyDescent="0.25">
      <c r="A1" t="s">
        <v>0</v>
      </c>
      <c r="B1" t="s">
        <v>1</v>
      </c>
      <c r="C1" t="s">
        <v>2</v>
      </c>
      <c r="D1" t="s">
        <v>42</v>
      </c>
      <c r="E1" t="s">
        <v>43</v>
      </c>
      <c r="F1" t="s">
        <v>44</v>
      </c>
      <c r="H1" t="s">
        <v>61</v>
      </c>
      <c r="I1" t="str">
        <f>Potable!Z1</f>
        <v>chloroform</v>
      </c>
      <c r="J1" t="str">
        <f>Potable!W1</f>
        <v>bromodichloromethane</v>
      </c>
      <c r="K1" t="str">
        <f>Potable!AA1</f>
        <v>dibromochloromethane</v>
      </c>
      <c r="L1" t="str">
        <f>Potable!X1</f>
        <v>bromoform</v>
      </c>
    </row>
    <row r="2" spans="1:16" x14ac:dyDescent="0.25">
      <c r="D2" t="s">
        <v>72</v>
      </c>
      <c r="E2" t="s">
        <v>72</v>
      </c>
      <c r="F2" t="s">
        <v>72</v>
      </c>
      <c r="H2" t="s">
        <v>73</v>
      </c>
      <c r="I2" t="s">
        <v>73</v>
      </c>
      <c r="J2" t="s">
        <v>73</v>
      </c>
      <c r="K2" t="s">
        <v>73</v>
      </c>
      <c r="L2" t="s">
        <v>73</v>
      </c>
    </row>
    <row r="3" spans="1:16" x14ac:dyDescent="0.25">
      <c r="A3" t="s">
        <v>67</v>
      </c>
      <c r="B3" t="s">
        <v>56</v>
      </c>
      <c r="C3">
        <v>2015</v>
      </c>
      <c r="D3">
        <v>16.399999999999999</v>
      </c>
      <c r="E3">
        <v>52.6</v>
      </c>
      <c r="F3">
        <v>31</v>
      </c>
      <c r="H3" s="3">
        <f>Potable!AB3</f>
        <v>35.700000000000003</v>
      </c>
      <c r="I3" s="3">
        <f>Potable!Z3</f>
        <v>29.9</v>
      </c>
      <c r="J3">
        <f>Potable!W3</f>
        <v>5.0999999999999996</v>
      </c>
      <c r="K3">
        <f>Potable!AA3</f>
        <v>0.7</v>
      </c>
      <c r="L3">
        <f>Potable!X3</f>
        <v>0.5</v>
      </c>
      <c r="N3" s="3"/>
      <c r="O3" s="3"/>
      <c r="P3" s="3"/>
    </row>
    <row r="4" spans="1:16" x14ac:dyDescent="0.25">
      <c r="A4" t="s">
        <v>67</v>
      </c>
      <c r="B4" t="s">
        <v>55</v>
      </c>
      <c r="C4">
        <v>2015</v>
      </c>
      <c r="D4">
        <v>30.4</v>
      </c>
      <c r="E4">
        <v>49.9</v>
      </c>
      <c r="F4">
        <v>19.7</v>
      </c>
      <c r="H4" s="3">
        <f>Potable!AB4</f>
        <v>26.8</v>
      </c>
      <c r="I4" s="3">
        <f>Potable!Z4</f>
        <v>20.3</v>
      </c>
      <c r="J4">
        <f>Potable!W4</f>
        <v>5.3</v>
      </c>
      <c r="K4">
        <f>Potable!AA4</f>
        <v>1.2</v>
      </c>
      <c r="L4">
        <f>Potable!X4</f>
        <v>0.5</v>
      </c>
      <c r="N4" s="3"/>
      <c r="O4" s="3"/>
      <c r="P4" s="3"/>
    </row>
    <row r="5" spans="1:16" x14ac:dyDescent="0.25">
      <c r="A5" t="s">
        <v>67</v>
      </c>
      <c r="B5" t="s">
        <v>59</v>
      </c>
      <c r="C5">
        <v>2015</v>
      </c>
      <c r="D5">
        <v>37.159999999999997</v>
      </c>
      <c r="E5">
        <v>41.89</v>
      </c>
      <c r="F5">
        <v>20.95</v>
      </c>
      <c r="H5" s="3">
        <f>Potable!AB5</f>
        <v>31.8</v>
      </c>
      <c r="I5" s="3">
        <f>Potable!Z5</f>
        <v>23.9</v>
      </c>
      <c r="J5">
        <f>Potable!W5</f>
        <v>6.5</v>
      </c>
      <c r="K5">
        <f>Potable!AA5</f>
        <v>1.4</v>
      </c>
      <c r="L5">
        <f>Potable!X5</f>
        <v>0.5</v>
      </c>
      <c r="N5" s="3"/>
      <c r="O5" s="3"/>
      <c r="P5" s="3"/>
    </row>
    <row r="6" spans="1:16" x14ac:dyDescent="0.25">
      <c r="A6" t="s">
        <v>67</v>
      </c>
      <c r="B6" t="s">
        <v>54</v>
      </c>
      <c r="C6">
        <v>2015</v>
      </c>
      <c r="D6">
        <v>43.95</v>
      </c>
      <c r="E6">
        <v>40.659999999999997</v>
      </c>
      <c r="F6">
        <v>15.39</v>
      </c>
      <c r="H6" s="3">
        <f>Potable!AB6</f>
        <v>37.9</v>
      </c>
      <c r="I6" s="3">
        <f>Potable!Z6</f>
        <v>30.9</v>
      </c>
      <c r="J6">
        <f>Potable!W6</f>
        <v>6.1</v>
      </c>
      <c r="K6">
        <f>Potable!AA6</f>
        <v>0.9</v>
      </c>
      <c r="L6">
        <f>Potable!X6</f>
        <v>0.5</v>
      </c>
      <c r="N6" s="3"/>
      <c r="O6" s="3"/>
      <c r="P6" s="3"/>
    </row>
    <row r="7" spans="1:16" x14ac:dyDescent="0.25">
      <c r="A7" t="s">
        <v>67</v>
      </c>
      <c r="B7" t="s">
        <v>53</v>
      </c>
      <c r="C7">
        <v>2015</v>
      </c>
      <c r="D7">
        <v>35.369999999999997</v>
      </c>
      <c r="E7">
        <v>45.58</v>
      </c>
      <c r="F7">
        <v>19.04</v>
      </c>
      <c r="H7" s="3">
        <f>Potable!AB7</f>
        <v>42.1</v>
      </c>
      <c r="I7" s="3">
        <f>Potable!Z7</f>
        <v>35.6</v>
      </c>
      <c r="J7">
        <f>Potable!W7</f>
        <v>5.6</v>
      </c>
      <c r="K7">
        <f>Potable!AA7</f>
        <v>0.8</v>
      </c>
      <c r="L7">
        <f>Potable!X7</f>
        <v>0.5</v>
      </c>
      <c r="N7" s="3"/>
      <c r="O7" s="3"/>
      <c r="P7" s="3"/>
    </row>
    <row r="8" spans="1:16" x14ac:dyDescent="0.25">
      <c r="A8" t="s">
        <v>67</v>
      </c>
      <c r="B8" t="s">
        <v>52</v>
      </c>
      <c r="C8">
        <v>2015</v>
      </c>
      <c r="D8">
        <v>42.3</v>
      </c>
      <c r="E8">
        <v>39.630000000000003</v>
      </c>
      <c r="F8">
        <v>18.07</v>
      </c>
      <c r="H8" s="3">
        <f>Potable!AB8</f>
        <v>48.4</v>
      </c>
      <c r="I8" s="3">
        <f>Potable!Z8</f>
        <v>40.1</v>
      </c>
      <c r="J8">
        <f>Potable!W8</f>
        <v>7.2</v>
      </c>
      <c r="K8">
        <f>Potable!AA8</f>
        <v>1.1000000000000001</v>
      </c>
      <c r="L8">
        <f>Potable!X8</f>
        <v>0.5</v>
      </c>
      <c r="N8" s="3"/>
      <c r="O8" s="3"/>
      <c r="P8" s="3"/>
    </row>
    <row r="9" spans="1:16" x14ac:dyDescent="0.25">
      <c r="H9" s="3"/>
      <c r="I9" s="3"/>
      <c r="N9" s="3"/>
      <c r="O9" s="3"/>
      <c r="P9" s="3"/>
    </row>
    <row r="10" spans="1:16" x14ac:dyDescent="0.25">
      <c r="A10" t="s">
        <v>67</v>
      </c>
      <c r="B10" t="s">
        <v>51</v>
      </c>
      <c r="C10">
        <v>2015</v>
      </c>
      <c r="D10">
        <v>41.79</v>
      </c>
      <c r="E10">
        <v>40.43</v>
      </c>
      <c r="F10">
        <v>17.78</v>
      </c>
      <c r="H10" s="3">
        <f>Potable!AB10</f>
        <v>72.099999999999994</v>
      </c>
      <c r="I10" s="3">
        <f>Potable!Z10</f>
        <v>65</v>
      </c>
      <c r="J10">
        <f>Potable!W10</f>
        <v>6.6</v>
      </c>
      <c r="K10">
        <f>Potable!AA10</f>
        <v>0.5</v>
      </c>
      <c r="L10">
        <f>Potable!X10</f>
        <v>0.5</v>
      </c>
      <c r="N10" s="3"/>
      <c r="O10" s="3"/>
      <c r="P10" s="3"/>
    </row>
    <row r="11" spans="1:16" x14ac:dyDescent="0.25">
      <c r="A11" t="s">
        <v>67</v>
      </c>
      <c r="B11" t="s">
        <v>50</v>
      </c>
      <c r="C11">
        <v>2015</v>
      </c>
      <c r="D11">
        <v>49.03</v>
      </c>
      <c r="E11">
        <v>37.380000000000003</v>
      </c>
      <c r="F11">
        <v>13.59</v>
      </c>
      <c r="H11" s="3">
        <f>Potable!AB11</f>
        <v>62.2</v>
      </c>
      <c r="I11" s="3">
        <f>Potable!Z11</f>
        <v>56.6</v>
      </c>
      <c r="J11">
        <f>Potable!W11</f>
        <v>5.5</v>
      </c>
      <c r="K11">
        <f>Potable!AA11</f>
        <v>0.5</v>
      </c>
      <c r="L11">
        <f>Potable!X11</f>
        <v>0.5</v>
      </c>
      <c r="N11" s="3"/>
      <c r="O11" s="3"/>
      <c r="P11" s="3"/>
    </row>
    <row r="12" spans="1:16" x14ac:dyDescent="0.25">
      <c r="A12" t="s">
        <v>67</v>
      </c>
      <c r="B12" t="s">
        <v>49</v>
      </c>
      <c r="C12">
        <v>2015</v>
      </c>
      <c r="D12">
        <v>43.03</v>
      </c>
      <c r="E12">
        <v>38.51</v>
      </c>
      <c r="F12">
        <v>18.45</v>
      </c>
      <c r="H12" s="3">
        <f>Potable!AB12</f>
        <v>61.5</v>
      </c>
      <c r="I12" s="3">
        <f>Potable!Z12</f>
        <v>55</v>
      </c>
      <c r="J12">
        <f>Potable!W12</f>
        <v>5.9</v>
      </c>
      <c r="K12">
        <f>Potable!AA12</f>
        <v>0.5</v>
      </c>
      <c r="L12">
        <f>Potable!X12</f>
        <v>0.5</v>
      </c>
      <c r="N12" s="3"/>
      <c r="O12" s="3"/>
      <c r="P12" s="3"/>
    </row>
    <row r="13" spans="1:16" x14ac:dyDescent="0.25">
      <c r="A13" t="s">
        <v>67</v>
      </c>
      <c r="B13" t="s">
        <v>48</v>
      </c>
      <c r="C13">
        <v>2015</v>
      </c>
      <c r="D13">
        <v>36.479999999999997</v>
      </c>
      <c r="E13">
        <v>48.17</v>
      </c>
      <c r="F13">
        <v>15.35</v>
      </c>
      <c r="H13" s="3">
        <f>Potable!AB13</f>
        <v>49</v>
      </c>
      <c r="I13" s="3">
        <f>Potable!Z13</f>
        <v>42.1</v>
      </c>
      <c r="J13">
        <f>Potable!W13</f>
        <v>6</v>
      </c>
      <c r="K13">
        <f>Potable!AA13</f>
        <v>0.9</v>
      </c>
      <c r="L13">
        <f>Potable!X13</f>
        <v>0.5</v>
      </c>
      <c r="N13" s="3"/>
      <c r="O13" s="3"/>
      <c r="P13" s="3"/>
    </row>
    <row r="14" spans="1:16" x14ac:dyDescent="0.25">
      <c r="A14" t="s">
        <v>67</v>
      </c>
      <c r="B14" t="s">
        <v>57</v>
      </c>
      <c r="C14">
        <v>2014</v>
      </c>
      <c r="D14">
        <v>30</v>
      </c>
      <c r="E14">
        <v>51.9</v>
      </c>
      <c r="F14">
        <v>18.100000000000001</v>
      </c>
      <c r="H14" s="3">
        <f>Potable!AB14</f>
        <v>59.7</v>
      </c>
      <c r="I14" s="3">
        <f>Potable!Z14</f>
        <v>54.5</v>
      </c>
      <c r="J14">
        <f>Potable!W14</f>
        <v>5.2</v>
      </c>
      <c r="K14">
        <f>Potable!AA14</f>
        <v>0.5</v>
      </c>
      <c r="L14">
        <f>Potable!X14</f>
        <v>0.5</v>
      </c>
      <c r="N14" s="3"/>
      <c r="O14" s="3"/>
      <c r="P14" s="3"/>
    </row>
    <row r="15" spans="1:16" x14ac:dyDescent="0.25">
      <c r="H15" s="3"/>
      <c r="I15" s="3"/>
      <c r="N15" s="3"/>
      <c r="O15" s="3"/>
      <c r="P15" s="3"/>
    </row>
    <row r="16" spans="1:16" x14ac:dyDescent="0.25">
      <c r="A16" t="s">
        <v>68</v>
      </c>
      <c r="B16" t="s">
        <v>56</v>
      </c>
      <c r="C16">
        <v>2015</v>
      </c>
      <c r="D16">
        <v>32.299999999999997</v>
      </c>
      <c r="E16">
        <v>49.7</v>
      </c>
      <c r="F16">
        <v>17.899999999999999</v>
      </c>
      <c r="H16" s="3">
        <f>Potable!AB16</f>
        <v>27.5</v>
      </c>
      <c r="I16" s="3">
        <f>Potable!Z16</f>
        <v>8.6999999999999993</v>
      </c>
      <c r="J16">
        <f>Potable!W16</f>
        <v>8.9</v>
      </c>
      <c r="K16">
        <f>Potable!AA16</f>
        <v>8.5</v>
      </c>
      <c r="L16">
        <f>Potable!X16</f>
        <v>1.4</v>
      </c>
      <c r="N16" s="3"/>
      <c r="O16" s="3"/>
      <c r="P16" s="3"/>
    </row>
    <row r="17" spans="1:16" x14ac:dyDescent="0.25">
      <c r="A17" t="s">
        <v>68</v>
      </c>
      <c r="B17" t="s">
        <v>55</v>
      </c>
      <c r="C17">
        <v>2015</v>
      </c>
      <c r="D17">
        <v>5.25</v>
      </c>
      <c r="E17">
        <v>65.790000000000006</v>
      </c>
      <c r="F17">
        <v>28.96</v>
      </c>
      <c r="H17" s="3">
        <f>Potable!AB17</f>
        <v>37.6</v>
      </c>
      <c r="I17" s="3">
        <f>Potable!Z17</f>
        <v>4.8</v>
      </c>
      <c r="J17">
        <f>Potable!W17</f>
        <v>8.8000000000000007</v>
      </c>
      <c r="K17">
        <f>Potable!AA17</f>
        <v>15.9</v>
      </c>
      <c r="L17">
        <f>Potable!X17</f>
        <v>8</v>
      </c>
      <c r="N17" s="3"/>
      <c r="O17" s="3"/>
      <c r="P17" s="3"/>
    </row>
    <row r="18" spans="1:16" x14ac:dyDescent="0.25">
      <c r="A18" t="s">
        <v>68</v>
      </c>
      <c r="B18" t="s">
        <v>59</v>
      </c>
      <c r="C18">
        <v>2015</v>
      </c>
      <c r="D18">
        <v>29.78</v>
      </c>
      <c r="E18">
        <v>53.82</v>
      </c>
      <c r="F18">
        <v>16.399999999999999</v>
      </c>
      <c r="H18" s="3">
        <f>Potable!AB18</f>
        <v>25.6</v>
      </c>
      <c r="I18" s="3">
        <f>Potable!Z18</f>
        <v>5.4</v>
      </c>
      <c r="J18">
        <f>Potable!W18</f>
        <v>7.3</v>
      </c>
      <c r="K18">
        <f>Potable!AA18</f>
        <v>9.8000000000000007</v>
      </c>
      <c r="L18">
        <f>Potable!X18</f>
        <v>3</v>
      </c>
      <c r="N18" s="3"/>
      <c r="O18" s="3"/>
      <c r="P18" s="3"/>
    </row>
    <row r="19" spans="1:16" x14ac:dyDescent="0.25">
      <c r="A19" t="s">
        <v>68</v>
      </c>
      <c r="B19" t="s">
        <v>54</v>
      </c>
      <c r="C19">
        <v>2015</v>
      </c>
      <c r="D19">
        <v>47.99</v>
      </c>
      <c r="E19">
        <v>39.409999999999997</v>
      </c>
      <c r="F19">
        <v>12.59</v>
      </c>
      <c r="H19" s="3">
        <f>Potable!AB19</f>
        <v>36.200000000000003</v>
      </c>
      <c r="I19" s="3">
        <f>Potable!Z19</f>
        <v>15.9</v>
      </c>
      <c r="J19">
        <f>Potable!W19</f>
        <v>12</v>
      </c>
      <c r="K19">
        <f>Potable!AA19</f>
        <v>7.6</v>
      </c>
      <c r="L19">
        <f>Potable!X19</f>
        <v>0.8</v>
      </c>
      <c r="N19" s="3"/>
      <c r="O19" s="3"/>
      <c r="P19" s="3"/>
    </row>
    <row r="20" spans="1:16" x14ac:dyDescent="0.25">
      <c r="A20" t="s">
        <v>68</v>
      </c>
      <c r="B20" t="s">
        <v>53</v>
      </c>
      <c r="C20">
        <v>2015</v>
      </c>
      <c r="D20">
        <v>52.36</v>
      </c>
      <c r="E20">
        <v>35.4</v>
      </c>
      <c r="F20">
        <v>12.23</v>
      </c>
      <c r="H20" s="3">
        <f>Potable!AB20</f>
        <v>41.1</v>
      </c>
      <c r="I20" s="3">
        <f>Potable!Z20</f>
        <v>22.8</v>
      </c>
      <c r="J20">
        <f>Potable!W20</f>
        <v>12.7</v>
      </c>
      <c r="K20">
        <f>Potable!AA20</f>
        <v>5.6</v>
      </c>
      <c r="L20">
        <f>Potable!X20</f>
        <v>0.5</v>
      </c>
      <c r="N20" s="3"/>
      <c r="O20" s="3"/>
      <c r="P20" s="3"/>
    </row>
    <row r="21" spans="1:16" x14ac:dyDescent="0.25">
      <c r="A21" t="s">
        <v>68</v>
      </c>
      <c r="B21" t="s">
        <v>52</v>
      </c>
      <c r="C21">
        <v>2015</v>
      </c>
      <c r="D21">
        <v>41.42</v>
      </c>
      <c r="E21">
        <v>44.7</v>
      </c>
      <c r="F21">
        <v>13.88</v>
      </c>
      <c r="H21" s="3">
        <f>Potable!AB21</f>
        <v>43.9</v>
      </c>
      <c r="I21" s="3">
        <f>Potable!Z21</f>
        <v>27.4</v>
      </c>
      <c r="J21">
        <f>Potable!W21</f>
        <v>12.1</v>
      </c>
      <c r="K21">
        <f>Potable!AA21</f>
        <v>4.5</v>
      </c>
      <c r="L21">
        <f>Potable!X21</f>
        <v>0.5</v>
      </c>
      <c r="N21" s="3"/>
      <c r="O21" s="3"/>
      <c r="P21" s="3"/>
    </row>
    <row r="22" spans="1:16" x14ac:dyDescent="0.25">
      <c r="A22" t="s">
        <v>68</v>
      </c>
      <c r="B22" t="s">
        <v>58</v>
      </c>
      <c r="C22">
        <v>2015</v>
      </c>
      <c r="D22">
        <v>36.700000000000003</v>
      </c>
      <c r="E22">
        <v>47.06</v>
      </c>
      <c r="F22">
        <v>16.239999999999998</v>
      </c>
      <c r="H22" s="3">
        <f>Potable!AB22</f>
        <v>61.8</v>
      </c>
      <c r="I22" s="3">
        <f>Potable!Z22</f>
        <v>44.2</v>
      </c>
      <c r="J22">
        <f>Potable!W22</f>
        <v>14</v>
      </c>
      <c r="K22">
        <f>Potable!AA22</f>
        <v>3.6</v>
      </c>
      <c r="L22">
        <f>Potable!X22</f>
        <v>0.5</v>
      </c>
      <c r="N22" s="3"/>
      <c r="O22" s="3"/>
      <c r="P22" s="3"/>
    </row>
    <row r="23" spans="1:16" x14ac:dyDescent="0.25">
      <c r="A23" t="s">
        <v>68</v>
      </c>
      <c r="B23" t="s">
        <v>51</v>
      </c>
      <c r="C23">
        <v>2015</v>
      </c>
      <c r="D23">
        <v>32.979999999999997</v>
      </c>
      <c r="E23">
        <v>43.03</v>
      </c>
      <c r="F23">
        <v>23.99</v>
      </c>
      <c r="H23" s="3">
        <f>Potable!AB23</f>
        <v>66.900000000000006</v>
      </c>
      <c r="I23" s="3">
        <f>Potable!Z23</f>
        <v>48.2</v>
      </c>
      <c r="J23">
        <f>Potable!W23</f>
        <v>14.8</v>
      </c>
      <c r="K23">
        <f>Potable!AA23</f>
        <v>3.9</v>
      </c>
      <c r="L23">
        <f>Potable!X23</f>
        <v>0.5</v>
      </c>
      <c r="N23" s="3"/>
      <c r="O23" s="3"/>
      <c r="P23" s="3"/>
    </row>
    <row r="24" spans="1:16" x14ac:dyDescent="0.25">
      <c r="A24" t="s">
        <v>68</v>
      </c>
      <c r="B24" t="s">
        <v>50</v>
      </c>
      <c r="C24">
        <v>2015</v>
      </c>
      <c r="D24">
        <v>54.31</v>
      </c>
      <c r="E24">
        <v>34.76</v>
      </c>
      <c r="F24">
        <v>10.93</v>
      </c>
      <c r="H24" s="3">
        <f>Potable!AB24</f>
        <v>70.2</v>
      </c>
      <c r="I24" s="3">
        <f>Potable!Z24</f>
        <v>48.7</v>
      </c>
      <c r="J24">
        <f>Potable!W24</f>
        <v>17.100000000000001</v>
      </c>
      <c r="K24">
        <f>Potable!AA24</f>
        <v>4.4000000000000004</v>
      </c>
      <c r="L24">
        <f>Potable!X24</f>
        <v>0.5</v>
      </c>
      <c r="N24" s="3"/>
      <c r="O24" s="3"/>
      <c r="P24" s="3"/>
    </row>
    <row r="25" spans="1:16" x14ac:dyDescent="0.25">
      <c r="H25" s="3"/>
      <c r="I25" s="3"/>
      <c r="N25" s="3"/>
      <c r="O25" s="3"/>
      <c r="P25" s="3"/>
    </row>
    <row r="26" spans="1:16" x14ac:dyDescent="0.25">
      <c r="A26" t="s">
        <v>68</v>
      </c>
      <c r="B26" t="s">
        <v>48</v>
      </c>
      <c r="C26">
        <v>2015</v>
      </c>
      <c r="D26">
        <v>37.53</v>
      </c>
      <c r="E26">
        <v>45.84</v>
      </c>
      <c r="F26">
        <v>16.63</v>
      </c>
      <c r="H26" s="3">
        <f>Potable!AB26</f>
        <v>44.2</v>
      </c>
      <c r="I26" s="3">
        <f>Potable!Z26</f>
        <v>28.5</v>
      </c>
      <c r="J26">
        <f>Potable!W26</f>
        <v>12</v>
      </c>
      <c r="K26">
        <f>Potable!AA26</f>
        <v>3.8</v>
      </c>
      <c r="L26">
        <f>Potable!X26</f>
        <v>0.5</v>
      </c>
      <c r="N26" s="3"/>
      <c r="O26" s="3"/>
      <c r="P26" s="3"/>
    </row>
    <row r="27" spans="1:16" x14ac:dyDescent="0.25">
      <c r="A27" t="s">
        <v>68</v>
      </c>
      <c r="B27" t="s">
        <v>57</v>
      </c>
      <c r="C27">
        <v>2014</v>
      </c>
      <c r="D27">
        <v>62.8</v>
      </c>
      <c r="E27">
        <v>24.3</v>
      </c>
      <c r="F27">
        <v>12.9</v>
      </c>
      <c r="H27" s="3">
        <f>Potable!AB27</f>
        <v>29.3</v>
      </c>
      <c r="I27" s="3">
        <f>Potable!Z27</f>
        <v>11.5</v>
      </c>
      <c r="J27">
        <f>Potable!W27</f>
        <v>9.3000000000000007</v>
      </c>
      <c r="K27">
        <f>Potable!AA27</f>
        <v>7.4</v>
      </c>
      <c r="L27">
        <f>Potable!X27</f>
        <v>1</v>
      </c>
      <c r="N27" s="3"/>
      <c r="O27" s="3"/>
      <c r="P27" s="3"/>
    </row>
    <row r="28" spans="1:16" x14ac:dyDescent="0.25">
      <c r="H28" s="3"/>
      <c r="I28" s="3"/>
      <c r="N28" s="3"/>
      <c r="O28" s="3"/>
      <c r="P28" s="3"/>
    </row>
    <row r="29" spans="1:16" x14ac:dyDescent="0.25">
      <c r="A29" t="s">
        <v>69</v>
      </c>
      <c r="B29" t="s">
        <v>56</v>
      </c>
      <c r="C29">
        <v>2015</v>
      </c>
      <c r="D29">
        <v>45.3</v>
      </c>
      <c r="E29">
        <v>33.1</v>
      </c>
      <c r="F29">
        <v>21.5</v>
      </c>
      <c r="H29" s="3">
        <f>Potable!AB29</f>
        <v>19.399999999999999</v>
      </c>
      <c r="I29" s="3">
        <f>Potable!Z29</f>
        <v>1.7</v>
      </c>
      <c r="J29">
        <f>Potable!W29</f>
        <v>1.8</v>
      </c>
      <c r="K29">
        <f>Potable!AA29</f>
        <v>6.3</v>
      </c>
      <c r="L29">
        <f>Potable!X29</f>
        <v>11.4</v>
      </c>
      <c r="N29" s="3"/>
      <c r="O29" s="3"/>
      <c r="P29" s="3"/>
    </row>
    <row r="30" spans="1:16" x14ac:dyDescent="0.25">
      <c r="A30" t="s">
        <v>69</v>
      </c>
      <c r="B30" t="s">
        <v>55</v>
      </c>
      <c r="C30">
        <v>2015</v>
      </c>
      <c r="D30">
        <v>32.15</v>
      </c>
      <c r="E30">
        <v>56.72</v>
      </c>
      <c r="F30">
        <v>11.12</v>
      </c>
      <c r="H30" s="3">
        <f>Potable!AB30</f>
        <v>22.8</v>
      </c>
      <c r="I30" s="3">
        <f>Potable!Z30</f>
        <v>1.7</v>
      </c>
      <c r="J30">
        <f>Potable!W30</f>
        <v>1.8</v>
      </c>
      <c r="K30">
        <f>Potable!AA30</f>
        <v>7.3</v>
      </c>
      <c r="L30">
        <f>Potable!X30</f>
        <v>13.7</v>
      </c>
      <c r="N30" s="3"/>
      <c r="O30" s="3"/>
      <c r="P30" s="3"/>
    </row>
    <row r="31" spans="1:16" x14ac:dyDescent="0.25">
      <c r="A31" t="s">
        <v>69</v>
      </c>
      <c r="B31" t="s">
        <v>59</v>
      </c>
      <c r="C31">
        <v>2015</v>
      </c>
      <c r="D31">
        <v>56.28</v>
      </c>
      <c r="E31">
        <v>31.56</v>
      </c>
      <c r="F31">
        <v>12.16</v>
      </c>
      <c r="H31" s="3">
        <f>Potable!AB31</f>
        <v>20.6</v>
      </c>
      <c r="I31" s="3">
        <f>Potable!Z31</f>
        <v>1.7</v>
      </c>
      <c r="J31">
        <f>Potable!W31</f>
        <v>1.5</v>
      </c>
      <c r="K31">
        <f>Potable!AA31</f>
        <v>5.9</v>
      </c>
      <c r="L31">
        <f>Potable!X31</f>
        <v>13.3</v>
      </c>
      <c r="N31" s="3"/>
      <c r="O31" s="3"/>
      <c r="P31" s="3"/>
    </row>
    <row r="32" spans="1:16" x14ac:dyDescent="0.25">
      <c r="A32" t="s">
        <v>69</v>
      </c>
      <c r="B32" t="s">
        <v>54</v>
      </c>
      <c r="C32">
        <v>2015</v>
      </c>
      <c r="D32">
        <v>44.85</v>
      </c>
      <c r="E32">
        <v>29.26</v>
      </c>
      <c r="F32">
        <v>25.89</v>
      </c>
      <c r="H32" s="3">
        <f>Potable!AB32</f>
        <v>23.7</v>
      </c>
      <c r="I32" s="3">
        <f>Potable!Z32</f>
        <v>1.7</v>
      </c>
      <c r="J32">
        <f>Potable!W32</f>
        <v>1.9</v>
      </c>
      <c r="K32">
        <f>Potable!AA32</f>
        <v>7.6</v>
      </c>
      <c r="L32">
        <f>Potable!X32</f>
        <v>14.2</v>
      </c>
      <c r="N32" s="3"/>
      <c r="O32" s="3"/>
      <c r="P32" s="3"/>
    </row>
    <row r="33" spans="1:16" x14ac:dyDescent="0.25">
      <c r="A33" t="s">
        <v>69</v>
      </c>
      <c r="B33" t="s">
        <v>53</v>
      </c>
      <c r="C33">
        <v>2015</v>
      </c>
      <c r="D33">
        <v>33.880000000000003</v>
      </c>
      <c r="E33">
        <v>38.64</v>
      </c>
      <c r="F33">
        <v>27.48</v>
      </c>
      <c r="H33" s="3">
        <f>Potable!AB33</f>
        <v>24.8</v>
      </c>
      <c r="I33" s="3">
        <f>Potable!Z33</f>
        <v>1.7</v>
      </c>
      <c r="J33">
        <f>Potable!W33</f>
        <v>2.6</v>
      </c>
      <c r="K33">
        <f>Potable!AA33</f>
        <v>9.1999999999999993</v>
      </c>
      <c r="L33">
        <f>Potable!X33</f>
        <v>13.1</v>
      </c>
      <c r="N33" s="3"/>
      <c r="O33" s="3"/>
      <c r="P33" s="3"/>
    </row>
    <row r="34" spans="1:16" x14ac:dyDescent="0.25">
      <c r="A34" t="s">
        <v>69</v>
      </c>
      <c r="B34" t="s">
        <v>52</v>
      </c>
      <c r="C34">
        <v>2015</v>
      </c>
      <c r="D34">
        <v>38.340000000000003</v>
      </c>
      <c r="E34">
        <v>42.54</v>
      </c>
      <c r="F34">
        <v>19.12</v>
      </c>
      <c r="H34" s="3">
        <f>Potable!AB34</f>
        <v>21.9</v>
      </c>
      <c r="I34" s="3">
        <f>Potable!Z34</f>
        <v>1.7</v>
      </c>
      <c r="J34">
        <f>Potable!W34</f>
        <v>2.4</v>
      </c>
      <c r="K34">
        <f>Potable!AA34</f>
        <v>8.5</v>
      </c>
      <c r="L34">
        <f>Potable!X34</f>
        <v>11</v>
      </c>
      <c r="N34" s="3"/>
      <c r="O34" s="3"/>
      <c r="P34" s="3"/>
    </row>
    <row r="35" spans="1:16" x14ac:dyDescent="0.25">
      <c r="H35" s="3"/>
      <c r="I35" s="3"/>
      <c r="N35" s="3"/>
      <c r="O35" s="3"/>
      <c r="P35" s="3"/>
    </row>
    <row r="36" spans="1:16" x14ac:dyDescent="0.25">
      <c r="A36" t="s">
        <v>69</v>
      </c>
      <c r="B36" t="s">
        <v>51</v>
      </c>
      <c r="C36">
        <v>2015</v>
      </c>
      <c r="D36">
        <v>32.299999999999997</v>
      </c>
      <c r="E36">
        <v>44.63</v>
      </c>
      <c r="F36">
        <v>23.07</v>
      </c>
      <c r="H36" s="3">
        <f>Potable!AB36</f>
        <v>25.4</v>
      </c>
      <c r="I36" s="3">
        <f>Potable!Z36</f>
        <v>1.7</v>
      </c>
      <c r="J36">
        <f>Potable!W36</f>
        <v>2.9</v>
      </c>
      <c r="K36">
        <f>Potable!AA36</f>
        <v>9.9</v>
      </c>
      <c r="L36">
        <f>Potable!X36</f>
        <v>12.7</v>
      </c>
      <c r="N36" s="3"/>
      <c r="O36" s="3"/>
      <c r="P36" s="3"/>
    </row>
    <row r="37" spans="1:16" x14ac:dyDescent="0.25">
      <c r="A37" t="s">
        <v>69</v>
      </c>
      <c r="B37" t="s">
        <v>50</v>
      </c>
      <c r="C37">
        <v>2015</v>
      </c>
      <c r="D37">
        <v>55.35</v>
      </c>
      <c r="E37">
        <v>24.02</v>
      </c>
      <c r="F37">
        <v>20.63</v>
      </c>
      <c r="H37" s="3">
        <f>Potable!AB37</f>
        <v>19.7</v>
      </c>
      <c r="I37" s="3">
        <f>Potable!Z37</f>
        <v>1.7</v>
      </c>
      <c r="J37">
        <f>Potable!W37</f>
        <v>2.5</v>
      </c>
      <c r="K37">
        <f>Potable!AA37</f>
        <v>8.6</v>
      </c>
      <c r="L37">
        <f>Potable!X37</f>
        <v>8.6</v>
      </c>
      <c r="N37" s="3"/>
      <c r="O37" s="3"/>
      <c r="P37" s="3"/>
    </row>
    <row r="38" spans="1:16" x14ac:dyDescent="0.25">
      <c r="A38" t="s">
        <v>69</v>
      </c>
      <c r="B38" t="s">
        <v>49</v>
      </c>
      <c r="C38">
        <v>2015</v>
      </c>
      <c r="D38">
        <v>43.3</v>
      </c>
      <c r="E38">
        <v>39.5</v>
      </c>
      <c r="F38">
        <v>17.2</v>
      </c>
      <c r="H38" s="3">
        <f>Potable!AB38</f>
        <v>27.9</v>
      </c>
      <c r="I38" s="3">
        <f>Potable!Z38</f>
        <v>1.7</v>
      </c>
      <c r="J38">
        <f>Potable!W38</f>
        <v>3.2</v>
      </c>
      <c r="K38">
        <f>Potable!AA38</f>
        <v>10.6</v>
      </c>
      <c r="L38">
        <f>Potable!X38</f>
        <v>14.1</v>
      </c>
      <c r="N38" s="3"/>
      <c r="O38" s="3"/>
      <c r="P38" s="3"/>
    </row>
    <row r="39" spans="1:16" x14ac:dyDescent="0.25">
      <c r="A39" t="s">
        <v>69</v>
      </c>
      <c r="B39" t="s">
        <v>48</v>
      </c>
      <c r="C39">
        <v>2014</v>
      </c>
      <c r="D39">
        <v>43.9</v>
      </c>
      <c r="E39">
        <v>36.9</v>
      </c>
      <c r="F39">
        <v>19.2</v>
      </c>
      <c r="H39" s="3">
        <f>Potable!AB39</f>
        <v>14.5</v>
      </c>
      <c r="I39" s="3">
        <f>Potable!Z39</f>
        <v>1.7</v>
      </c>
      <c r="J39">
        <f>Potable!W39</f>
        <v>1.3</v>
      </c>
      <c r="K39">
        <f>Potable!AA39</f>
        <v>5.2</v>
      </c>
      <c r="L39">
        <f>Potable!X39</f>
        <v>8</v>
      </c>
      <c r="N39" s="3"/>
      <c r="O39" s="3"/>
      <c r="P39" s="3"/>
    </row>
    <row r="40" spans="1:16" x14ac:dyDescent="0.25">
      <c r="A40" t="s">
        <v>69</v>
      </c>
      <c r="B40" t="s">
        <v>57</v>
      </c>
      <c r="C40">
        <v>2014</v>
      </c>
      <c r="D40">
        <v>59.5</v>
      </c>
      <c r="E40">
        <v>28.9</v>
      </c>
      <c r="F40">
        <v>11.6</v>
      </c>
      <c r="H40" s="3">
        <f>Potable!AB40</f>
        <v>17.100000000000001</v>
      </c>
      <c r="I40" s="3">
        <f>Potable!Z40</f>
        <v>1.7</v>
      </c>
      <c r="J40">
        <f>Potable!W40</f>
        <v>1.2</v>
      </c>
      <c r="K40">
        <f>Potable!AA40</f>
        <v>5.0999999999999996</v>
      </c>
      <c r="L40">
        <f>Potable!X40</f>
        <v>10.7</v>
      </c>
      <c r="N40" s="3"/>
      <c r="O40" s="3"/>
      <c r="P40" s="3"/>
    </row>
    <row r="41" spans="1:16" x14ac:dyDescent="0.25">
      <c r="H41" s="3"/>
      <c r="I41" s="3"/>
      <c r="N41" s="3"/>
      <c r="O41" s="3"/>
      <c r="P41" s="3"/>
    </row>
    <row r="42" spans="1:16" x14ac:dyDescent="0.25">
      <c r="A42" t="s">
        <v>70</v>
      </c>
      <c r="B42" t="s">
        <v>56</v>
      </c>
      <c r="C42">
        <v>2015</v>
      </c>
      <c r="D42">
        <v>35.4</v>
      </c>
      <c r="E42">
        <v>54.6</v>
      </c>
      <c r="F42">
        <v>9.9</v>
      </c>
      <c r="H42" s="3">
        <f>Potable!AB42</f>
        <v>37.6</v>
      </c>
      <c r="I42" s="3">
        <f>Potable!Z42</f>
        <v>17.600000000000001</v>
      </c>
      <c r="J42">
        <f>Potable!W42</f>
        <v>11.4</v>
      </c>
      <c r="K42">
        <f>Potable!AA42</f>
        <v>8</v>
      </c>
      <c r="L42">
        <f>Potable!X42</f>
        <v>0.6</v>
      </c>
      <c r="N42" s="3"/>
      <c r="O42" s="3"/>
      <c r="P42" s="3"/>
    </row>
    <row r="43" spans="1:16" x14ac:dyDescent="0.25">
      <c r="A43" t="s">
        <v>70</v>
      </c>
      <c r="B43" t="s">
        <v>55</v>
      </c>
      <c r="C43">
        <v>2015</v>
      </c>
      <c r="D43">
        <v>12.51</v>
      </c>
      <c r="E43">
        <v>76.709999999999994</v>
      </c>
      <c r="F43">
        <v>10.78</v>
      </c>
      <c r="H43" s="3">
        <f>Potable!AB43</f>
        <v>42.1</v>
      </c>
      <c r="I43" s="3">
        <f>Potable!Z43</f>
        <v>30.8</v>
      </c>
      <c r="J43">
        <f>Potable!W43</f>
        <v>9.1</v>
      </c>
      <c r="K43">
        <f>Potable!AA43</f>
        <v>2.2000000000000002</v>
      </c>
      <c r="L43">
        <f>Potable!X43</f>
        <v>0.5</v>
      </c>
      <c r="N43" s="3"/>
      <c r="O43" s="3"/>
      <c r="P43" s="3"/>
    </row>
    <row r="44" spans="1:16" x14ac:dyDescent="0.25">
      <c r="A44" t="s">
        <v>70</v>
      </c>
      <c r="B44" t="s">
        <v>59</v>
      </c>
      <c r="C44">
        <v>2015</v>
      </c>
      <c r="D44">
        <v>55.86</v>
      </c>
      <c r="E44">
        <v>31.24</v>
      </c>
      <c r="F44">
        <v>12.91</v>
      </c>
      <c r="H44" s="3">
        <f>Potable!AB44</f>
        <v>25.8</v>
      </c>
      <c r="I44" s="3">
        <f>Potable!Z44</f>
        <v>5.0999999999999996</v>
      </c>
      <c r="J44">
        <f>Potable!W44</f>
        <v>4.4000000000000004</v>
      </c>
      <c r="K44">
        <f>Potable!AA44</f>
        <v>9.3000000000000007</v>
      </c>
      <c r="L44">
        <f>Potable!X44</f>
        <v>7</v>
      </c>
      <c r="N44" s="3"/>
      <c r="O44" s="3"/>
      <c r="P44" s="3"/>
    </row>
    <row r="45" spans="1:16" x14ac:dyDescent="0.25">
      <c r="A45" t="s">
        <v>70</v>
      </c>
      <c r="B45" t="s">
        <v>54</v>
      </c>
      <c r="C45">
        <v>2015</v>
      </c>
      <c r="D45">
        <v>53.73</v>
      </c>
      <c r="E45">
        <v>32.340000000000003</v>
      </c>
      <c r="F45">
        <v>13.93</v>
      </c>
      <c r="H45" s="3">
        <f>Potable!AB45</f>
        <v>25.4</v>
      </c>
      <c r="I45" s="3">
        <f>Potable!Z45</f>
        <v>14.2</v>
      </c>
      <c r="J45">
        <f>Potable!W45</f>
        <v>7.6</v>
      </c>
      <c r="K45">
        <f>Potable!AA45</f>
        <v>3.6</v>
      </c>
      <c r="L45">
        <f>Potable!X45</f>
        <v>0.5</v>
      </c>
      <c r="N45" s="3"/>
      <c r="O45" s="3"/>
      <c r="P45" s="3"/>
    </row>
    <row r="46" spans="1:16" x14ac:dyDescent="0.25">
      <c r="A46" t="s">
        <v>70</v>
      </c>
      <c r="B46" t="s">
        <v>53</v>
      </c>
      <c r="C46">
        <v>2015</v>
      </c>
      <c r="D46">
        <v>39.92</v>
      </c>
      <c r="E46">
        <v>39.89</v>
      </c>
      <c r="F46">
        <v>20.190000000000001</v>
      </c>
      <c r="H46" s="3">
        <f>Potable!AB46</f>
        <v>49.3</v>
      </c>
      <c r="I46" s="3">
        <f>Potable!Z46</f>
        <v>35.6</v>
      </c>
      <c r="J46">
        <f>Potable!W46</f>
        <v>10.6</v>
      </c>
      <c r="K46">
        <f>Potable!AA46</f>
        <v>3.1</v>
      </c>
      <c r="L46">
        <f>Potable!X46</f>
        <v>0.5</v>
      </c>
      <c r="N46" s="3"/>
      <c r="O46" s="3"/>
      <c r="P46" s="3"/>
    </row>
    <row r="47" spans="1:16" x14ac:dyDescent="0.25">
      <c r="A47" t="s">
        <v>70</v>
      </c>
      <c r="B47" t="s">
        <v>52</v>
      </c>
      <c r="C47">
        <v>2015</v>
      </c>
      <c r="D47">
        <v>30.16</v>
      </c>
      <c r="E47">
        <v>43.33</v>
      </c>
      <c r="F47">
        <v>26.52</v>
      </c>
      <c r="H47" s="3">
        <f>Potable!AB47</f>
        <v>58.2</v>
      </c>
      <c r="I47" s="3">
        <f>Potable!Z47</f>
        <v>44.2</v>
      </c>
      <c r="J47">
        <f>Potable!W47</f>
        <v>11.2</v>
      </c>
      <c r="K47">
        <f>Potable!AA47</f>
        <v>2.8</v>
      </c>
      <c r="L47">
        <f>Potable!X47</f>
        <v>0.5</v>
      </c>
      <c r="N47" s="3"/>
      <c r="O47" s="3"/>
      <c r="P47" s="3"/>
    </row>
    <row r="48" spans="1:16" x14ac:dyDescent="0.25">
      <c r="H48" s="3"/>
      <c r="I48" s="3"/>
      <c r="N48" s="3"/>
      <c r="O48" s="3"/>
      <c r="P48" s="3"/>
    </row>
    <row r="49" spans="1:16" x14ac:dyDescent="0.25">
      <c r="A49" t="s">
        <v>70</v>
      </c>
      <c r="B49" t="s">
        <v>51</v>
      </c>
      <c r="C49">
        <v>2015</v>
      </c>
      <c r="D49">
        <v>40.03</v>
      </c>
      <c r="E49">
        <v>44.67</v>
      </c>
      <c r="F49">
        <v>15.3</v>
      </c>
      <c r="H49" s="3">
        <f>Potable!AB49</f>
        <v>63.1</v>
      </c>
      <c r="I49" s="3">
        <f>Potable!Z49</f>
        <v>50.9</v>
      </c>
      <c r="J49">
        <f>Potable!W49</f>
        <v>10.199999999999999</v>
      </c>
      <c r="K49">
        <f>Potable!AA49</f>
        <v>1.9</v>
      </c>
      <c r="L49">
        <f>Potable!X49</f>
        <v>0.5</v>
      </c>
      <c r="N49" s="3"/>
      <c r="O49" s="3"/>
      <c r="P49" s="3"/>
    </row>
    <row r="50" spans="1:16" x14ac:dyDescent="0.25">
      <c r="A50" t="s">
        <v>70</v>
      </c>
      <c r="B50" t="s">
        <v>50</v>
      </c>
      <c r="C50">
        <v>2015</v>
      </c>
      <c r="D50">
        <v>34.71</v>
      </c>
      <c r="E50">
        <v>47.95</v>
      </c>
      <c r="F50">
        <v>17.329999999999998</v>
      </c>
      <c r="H50" s="3">
        <f>Potable!AB50</f>
        <v>80.400000000000006</v>
      </c>
      <c r="I50" s="3">
        <f>Potable!Z50</f>
        <v>64.900000000000006</v>
      </c>
      <c r="J50">
        <f>Potable!W50</f>
        <v>13.1</v>
      </c>
      <c r="K50">
        <f>Potable!AA50</f>
        <v>2.4</v>
      </c>
      <c r="L50">
        <f>Potable!X50</f>
        <v>0.5</v>
      </c>
      <c r="N50" s="3"/>
      <c r="O50" s="3"/>
      <c r="P50" s="3"/>
    </row>
    <row r="51" spans="1:16" x14ac:dyDescent="0.25">
      <c r="A51" t="s">
        <v>70</v>
      </c>
      <c r="B51" t="s">
        <v>49</v>
      </c>
      <c r="C51">
        <v>2015</v>
      </c>
      <c r="D51">
        <v>49.1</v>
      </c>
      <c r="E51">
        <v>31.84</v>
      </c>
      <c r="F51">
        <v>19.059999999999999</v>
      </c>
      <c r="H51" s="3">
        <f>Potable!AB51</f>
        <v>85.2</v>
      </c>
      <c r="I51" s="3">
        <f>Potable!Z51</f>
        <v>74</v>
      </c>
      <c r="J51">
        <f>Potable!W51</f>
        <v>10.1</v>
      </c>
      <c r="K51">
        <f>Potable!AA51</f>
        <v>1.2</v>
      </c>
      <c r="L51">
        <f>Potable!X51</f>
        <v>0.5</v>
      </c>
      <c r="N51" s="3"/>
      <c r="O51" s="3"/>
      <c r="P51" s="3"/>
    </row>
    <row r="52" spans="1:16" x14ac:dyDescent="0.25">
      <c r="A52" t="s">
        <v>70</v>
      </c>
      <c r="B52" t="s">
        <v>48</v>
      </c>
      <c r="C52">
        <v>2014</v>
      </c>
      <c r="D52">
        <v>32.799999999999997</v>
      </c>
      <c r="E52">
        <v>43.3</v>
      </c>
      <c r="F52">
        <v>23.9</v>
      </c>
      <c r="H52" s="3">
        <f>Potable!AB52</f>
        <v>42.4</v>
      </c>
      <c r="I52" s="3">
        <f>Potable!Z52</f>
        <v>33</v>
      </c>
      <c r="J52">
        <f>Potable!W52</f>
        <v>7.8</v>
      </c>
      <c r="K52">
        <f>Potable!AA52</f>
        <v>1.5</v>
      </c>
      <c r="L52">
        <f>Potable!X52</f>
        <v>0.5</v>
      </c>
      <c r="N52" s="3"/>
      <c r="O52" s="3"/>
      <c r="P52" s="3"/>
    </row>
    <row r="53" spans="1:16" x14ac:dyDescent="0.25">
      <c r="A53" t="s">
        <v>70</v>
      </c>
      <c r="B53" t="s">
        <v>57</v>
      </c>
      <c r="H53" s="3"/>
      <c r="I53" s="3"/>
      <c r="N53" s="3"/>
      <c r="O53" s="3"/>
      <c r="P53" s="3"/>
    </row>
    <row r="54" spans="1:16" x14ac:dyDescent="0.25">
      <c r="H54" s="3"/>
      <c r="I54" s="3"/>
      <c r="N54" s="3"/>
      <c r="O54" s="3"/>
      <c r="P54" s="3"/>
    </row>
    <row r="55" spans="1:16" x14ac:dyDescent="0.25">
      <c r="A55" t="s">
        <v>71</v>
      </c>
      <c r="B55" t="s">
        <v>56</v>
      </c>
      <c r="C55">
        <v>2015</v>
      </c>
      <c r="D55">
        <v>60.2</v>
      </c>
      <c r="E55">
        <v>24.2</v>
      </c>
      <c r="F55">
        <v>15.5</v>
      </c>
      <c r="H55" s="3">
        <f>Potable!AB55</f>
        <v>44.9</v>
      </c>
      <c r="I55" s="3">
        <f>Potable!Z55</f>
        <v>4</v>
      </c>
      <c r="J55">
        <f>Potable!W55</f>
        <v>6.5</v>
      </c>
      <c r="K55">
        <f>Potable!AA55</f>
        <v>20</v>
      </c>
      <c r="L55">
        <f>Potable!X55</f>
        <v>14.4</v>
      </c>
      <c r="N55" s="3"/>
      <c r="O55" s="3"/>
      <c r="P55" s="3"/>
    </row>
    <row r="56" spans="1:16" x14ac:dyDescent="0.25">
      <c r="H56" s="3"/>
      <c r="I56" s="3"/>
      <c r="N56" s="3"/>
      <c r="O56" s="3"/>
      <c r="P56" s="3"/>
    </row>
    <row r="57" spans="1:16" x14ac:dyDescent="0.25">
      <c r="A57" t="s">
        <v>71</v>
      </c>
      <c r="B57" t="s">
        <v>59</v>
      </c>
      <c r="C57">
        <v>2015</v>
      </c>
      <c r="D57">
        <v>35.99</v>
      </c>
      <c r="E57">
        <v>47.57</v>
      </c>
      <c r="F57">
        <v>16.440000000000001</v>
      </c>
      <c r="H57" s="3">
        <f>Potable!AB57</f>
        <v>39.299999999999997</v>
      </c>
      <c r="I57" s="3">
        <f>Potable!Z57</f>
        <v>3.6</v>
      </c>
      <c r="J57">
        <f>Potable!W57</f>
        <v>6.4</v>
      </c>
      <c r="K57">
        <f>Potable!AA57</f>
        <v>17.399999999999999</v>
      </c>
      <c r="L57">
        <f>Potable!X57</f>
        <v>11.9</v>
      </c>
      <c r="N57" s="3"/>
      <c r="O57" s="3"/>
      <c r="P57" s="3"/>
    </row>
    <row r="58" spans="1:16" x14ac:dyDescent="0.25">
      <c r="A58" t="s">
        <v>71</v>
      </c>
      <c r="B58" t="s">
        <v>54</v>
      </c>
      <c r="C58">
        <v>2015</v>
      </c>
      <c r="D58">
        <v>51.25</v>
      </c>
      <c r="E58">
        <v>33.85</v>
      </c>
      <c r="F58">
        <v>14.9</v>
      </c>
      <c r="H58" s="3">
        <f>Potable!AB58</f>
        <v>49.5</v>
      </c>
      <c r="I58" s="3">
        <f>Potable!Z58</f>
        <v>4.0999999999999996</v>
      </c>
      <c r="J58">
        <f>Potable!W58</f>
        <v>10.1</v>
      </c>
      <c r="K58">
        <f>Potable!AA58</f>
        <v>23</v>
      </c>
      <c r="L58">
        <f>Potable!X58</f>
        <v>12.3</v>
      </c>
      <c r="N58" s="3"/>
      <c r="O58" s="3"/>
      <c r="P58" s="3"/>
    </row>
    <row r="59" spans="1:16" x14ac:dyDescent="0.25">
      <c r="A59" t="s">
        <v>71</v>
      </c>
      <c r="B59" t="s">
        <v>53</v>
      </c>
      <c r="C59">
        <v>2015</v>
      </c>
      <c r="D59">
        <v>45.35</v>
      </c>
      <c r="E59">
        <v>31.59</v>
      </c>
      <c r="F59">
        <v>23.06</v>
      </c>
      <c r="H59" s="3">
        <f>Potable!AB59</f>
        <v>54.7</v>
      </c>
      <c r="I59" s="3">
        <f>Potable!Z59</f>
        <v>5.6</v>
      </c>
      <c r="J59">
        <f>Potable!W59</f>
        <v>11.8</v>
      </c>
      <c r="K59">
        <f>Potable!AA59</f>
        <v>25.3</v>
      </c>
      <c r="L59">
        <f>Potable!X59</f>
        <v>12</v>
      </c>
      <c r="N59" s="3"/>
      <c r="O59" s="3"/>
      <c r="P59" s="3"/>
    </row>
    <row r="60" spans="1:16" x14ac:dyDescent="0.25">
      <c r="A60" t="s">
        <v>71</v>
      </c>
      <c r="B60" t="s">
        <v>52</v>
      </c>
      <c r="C60">
        <v>2015</v>
      </c>
      <c r="D60">
        <v>39.21</v>
      </c>
      <c r="E60">
        <v>18.16</v>
      </c>
      <c r="F60">
        <v>42.62</v>
      </c>
      <c r="H60" s="3">
        <f>Potable!AB60</f>
        <v>56.3</v>
      </c>
      <c r="I60" s="3">
        <f>Potable!Z60</f>
        <v>5.2</v>
      </c>
      <c r="J60">
        <f>Potable!W60</f>
        <v>12.3</v>
      </c>
      <c r="K60">
        <f>Potable!AA60</f>
        <v>26.5</v>
      </c>
      <c r="L60">
        <f>Potable!X60</f>
        <v>12.3</v>
      </c>
      <c r="N60" s="3"/>
      <c r="O60" s="3"/>
      <c r="P60" s="3"/>
    </row>
    <row r="61" spans="1:16" x14ac:dyDescent="0.25">
      <c r="A61" t="s">
        <v>71</v>
      </c>
      <c r="B61" t="s">
        <v>58</v>
      </c>
      <c r="C61">
        <v>2015</v>
      </c>
      <c r="D61">
        <v>40.24</v>
      </c>
      <c r="E61">
        <v>38.4</v>
      </c>
      <c r="F61">
        <v>21.36</v>
      </c>
      <c r="H61" s="3">
        <f>Potable!AB61</f>
        <v>55.3</v>
      </c>
      <c r="I61" s="3">
        <f>Potable!Z61</f>
        <v>5.5</v>
      </c>
      <c r="J61">
        <f>Potable!W61</f>
        <v>12.9</v>
      </c>
      <c r="K61">
        <f>Potable!AA61</f>
        <v>25.1</v>
      </c>
      <c r="L61">
        <f>Potable!X61</f>
        <v>11.8</v>
      </c>
      <c r="N61" s="3"/>
      <c r="O61" s="3"/>
      <c r="P61" s="3"/>
    </row>
    <row r="62" spans="1:16" x14ac:dyDescent="0.25">
      <c r="A62" t="s">
        <v>71</v>
      </c>
      <c r="B62" t="s">
        <v>51</v>
      </c>
      <c r="C62">
        <v>2015</v>
      </c>
      <c r="D62">
        <v>41.63</v>
      </c>
      <c r="E62">
        <v>40.81</v>
      </c>
      <c r="F62">
        <v>17.559999999999999</v>
      </c>
      <c r="H62" s="3">
        <f>Potable!AB62</f>
        <v>62</v>
      </c>
      <c r="I62" s="3">
        <f>Potable!Z62</f>
        <v>6.8</v>
      </c>
      <c r="J62">
        <f>Potable!W62</f>
        <v>15.8</v>
      </c>
      <c r="K62">
        <f>Potable!AA62</f>
        <v>27.7</v>
      </c>
      <c r="L62">
        <f>Potable!X62</f>
        <v>11.6</v>
      </c>
      <c r="N62" s="3"/>
      <c r="O62" s="3"/>
      <c r="P62" s="3"/>
    </row>
    <row r="63" spans="1:16" x14ac:dyDescent="0.25">
      <c r="A63" t="s">
        <v>71</v>
      </c>
      <c r="B63" t="s">
        <v>50</v>
      </c>
      <c r="C63">
        <v>2015</v>
      </c>
      <c r="D63">
        <v>42.77</v>
      </c>
      <c r="E63">
        <v>27.81</v>
      </c>
      <c r="F63">
        <v>29.42</v>
      </c>
      <c r="H63" s="3">
        <f>Potable!AB63</f>
        <v>79</v>
      </c>
      <c r="I63" s="3">
        <f>Potable!Z63</f>
        <v>16.8</v>
      </c>
      <c r="J63">
        <f>Potable!W63</f>
        <v>22.1</v>
      </c>
      <c r="K63">
        <f>Potable!AA63</f>
        <v>30.1</v>
      </c>
      <c r="L63">
        <f>Potable!X63</f>
        <v>10.1</v>
      </c>
      <c r="N63" s="3"/>
      <c r="O63" s="3"/>
      <c r="P63" s="3"/>
    </row>
    <row r="64" spans="1:16" x14ac:dyDescent="0.25">
      <c r="A64" t="s">
        <v>71</v>
      </c>
      <c r="B64" t="s">
        <v>49</v>
      </c>
      <c r="C64">
        <v>2015</v>
      </c>
      <c r="D64">
        <v>35.44</v>
      </c>
      <c r="E64">
        <v>35.74</v>
      </c>
      <c r="F64">
        <v>28.82</v>
      </c>
      <c r="H64" s="3">
        <f>Potable!AB64</f>
        <v>59.3</v>
      </c>
      <c r="I64" s="3">
        <f>Potable!Z64</f>
        <v>6.1</v>
      </c>
      <c r="J64">
        <f>Potable!W64</f>
        <v>13.8</v>
      </c>
      <c r="K64">
        <f>Potable!AA64</f>
        <v>26.7</v>
      </c>
      <c r="L64">
        <f>Potable!X64</f>
        <v>12.7</v>
      </c>
      <c r="N64" s="3"/>
      <c r="O64" s="3"/>
      <c r="P64" s="3"/>
    </row>
    <row r="65" spans="1:16" x14ac:dyDescent="0.25">
      <c r="A65" t="s">
        <v>71</v>
      </c>
      <c r="B65" t="s">
        <v>48</v>
      </c>
      <c r="C65" s="4">
        <v>2015</v>
      </c>
      <c r="D65">
        <v>42.7</v>
      </c>
      <c r="E65">
        <v>41.86</v>
      </c>
      <c r="F65">
        <v>15.43</v>
      </c>
      <c r="H65" s="3">
        <f>Potable!AB65</f>
        <v>39.1</v>
      </c>
      <c r="I65" s="3">
        <f>Potable!Z65</f>
        <v>4.7</v>
      </c>
      <c r="J65">
        <f>Potable!W65</f>
        <v>9</v>
      </c>
      <c r="K65">
        <f>Potable!AA65</f>
        <v>18.399999999999999</v>
      </c>
      <c r="L65">
        <f>Potable!X65</f>
        <v>7.1</v>
      </c>
      <c r="N65" s="3"/>
      <c r="O65" s="3"/>
      <c r="P65" s="3"/>
    </row>
    <row r="66" spans="1:16" x14ac:dyDescent="0.25">
      <c r="A66" t="s">
        <v>71</v>
      </c>
      <c r="B66" t="s">
        <v>57</v>
      </c>
      <c r="C66" s="4">
        <v>2015</v>
      </c>
      <c r="D66">
        <v>38.32</v>
      </c>
      <c r="E66">
        <v>48.81</v>
      </c>
      <c r="F66">
        <v>12.87</v>
      </c>
      <c r="H66" s="3">
        <f>Potable!AB66</f>
        <v>35.6</v>
      </c>
      <c r="I66" s="3">
        <f>Potable!Z66</f>
        <v>3.6</v>
      </c>
      <c r="J66">
        <f>Potable!W66</f>
        <v>7.3</v>
      </c>
      <c r="K66">
        <f>Potable!AA66</f>
        <v>17</v>
      </c>
      <c r="L66">
        <f>Potable!X66</f>
        <v>7.6</v>
      </c>
      <c r="N66" s="3"/>
      <c r="O66" s="3"/>
      <c r="P66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6"/>
  <sheetViews>
    <sheetView topLeftCell="Y1" workbookViewId="0">
      <pane xSplit="18660" ySplit="900" topLeftCell="AZ1" activePane="bottomLeft"/>
      <selection activeCell="D2" sqref="D2:AO2"/>
      <selection pane="topRight" activeCell="AZ71" sqref="AZ71"/>
      <selection pane="bottomLeft" activeCell="AQ29" sqref="AQ29"/>
      <selection pane="bottomRight" activeCell="AZ81" sqref="AZ81"/>
    </sheetView>
  </sheetViews>
  <sheetFormatPr defaultRowHeight="15" x14ac:dyDescent="0.25"/>
  <sheetData>
    <row r="1" spans="1:41" x14ac:dyDescent="0.25">
      <c r="A1" t="s">
        <v>0</v>
      </c>
      <c r="B1" t="s">
        <v>1</v>
      </c>
      <c r="C1" t="s">
        <v>2</v>
      </c>
      <c r="D1" t="s">
        <v>62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63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64</v>
      </c>
      <c r="Y1" t="s">
        <v>21</v>
      </c>
      <c r="Z1" t="s">
        <v>60</v>
      </c>
      <c r="AA1" t="s">
        <v>31</v>
      </c>
      <c r="AB1" t="s">
        <v>32</v>
      </c>
      <c r="AC1" t="s">
        <v>33</v>
      </c>
      <c r="AD1" t="s">
        <v>34</v>
      </c>
      <c r="AE1" t="s">
        <v>35</v>
      </c>
      <c r="AF1" t="s">
        <v>36</v>
      </c>
      <c r="AG1" t="s">
        <v>37</v>
      </c>
      <c r="AH1" t="s">
        <v>38</v>
      </c>
      <c r="AI1" t="s">
        <v>39</v>
      </c>
      <c r="AJ1" t="s">
        <v>40</v>
      </c>
      <c r="AK1" t="s">
        <v>41</v>
      </c>
      <c r="AL1" t="s">
        <v>65</v>
      </c>
      <c r="AM1" t="s">
        <v>45</v>
      </c>
      <c r="AN1" t="s">
        <v>46</v>
      </c>
      <c r="AO1" t="s">
        <v>47</v>
      </c>
    </row>
    <row r="2" spans="1:41" x14ac:dyDescent="0.25">
      <c r="D2" t="s">
        <v>84</v>
      </c>
      <c r="E2" t="s">
        <v>74</v>
      </c>
      <c r="F2" t="s">
        <v>74</v>
      </c>
      <c r="G2" t="s">
        <v>75</v>
      </c>
      <c r="H2" t="s">
        <v>85</v>
      </c>
      <c r="I2" t="s">
        <v>74</v>
      </c>
      <c r="K2" t="s">
        <v>74</v>
      </c>
      <c r="L2" t="s">
        <v>74</v>
      </c>
      <c r="M2" t="s">
        <v>80</v>
      </c>
      <c r="N2" t="s">
        <v>74</v>
      </c>
      <c r="P2" t="s">
        <v>74</v>
      </c>
      <c r="Q2" t="s">
        <v>74</v>
      </c>
      <c r="R2" t="s">
        <v>74</v>
      </c>
      <c r="S2" t="s">
        <v>78</v>
      </c>
      <c r="T2" t="s">
        <v>78</v>
      </c>
      <c r="U2" t="s">
        <v>78</v>
      </c>
      <c r="V2" t="s">
        <v>78</v>
      </c>
      <c r="W2" t="s">
        <v>79</v>
      </c>
      <c r="X2" t="s">
        <v>78</v>
      </c>
      <c r="Y2" t="s">
        <v>80</v>
      </c>
      <c r="Z2" t="s">
        <v>81</v>
      </c>
      <c r="AA2" t="s">
        <v>80</v>
      </c>
      <c r="AB2" t="s">
        <v>74</v>
      </c>
      <c r="AC2" t="s">
        <v>74</v>
      </c>
      <c r="AD2" t="s">
        <v>74</v>
      </c>
      <c r="AE2" t="s">
        <v>80</v>
      </c>
      <c r="AF2" t="s">
        <v>74</v>
      </c>
      <c r="AG2" t="s">
        <v>80</v>
      </c>
      <c r="AH2" t="s">
        <v>82</v>
      </c>
      <c r="AI2" t="s">
        <v>74</v>
      </c>
      <c r="AJ2" t="s">
        <v>74</v>
      </c>
      <c r="AK2" t="s">
        <v>80</v>
      </c>
      <c r="AL2" t="s">
        <v>80</v>
      </c>
      <c r="AM2" t="s">
        <v>83</v>
      </c>
      <c r="AN2" t="s">
        <v>83</v>
      </c>
      <c r="AO2" t="s">
        <v>83</v>
      </c>
    </row>
    <row r="3" spans="1:41" x14ac:dyDescent="0.25">
      <c r="A3" t="s">
        <v>67</v>
      </c>
      <c r="B3" t="s">
        <v>56</v>
      </c>
      <c r="C3">
        <v>2015</v>
      </c>
      <c r="D3">
        <v>6</v>
      </c>
      <c r="E3">
        <v>0.03</v>
      </c>
      <c r="F3">
        <v>9</v>
      </c>
      <c r="G3">
        <v>145</v>
      </c>
      <c r="H3">
        <v>43</v>
      </c>
      <c r="I3">
        <v>4.9000000000000002E-2</v>
      </c>
      <c r="J3">
        <v>6.6</v>
      </c>
      <c r="K3">
        <v>1</v>
      </c>
      <c r="L3">
        <v>0.01</v>
      </c>
      <c r="M3">
        <v>50</v>
      </c>
      <c r="N3">
        <v>2.6</v>
      </c>
      <c r="O3">
        <v>0.02</v>
      </c>
      <c r="P3">
        <v>14.5</v>
      </c>
      <c r="Q3">
        <v>14.8</v>
      </c>
      <c r="R3">
        <v>1</v>
      </c>
      <c r="S3">
        <v>5.86</v>
      </c>
      <c r="T3">
        <v>16.73</v>
      </c>
      <c r="U3">
        <v>20.149999999999999</v>
      </c>
      <c r="V3">
        <v>56.62</v>
      </c>
      <c r="W3">
        <v>2.1</v>
      </c>
      <c r="X3">
        <v>15.9</v>
      </c>
      <c r="Y3">
        <v>15.6</v>
      </c>
      <c r="Z3">
        <v>4.5</v>
      </c>
      <c r="AA3">
        <v>143</v>
      </c>
      <c r="AB3">
        <v>2.4</v>
      </c>
      <c r="AC3">
        <v>2E-3</v>
      </c>
      <c r="AD3">
        <v>823</v>
      </c>
      <c r="AE3">
        <v>1.2</v>
      </c>
      <c r="AF3">
        <v>1.2</v>
      </c>
      <c r="AG3">
        <v>13.2</v>
      </c>
      <c r="AH3">
        <v>50</v>
      </c>
      <c r="AI3">
        <v>0.5</v>
      </c>
      <c r="AJ3">
        <v>4.7</v>
      </c>
      <c r="AK3">
        <v>9</v>
      </c>
      <c r="AL3">
        <v>3.47</v>
      </c>
      <c r="AM3">
        <v>0.754</v>
      </c>
      <c r="AN3">
        <v>11.89</v>
      </c>
      <c r="AO3">
        <v>1.8414999999999999</v>
      </c>
    </row>
    <row r="4" spans="1:41" x14ac:dyDescent="0.25">
      <c r="A4" t="s">
        <v>67</v>
      </c>
      <c r="B4" t="s">
        <v>55</v>
      </c>
      <c r="C4">
        <v>2015</v>
      </c>
      <c r="D4">
        <v>7</v>
      </c>
      <c r="E4">
        <v>0.03</v>
      </c>
      <c r="F4">
        <v>14</v>
      </c>
      <c r="G4">
        <v>119</v>
      </c>
      <c r="H4">
        <v>51</v>
      </c>
      <c r="I4">
        <v>7.0000000000000007E-2</v>
      </c>
      <c r="J4">
        <v>6.4</v>
      </c>
      <c r="K4">
        <v>1</v>
      </c>
      <c r="L4">
        <v>0.01</v>
      </c>
      <c r="M4">
        <v>23</v>
      </c>
      <c r="N4">
        <v>3.1</v>
      </c>
      <c r="O4">
        <v>0.02</v>
      </c>
      <c r="P4">
        <v>9.8000000000000007</v>
      </c>
      <c r="Q4">
        <v>11.5</v>
      </c>
      <c r="R4">
        <v>1</v>
      </c>
      <c r="S4">
        <v>12.12</v>
      </c>
      <c r="T4">
        <v>25.47</v>
      </c>
      <c r="U4">
        <v>29.87</v>
      </c>
      <c r="V4">
        <v>63.76</v>
      </c>
      <c r="W4">
        <v>2</v>
      </c>
      <c r="X4">
        <v>25.5</v>
      </c>
      <c r="Y4">
        <v>26.2</v>
      </c>
      <c r="Z4">
        <v>2.5</v>
      </c>
      <c r="AA4">
        <v>116</v>
      </c>
      <c r="AB4">
        <v>2.5</v>
      </c>
      <c r="AC4">
        <v>2E-3</v>
      </c>
      <c r="AD4">
        <v>646</v>
      </c>
      <c r="AE4">
        <v>0.9</v>
      </c>
      <c r="AF4">
        <v>1.3</v>
      </c>
      <c r="AG4">
        <v>15.2</v>
      </c>
      <c r="AH4">
        <v>50</v>
      </c>
      <c r="AI4">
        <v>0.6</v>
      </c>
      <c r="AJ4">
        <v>7.1</v>
      </c>
      <c r="AK4">
        <v>10</v>
      </c>
      <c r="AL4">
        <v>2.2400000000000002</v>
      </c>
      <c r="AM4">
        <v>1.0975999999999999</v>
      </c>
      <c r="AN4">
        <v>8.2319999999999993</v>
      </c>
      <c r="AO4">
        <v>1.8704000000000001</v>
      </c>
    </row>
    <row r="5" spans="1:41" x14ac:dyDescent="0.25">
      <c r="A5" t="s">
        <v>67</v>
      </c>
      <c r="B5" t="s">
        <v>66</v>
      </c>
      <c r="C5">
        <v>2015</v>
      </c>
      <c r="D5">
        <v>5</v>
      </c>
      <c r="E5">
        <v>0.03</v>
      </c>
      <c r="F5">
        <v>14</v>
      </c>
      <c r="G5">
        <v>75</v>
      </c>
      <c r="H5">
        <v>53</v>
      </c>
      <c r="I5">
        <v>4.2000000000000003E-2</v>
      </c>
      <c r="J5">
        <v>6.8</v>
      </c>
      <c r="K5">
        <v>1</v>
      </c>
      <c r="L5">
        <v>0.01</v>
      </c>
      <c r="M5">
        <v>10</v>
      </c>
      <c r="N5">
        <v>2.8</v>
      </c>
      <c r="O5">
        <v>0.02</v>
      </c>
      <c r="P5">
        <v>8.3000000000000007</v>
      </c>
      <c r="Q5">
        <v>8.4</v>
      </c>
      <c r="R5">
        <v>1</v>
      </c>
      <c r="S5">
        <v>18.27</v>
      </c>
      <c r="T5">
        <v>33.79</v>
      </c>
      <c r="U5">
        <v>38.67</v>
      </c>
      <c r="V5">
        <v>69.98</v>
      </c>
      <c r="W5">
        <v>1.7</v>
      </c>
      <c r="X5">
        <v>32.6</v>
      </c>
      <c r="Y5">
        <v>22.7</v>
      </c>
      <c r="Z5">
        <v>6</v>
      </c>
      <c r="AA5">
        <v>100</v>
      </c>
      <c r="AB5">
        <v>2.4</v>
      </c>
      <c r="AC5">
        <v>1E-3</v>
      </c>
      <c r="AD5">
        <v>499</v>
      </c>
      <c r="AE5">
        <v>0.6</v>
      </c>
      <c r="AF5">
        <v>1.3</v>
      </c>
      <c r="AG5">
        <v>10.4</v>
      </c>
      <c r="AH5">
        <v>50</v>
      </c>
      <c r="AI5">
        <v>0.5</v>
      </c>
      <c r="AJ5">
        <v>6.8</v>
      </c>
      <c r="AK5">
        <v>7</v>
      </c>
      <c r="AL5">
        <v>14.66</v>
      </c>
      <c r="AM5">
        <v>0.81184000000000001</v>
      </c>
      <c r="AN5">
        <v>6.29176</v>
      </c>
      <c r="AO5">
        <v>1.4964</v>
      </c>
    </row>
    <row r="6" spans="1:41" x14ac:dyDescent="0.25">
      <c r="A6" t="s">
        <v>67</v>
      </c>
      <c r="B6" t="s">
        <v>54</v>
      </c>
      <c r="C6">
        <v>2015</v>
      </c>
      <c r="D6">
        <v>7</v>
      </c>
      <c r="E6">
        <v>0.03</v>
      </c>
      <c r="F6">
        <v>14</v>
      </c>
      <c r="G6">
        <v>86</v>
      </c>
      <c r="H6">
        <v>50</v>
      </c>
      <c r="I6">
        <v>5.2999999999999999E-2</v>
      </c>
      <c r="J6">
        <v>6.4</v>
      </c>
      <c r="K6">
        <v>1</v>
      </c>
      <c r="L6">
        <v>0.01</v>
      </c>
      <c r="M6">
        <v>10</v>
      </c>
      <c r="N6">
        <v>2.7</v>
      </c>
      <c r="O6">
        <v>0.02</v>
      </c>
      <c r="P6">
        <v>8.8000000000000007</v>
      </c>
      <c r="Q6">
        <v>8.8000000000000007</v>
      </c>
      <c r="R6">
        <v>1</v>
      </c>
      <c r="S6">
        <v>19.3</v>
      </c>
      <c r="T6">
        <v>34.200000000000003</v>
      </c>
      <c r="U6">
        <v>38.99</v>
      </c>
      <c r="V6">
        <v>70.38</v>
      </c>
      <c r="W6">
        <v>1.2</v>
      </c>
      <c r="X6">
        <v>32.700000000000003</v>
      </c>
      <c r="Y6">
        <v>21</v>
      </c>
      <c r="Z6">
        <v>10.5</v>
      </c>
      <c r="AA6">
        <v>69</v>
      </c>
      <c r="AB6">
        <v>2.5</v>
      </c>
      <c r="AC6">
        <v>2E-3</v>
      </c>
      <c r="AD6">
        <v>442</v>
      </c>
      <c r="AE6">
        <v>0.7</v>
      </c>
      <c r="AF6">
        <v>1.2</v>
      </c>
      <c r="AG6">
        <v>22.4</v>
      </c>
      <c r="AH6">
        <v>50</v>
      </c>
      <c r="AI6">
        <v>0.5</v>
      </c>
      <c r="AJ6">
        <v>6.9</v>
      </c>
      <c r="AK6">
        <v>6</v>
      </c>
      <c r="AL6">
        <v>9.9499999999999993</v>
      </c>
      <c r="AM6">
        <v>1.3718999999999999</v>
      </c>
      <c r="AN6">
        <v>5.9177</v>
      </c>
      <c r="AO6">
        <v>1.2103999999999999</v>
      </c>
    </row>
    <row r="7" spans="1:41" x14ac:dyDescent="0.25">
      <c r="A7" t="s">
        <v>67</v>
      </c>
      <c r="B7" t="s">
        <v>53</v>
      </c>
      <c r="C7">
        <v>2015</v>
      </c>
      <c r="D7">
        <v>9</v>
      </c>
      <c r="E7">
        <v>0.03</v>
      </c>
      <c r="F7">
        <v>13</v>
      </c>
      <c r="G7">
        <v>102</v>
      </c>
      <c r="H7">
        <v>48</v>
      </c>
      <c r="I7">
        <v>5.5E-2</v>
      </c>
      <c r="J7">
        <v>6.6</v>
      </c>
      <c r="K7">
        <v>1</v>
      </c>
      <c r="L7">
        <v>0.01</v>
      </c>
      <c r="M7">
        <v>10</v>
      </c>
      <c r="N7">
        <v>2.6</v>
      </c>
      <c r="O7">
        <v>0.02</v>
      </c>
      <c r="P7">
        <v>9.4</v>
      </c>
      <c r="Q7">
        <v>10.1</v>
      </c>
      <c r="R7">
        <v>1</v>
      </c>
      <c r="S7">
        <v>15.88</v>
      </c>
      <c r="T7">
        <v>29.94</v>
      </c>
      <c r="U7">
        <v>34.75</v>
      </c>
      <c r="V7">
        <v>67.38</v>
      </c>
      <c r="W7">
        <v>1.9</v>
      </c>
      <c r="X7">
        <v>29</v>
      </c>
      <c r="Y7">
        <v>22.1</v>
      </c>
      <c r="Z7">
        <v>10</v>
      </c>
      <c r="AA7">
        <v>105</v>
      </c>
      <c r="AB7">
        <v>2.4</v>
      </c>
      <c r="AC7">
        <v>2E-3</v>
      </c>
      <c r="AD7">
        <v>561</v>
      </c>
      <c r="AE7">
        <v>0.8</v>
      </c>
      <c r="AF7">
        <v>1.2</v>
      </c>
      <c r="AG7">
        <v>18.100000000000001</v>
      </c>
      <c r="AH7">
        <v>50</v>
      </c>
      <c r="AI7">
        <v>0.4</v>
      </c>
      <c r="AJ7">
        <v>6.4</v>
      </c>
      <c r="AK7">
        <v>7</v>
      </c>
      <c r="AL7">
        <v>6.17</v>
      </c>
      <c r="AM7">
        <v>0.85577999999999999</v>
      </c>
      <c r="AN7">
        <v>7.56534</v>
      </c>
      <c r="AO7">
        <v>1.77786</v>
      </c>
    </row>
    <row r="8" spans="1:41" x14ac:dyDescent="0.25">
      <c r="A8" t="s">
        <v>67</v>
      </c>
      <c r="B8" t="s">
        <v>52</v>
      </c>
      <c r="C8">
        <v>2015</v>
      </c>
      <c r="D8">
        <v>7</v>
      </c>
      <c r="E8">
        <v>0.03</v>
      </c>
      <c r="F8">
        <v>11</v>
      </c>
      <c r="G8">
        <v>102</v>
      </c>
      <c r="H8">
        <v>46</v>
      </c>
      <c r="J8">
        <v>6.6</v>
      </c>
      <c r="K8">
        <v>1</v>
      </c>
      <c r="L8">
        <v>0.01</v>
      </c>
      <c r="M8">
        <v>15</v>
      </c>
      <c r="N8">
        <v>2.5</v>
      </c>
      <c r="O8">
        <v>0.02</v>
      </c>
      <c r="P8">
        <v>10.1</v>
      </c>
      <c r="Q8">
        <v>10.3</v>
      </c>
      <c r="R8">
        <v>1</v>
      </c>
      <c r="S8">
        <v>11.5</v>
      </c>
      <c r="T8">
        <v>24.16</v>
      </c>
      <c r="U8">
        <v>28.7</v>
      </c>
      <c r="V8">
        <v>62.33</v>
      </c>
      <c r="W8">
        <v>1.2</v>
      </c>
      <c r="X8">
        <v>23.7</v>
      </c>
      <c r="Z8">
        <v>14</v>
      </c>
      <c r="AA8">
        <v>128</v>
      </c>
      <c r="AB8">
        <v>2.6</v>
      </c>
      <c r="AC8">
        <v>3.0000000000000001E-3</v>
      </c>
      <c r="AD8">
        <v>664</v>
      </c>
      <c r="AE8">
        <v>0.8</v>
      </c>
      <c r="AF8">
        <v>1.2</v>
      </c>
      <c r="AG8">
        <v>18.399999999999999</v>
      </c>
      <c r="AH8">
        <v>50</v>
      </c>
      <c r="AI8">
        <v>0.4</v>
      </c>
      <c r="AJ8">
        <v>6.1</v>
      </c>
      <c r="AK8">
        <v>8</v>
      </c>
      <c r="AL8">
        <v>2.64</v>
      </c>
      <c r="AM8">
        <v>1.0177499999999999</v>
      </c>
      <c r="AN8">
        <v>8.7181499999999996</v>
      </c>
      <c r="AO8">
        <v>1.76525</v>
      </c>
    </row>
    <row r="10" spans="1:41" x14ac:dyDescent="0.25">
      <c r="A10" t="s">
        <v>67</v>
      </c>
      <c r="B10" t="s">
        <v>51</v>
      </c>
      <c r="C10">
        <v>2015</v>
      </c>
      <c r="D10">
        <v>10</v>
      </c>
      <c r="E10">
        <v>0.03</v>
      </c>
      <c r="F10">
        <v>9</v>
      </c>
      <c r="G10">
        <v>153</v>
      </c>
      <c r="H10">
        <v>44</v>
      </c>
      <c r="I10">
        <v>7.5999999999999998E-2</v>
      </c>
      <c r="J10">
        <v>6.6</v>
      </c>
      <c r="K10">
        <v>1</v>
      </c>
      <c r="L10">
        <v>0.01</v>
      </c>
      <c r="M10">
        <v>16</v>
      </c>
      <c r="N10">
        <v>2.4</v>
      </c>
      <c r="O10">
        <v>0.02</v>
      </c>
      <c r="P10">
        <v>17.399999999999999</v>
      </c>
      <c r="Q10">
        <v>18.7</v>
      </c>
      <c r="R10">
        <v>1</v>
      </c>
      <c r="S10">
        <v>3.93</v>
      </c>
      <c r="T10">
        <v>12.07</v>
      </c>
      <c r="U10">
        <v>15.55</v>
      </c>
      <c r="V10">
        <v>49.64</v>
      </c>
      <c r="W10">
        <v>1.2</v>
      </c>
      <c r="X10">
        <v>12.2</v>
      </c>
      <c r="Y10">
        <v>7.5</v>
      </c>
      <c r="Z10">
        <v>13.5</v>
      </c>
      <c r="AA10">
        <v>127</v>
      </c>
      <c r="AB10">
        <v>2.8</v>
      </c>
      <c r="AC10">
        <v>3.0000000000000001E-3</v>
      </c>
      <c r="AD10">
        <v>925</v>
      </c>
      <c r="AE10">
        <v>0.8</v>
      </c>
      <c r="AF10">
        <v>1.2</v>
      </c>
      <c r="AG10">
        <v>25.4</v>
      </c>
      <c r="AH10">
        <v>50</v>
      </c>
      <c r="AI10">
        <v>0.3</v>
      </c>
      <c r="AJ10">
        <v>5.0999999999999996</v>
      </c>
      <c r="AK10">
        <v>8</v>
      </c>
      <c r="AL10">
        <v>5.53</v>
      </c>
      <c r="AM10">
        <v>1.3944099999999999</v>
      </c>
      <c r="AN10">
        <v>13.69529</v>
      </c>
      <c r="AO10">
        <v>2.8085100000000001</v>
      </c>
    </row>
    <row r="11" spans="1:41" x14ac:dyDescent="0.25">
      <c r="A11" t="s">
        <v>67</v>
      </c>
      <c r="B11" t="s">
        <v>50</v>
      </c>
      <c r="C11">
        <v>2015</v>
      </c>
      <c r="D11">
        <v>12</v>
      </c>
      <c r="E11">
        <v>0.03</v>
      </c>
      <c r="F11">
        <v>9</v>
      </c>
      <c r="G11">
        <v>173</v>
      </c>
      <c r="H11">
        <v>41</v>
      </c>
      <c r="I11">
        <v>4.2999999999999997E-2</v>
      </c>
      <c r="J11">
        <v>6.8</v>
      </c>
      <c r="K11">
        <v>1</v>
      </c>
      <c r="L11">
        <v>0.01</v>
      </c>
      <c r="M11">
        <v>16</v>
      </c>
      <c r="N11">
        <v>2.4</v>
      </c>
      <c r="O11">
        <v>0.02</v>
      </c>
      <c r="P11">
        <v>16.7</v>
      </c>
      <c r="Q11">
        <v>17.100000000000001</v>
      </c>
      <c r="R11">
        <v>1</v>
      </c>
      <c r="S11">
        <v>3.46</v>
      </c>
      <c r="T11">
        <v>10.79</v>
      </c>
      <c r="U11">
        <v>14.06</v>
      </c>
      <c r="V11">
        <v>47.51</v>
      </c>
      <c r="W11">
        <v>1.2</v>
      </c>
      <c r="Y11">
        <v>26.4</v>
      </c>
      <c r="Z11">
        <v>12</v>
      </c>
      <c r="AA11">
        <v>115</v>
      </c>
      <c r="AB11">
        <v>3</v>
      </c>
      <c r="AC11">
        <v>3.0000000000000001E-3</v>
      </c>
      <c r="AD11">
        <v>989</v>
      </c>
      <c r="AE11">
        <v>0.8</v>
      </c>
      <c r="AF11">
        <v>1.3</v>
      </c>
      <c r="AG11">
        <v>26.9</v>
      </c>
      <c r="AH11">
        <v>50</v>
      </c>
      <c r="AI11">
        <v>0.3</v>
      </c>
      <c r="AJ11">
        <v>5.0999999999999996</v>
      </c>
      <c r="AK11">
        <v>103</v>
      </c>
      <c r="AL11">
        <v>6.35</v>
      </c>
      <c r="AM11">
        <v>2.11816</v>
      </c>
      <c r="AN11">
        <v>12.156180000000001</v>
      </c>
      <c r="AO11">
        <v>2.3256600000000001</v>
      </c>
    </row>
    <row r="12" spans="1:41" x14ac:dyDescent="0.25">
      <c r="A12" t="s">
        <v>67</v>
      </c>
      <c r="B12" t="s">
        <v>49</v>
      </c>
      <c r="C12">
        <v>2015</v>
      </c>
      <c r="D12">
        <v>9</v>
      </c>
      <c r="E12">
        <v>0.03</v>
      </c>
      <c r="F12">
        <v>8</v>
      </c>
      <c r="G12">
        <v>153</v>
      </c>
      <c r="H12">
        <v>43</v>
      </c>
      <c r="I12">
        <v>4.3999999999999997E-2</v>
      </c>
      <c r="J12">
        <v>7.4</v>
      </c>
      <c r="K12">
        <v>1</v>
      </c>
      <c r="L12">
        <v>0.01</v>
      </c>
      <c r="M12">
        <v>19</v>
      </c>
      <c r="N12">
        <v>2.4</v>
      </c>
      <c r="O12">
        <v>0.02</v>
      </c>
      <c r="P12">
        <v>16.600000000000001</v>
      </c>
      <c r="Q12">
        <v>16.8</v>
      </c>
      <c r="R12">
        <v>1</v>
      </c>
      <c r="S12">
        <v>4.01</v>
      </c>
      <c r="T12">
        <v>11.8</v>
      </c>
      <c r="U12">
        <v>15.22</v>
      </c>
      <c r="V12">
        <v>49.07</v>
      </c>
      <c r="W12">
        <v>1.6</v>
      </c>
      <c r="Y12">
        <v>14.1</v>
      </c>
      <c r="Z12">
        <v>10</v>
      </c>
      <c r="AA12">
        <v>130</v>
      </c>
      <c r="AB12">
        <v>2.9</v>
      </c>
      <c r="AC12">
        <v>3.0000000000000001E-3</v>
      </c>
      <c r="AD12">
        <v>1050</v>
      </c>
      <c r="AE12">
        <v>0.9</v>
      </c>
      <c r="AF12">
        <v>1.3</v>
      </c>
      <c r="AG12">
        <v>21.2</v>
      </c>
      <c r="AH12">
        <v>50</v>
      </c>
      <c r="AI12">
        <v>0.3</v>
      </c>
      <c r="AJ12">
        <v>5.0999999999999996</v>
      </c>
      <c r="AK12">
        <v>8</v>
      </c>
      <c r="AL12">
        <v>9.56</v>
      </c>
      <c r="AM12">
        <v>2.2320000000000002</v>
      </c>
      <c r="AN12">
        <v>9.9153500000000001</v>
      </c>
      <c r="AO12">
        <v>3.3511000000000002</v>
      </c>
    </row>
    <row r="13" spans="1:41" x14ac:dyDescent="0.25">
      <c r="A13" t="s">
        <v>67</v>
      </c>
      <c r="B13" t="s">
        <v>48</v>
      </c>
      <c r="C13">
        <v>2014</v>
      </c>
      <c r="D13">
        <v>9</v>
      </c>
      <c r="E13">
        <v>0.03</v>
      </c>
      <c r="F13">
        <v>6</v>
      </c>
      <c r="G13">
        <v>173</v>
      </c>
      <c r="H13">
        <v>27</v>
      </c>
      <c r="I13">
        <v>4.2000000000000003E-2</v>
      </c>
      <c r="J13">
        <v>6.3</v>
      </c>
      <c r="K13">
        <v>1</v>
      </c>
      <c r="L13">
        <v>0.01</v>
      </c>
      <c r="M13">
        <v>50</v>
      </c>
      <c r="N13">
        <v>2.9</v>
      </c>
      <c r="O13">
        <v>0.02</v>
      </c>
      <c r="P13">
        <v>18.399999999999999</v>
      </c>
      <c r="Q13">
        <v>23.6</v>
      </c>
      <c r="R13">
        <v>1</v>
      </c>
      <c r="S13">
        <v>2.19</v>
      </c>
      <c r="T13">
        <v>8.9499999999999993</v>
      </c>
      <c r="U13">
        <v>12.03</v>
      </c>
      <c r="V13">
        <v>44.29</v>
      </c>
      <c r="W13">
        <v>1.5</v>
      </c>
      <c r="X13">
        <v>8.4</v>
      </c>
      <c r="Y13">
        <v>15.7</v>
      </c>
      <c r="Z13">
        <v>8.1</v>
      </c>
      <c r="AA13">
        <v>137</v>
      </c>
      <c r="AB13">
        <v>2.9</v>
      </c>
      <c r="AC13">
        <v>3.0000000000000001E-3</v>
      </c>
      <c r="AD13">
        <v>1150</v>
      </c>
      <c r="AE13">
        <v>1.3</v>
      </c>
      <c r="AF13">
        <v>1.3</v>
      </c>
      <c r="AG13">
        <v>22.5</v>
      </c>
      <c r="AH13">
        <v>50</v>
      </c>
      <c r="AI13">
        <v>0.4</v>
      </c>
      <c r="AJ13">
        <v>4.5</v>
      </c>
      <c r="AK13">
        <v>8</v>
      </c>
      <c r="AL13">
        <v>3.42</v>
      </c>
      <c r="AM13">
        <v>2.0983999999999998</v>
      </c>
      <c r="AN13">
        <v>11.042400000000001</v>
      </c>
      <c r="AO13">
        <v>4.0591999999999997</v>
      </c>
    </row>
    <row r="14" spans="1:41" x14ac:dyDescent="0.25">
      <c r="A14" t="s">
        <v>67</v>
      </c>
      <c r="B14" t="s">
        <v>57</v>
      </c>
      <c r="C14">
        <v>2014</v>
      </c>
      <c r="D14">
        <v>9</v>
      </c>
      <c r="E14">
        <v>0.03</v>
      </c>
      <c r="F14">
        <v>7</v>
      </c>
      <c r="G14">
        <v>189</v>
      </c>
      <c r="H14">
        <v>37</v>
      </c>
      <c r="I14">
        <v>4.2000000000000003E-2</v>
      </c>
      <c r="J14">
        <v>6.7</v>
      </c>
      <c r="K14">
        <v>1</v>
      </c>
      <c r="L14">
        <v>0.01</v>
      </c>
      <c r="M14">
        <v>50</v>
      </c>
      <c r="N14">
        <v>2.9</v>
      </c>
      <c r="O14">
        <v>0.02</v>
      </c>
      <c r="P14">
        <v>18.7</v>
      </c>
      <c r="Q14">
        <v>20.2</v>
      </c>
      <c r="R14">
        <v>1</v>
      </c>
      <c r="S14">
        <v>2.2200000000000002</v>
      </c>
      <c r="T14">
        <v>8.0299999999999994</v>
      </c>
      <c r="U14">
        <v>11.15</v>
      </c>
      <c r="V14">
        <v>44</v>
      </c>
      <c r="W14">
        <v>1.5</v>
      </c>
      <c r="X14">
        <v>8.3000000000000007</v>
      </c>
      <c r="Y14">
        <v>16.100000000000001</v>
      </c>
      <c r="Z14">
        <v>6.7</v>
      </c>
      <c r="AA14">
        <v>149</v>
      </c>
      <c r="AB14">
        <v>3</v>
      </c>
      <c r="AC14">
        <v>2E-3</v>
      </c>
      <c r="AD14">
        <v>1134</v>
      </c>
      <c r="AE14">
        <v>1.3</v>
      </c>
      <c r="AF14">
        <v>1.3</v>
      </c>
      <c r="AG14">
        <v>15</v>
      </c>
      <c r="AH14">
        <v>53</v>
      </c>
      <c r="AI14">
        <v>0.4</v>
      </c>
      <c r="AJ14">
        <v>4.5</v>
      </c>
      <c r="AK14">
        <v>8</v>
      </c>
      <c r="AL14">
        <v>2.19</v>
      </c>
      <c r="AM14">
        <v>2.5131999999999999</v>
      </c>
      <c r="AN14">
        <v>15.367599999999999</v>
      </c>
      <c r="AO14">
        <v>2.7191999999999998</v>
      </c>
    </row>
    <row r="16" spans="1:41" x14ac:dyDescent="0.25">
      <c r="A16" t="s">
        <v>68</v>
      </c>
      <c r="B16" t="s">
        <v>56</v>
      </c>
      <c r="C16">
        <v>2015</v>
      </c>
      <c r="D16">
        <v>4</v>
      </c>
      <c r="E16">
        <v>0.03</v>
      </c>
      <c r="F16">
        <v>34</v>
      </c>
      <c r="G16">
        <v>50</v>
      </c>
      <c r="H16">
        <v>115</v>
      </c>
      <c r="I16">
        <v>4.2000000000000003E-2</v>
      </c>
      <c r="J16">
        <v>5.8</v>
      </c>
      <c r="K16">
        <v>1</v>
      </c>
      <c r="L16">
        <v>0.01</v>
      </c>
      <c r="M16">
        <v>50</v>
      </c>
      <c r="N16">
        <v>5.0999999999999996</v>
      </c>
      <c r="O16">
        <v>0.02</v>
      </c>
      <c r="P16">
        <v>4.8</v>
      </c>
      <c r="Q16">
        <v>6.2</v>
      </c>
      <c r="R16">
        <v>1</v>
      </c>
      <c r="S16">
        <v>41.13</v>
      </c>
      <c r="T16">
        <v>54.76</v>
      </c>
      <c r="U16">
        <v>58.6</v>
      </c>
      <c r="V16">
        <v>84.6</v>
      </c>
      <c r="W16">
        <v>1.1000000000000001</v>
      </c>
      <c r="X16">
        <v>52.7</v>
      </c>
      <c r="Y16">
        <v>66.7</v>
      </c>
      <c r="Z16">
        <v>7.2</v>
      </c>
      <c r="AA16">
        <v>33</v>
      </c>
      <c r="AB16">
        <v>1.2</v>
      </c>
      <c r="AC16">
        <v>4.5999999999999999E-2</v>
      </c>
      <c r="AD16">
        <v>340</v>
      </c>
      <c r="AE16">
        <v>1.3</v>
      </c>
      <c r="AF16">
        <v>2.7</v>
      </c>
      <c r="AG16">
        <v>19.600000000000001</v>
      </c>
      <c r="AH16">
        <v>50</v>
      </c>
      <c r="AI16">
        <v>0.7</v>
      </c>
      <c r="AJ16">
        <v>16.899999999999999</v>
      </c>
      <c r="AK16">
        <v>51</v>
      </c>
      <c r="AL16">
        <v>0.4</v>
      </c>
      <c r="AM16">
        <v>0.57150000000000001</v>
      </c>
      <c r="AN16">
        <v>2.6865000000000001</v>
      </c>
      <c r="AO16">
        <v>1.242</v>
      </c>
    </row>
    <row r="17" spans="1:41" x14ac:dyDescent="0.25">
      <c r="A17" t="s">
        <v>68</v>
      </c>
      <c r="B17" t="s">
        <v>55</v>
      </c>
      <c r="C17">
        <v>2015</v>
      </c>
      <c r="D17">
        <v>4</v>
      </c>
      <c r="E17">
        <v>0.03</v>
      </c>
      <c r="F17">
        <v>54</v>
      </c>
      <c r="G17">
        <v>17</v>
      </c>
      <c r="H17">
        <v>183</v>
      </c>
      <c r="I17">
        <v>4.2000000000000003E-2</v>
      </c>
      <c r="J17">
        <v>5.9</v>
      </c>
      <c r="K17">
        <v>1</v>
      </c>
      <c r="L17">
        <v>1.2999999999999999E-2</v>
      </c>
      <c r="M17">
        <v>10</v>
      </c>
      <c r="N17">
        <v>7.6</v>
      </c>
      <c r="O17">
        <v>0.02</v>
      </c>
      <c r="P17">
        <v>2.2999999999999998</v>
      </c>
      <c r="Q17">
        <v>3.3</v>
      </c>
      <c r="R17">
        <v>1</v>
      </c>
      <c r="S17">
        <v>69.290000000000006</v>
      </c>
      <c r="T17">
        <v>77.86</v>
      </c>
      <c r="U17">
        <v>82.36</v>
      </c>
      <c r="V17">
        <v>93.28</v>
      </c>
      <c r="W17">
        <v>2.2999999999999998</v>
      </c>
      <c r="X17">
        <v>77.900000000000006</v>
      </c>
      <c r="Y17">
        <v>100.3</v>
      </c>
      <c r="Z17">
        <v>6.4</v>
      </c>
      <c r="AA17">
        <v>25</v>
      </c>
      <c r="AB17">
        <v>1.9</v>
      </c>
      <c r="AC17">
        <v>2.4E-2</v>
      </c>
      <c r="AD17">
        <v>261</v>
      </c>
      <c r="AE17">
        <v>1</v>
      </c>
      <c r="AF17">
        <v>4.3</v>
      </c>
      <c r="AG17">
        <v>55.5</v>
      </c>
      <c r="AH17">
        <v>50</v>
      </c>
      <c r="AI17">
        <v>0.9</v>
      </c>
      <c r="AJ17">
        <v>27.2</v>
      </c>
      <c r="AK17">
        <v>26</v>
      </c>
      <c r="AL17">
        <v>2.48</v>
      </c>
      <c r="AM17">
        <v>0.18898000000000001</v>
      </c>
      <c r="AN17">
        <v>1.4284600000000001</v>
      </c>
      <c r="AO17">
        <v>0.58255999999999997</v>
      </c>
    </row>
    <row r="18" spans="1:41" x14ac:dyDescent="0.25">
      <c r="A18" t="s">
        <v>68</v>
      </c>
      <c r="B18" t="s">
        <v>66</v>
      </c>
      <c r="C18">
        <v>2015</v>
      </c>
      <c r="D18">
        <v>4</v>
      </c>
      <c r="E18">
        <v>0.03</v>
      </c>
      <c r="F18">
        <v>38</v>
      </c>
      <c r="G18">
        <v>22</v>
      </c>
      <c r="H18">
        <v>133</v>
      </c>
      <c r="I18">
        <v>0.17299999999999999</v>
      </c>
      <c r="J18">
        <v>5.9</v>
      </c>
      <c r="K18">
        <v>1.77</v>
      </c>
      <c r="L18">
        <v>0.01</v>
      </c>
      <c r="M18">
        <v>10</v>
      </c>
      <c r="N18">
        <v>5.4</v>
      </c>
      <c r="O18">
        <v>0.04</v>
      </c>
      <c r="P18">
        <v>3.6</v>
      </c>
      <c r="Q18">
        <v>4.8</v>
      </c>
      <c r="R18">
        <v>1.77</v>
      </c>
      <c r="S18">
        <v>63.14</v>
      </c>
      <c r="T18">
        <v>74.3</v>
      </c>
      <c r="U18">
        <v>77.56</v>
      </c>
      <c r="V18">
        <v>91.67</v>
      </c>
      <c r="W18">
        <v>4.9000000000000004</v>
      </c>
      <c r="X18">
        <v>73.099999999999994</v>
      </c>
      <c r="Y18">
        <v>75.8</v>
      </c>
      <c r="Z18">
        <v>6.1</v>
      </c>
      <c r="AA18">
        <v>30</v>
      </c>
      <c r="AB18">
        <v>1.3</v>
      </c>
      <c r="AC18">
        <v>2.3E-2</v>
      </c>
      <c r="AD18">
        <v>390</v>
      </c>
      <c r="AE18">
        <v>1.2</v>
      </c>
      <c r="AF18">
        <v>2.8</v>
      </c>
      <c r="AG18">
        <v>37.9</v>
      </c>
      <c r="AH18">
        <v>50</v>
      </c>
      <c r="AI18">
        <v>0.7</v>
      </c>
      <c r="AJ18">
        <v>20.8</v>
      </c>
      <c r="AK18">
        <v>24</v>
      </c>
      <c r="AL18">
        <v>4.32</v>
      </c>
      <c r="AM18">
        <v>0.53091999999999995</v>
      </c>
      <c r="AN18">
        <v>1.71184</v>
      </c>
      <c r="AO18">
        <v>0.35724</v>
      </c>
    </row>
    <row r="19" spans="1:41" x14ac:dyDescent="0.25">
      <c r="A19" t="s">
        <v>68</v>
      </c>
      <c r="B19" t="s">
        <v>54</v>
      </c>
      <c r="C19">
        <v>2015</v>
      </c>
      <c r="D19">
        <v>4</v>
      </c>
      <c r="E19">
        <v>0.03</v>
      </c>
      <c r="F19">
        <v>31</v>
      </c>
      <c r="G19">
        <v>28</v>
      </c>
      <c r="H19">
        <v>104</v>
      </c>
      <c r="I19">
        <v>4.2000000000000003E-2</v>
      </c>
      <c r="J19">
        <v>6.1</v>
      </c>
      <c r="K19">
        <v>1</v>
      </c>
      <c r="L19">
        <v>0.01</v>
      </c>
      <c r="M19">
        <v>10</v>
      </c>
      <c r="N19">
        <v>3.8</v>
      </c>
      <c r="O19">
        <v>0.02</v>
      </c>
      <c r="P19">
        <v>3.1</v>
      </c>
      <c r="Q19">
        <v>3.7</v>
      </c>
      <c r="R19">
        <v>1</v>
      </c>
      <c r="S19">
        <v>57.29</v>
      </c>
      <c r="T19">
        <v>68.55</v>
      </c>
      <c r="U19">
        <v>72.19</v>
      </c>
      <c r="V19">
        <v>88.54</v>
      </c>
      <c r="W19">
        <v>1.2</v>
      </c>
      <c r="X19">
        <v>67.7</v>
      </c>
      <c r="Y19">
        <v>52.4</v>
      </c>
      <c r="Z19">
        <v>10.5</v>
      </c>
      <c r="AA19">
        <v>25</v>
      </c>
      <c r="AB19">
        <v>1</v>
      </c>
      <c r="AC19">
        <v>2.8000000000000001E-2</v>
      </c>
      <c r="AD19">
        <v>234</v>
      </c>
      <c r="AE19">
        <v>1</v>
      </c>
      <c r="AF19">
        <v>2</v>
      </c>
      <c r="AG19">
        <v>12.1</v>
      </c>
      <c r="AH19">
        <v>50</v>
      </c>
      <c r="AI19">
        <v>0.7</v>
      </c>
      <c r="AJ19">
        <v>16.5</v>
      </c>
      <c r="AK19">
        <v>22</v>
      </c>
      <c r="AL19">
        <v>1.3</v>
      </c>
      <c r="AM19">
        <v>0.36720000000000003</v>
      </c>
      <c r="AN19">
        <v>2.40924</v>
      </c>
      <c r="AO19">
        <v>0.62356</v>
      </c>
    </row>
    <row r="20" spans="1:41" x14ac:dyDescent="0.25">
      <c r="A20" t="s">
        <v>68</v>
      </c>
      <c r="B20" t="s">
        <v>53</v>
      </c>
      <c r="C20">
        <v>2015</v>
      </c>
      <c r="D20">
        <v>4</v>
      </c>
      <c r="E20">
        <v>0.03</v>
      </c>
      <c r="F20">
        <v>28</v>
      </c>
      <c r="G20">
        <v>50</v>
      </c>
      <c r="H20">
        <v>88</v>
      </c>
      <c r="I20">
        <v>4.8000000000000001E-2</v>
      </c>
      <c r="J20">
        <v>6.1</v>
      </c>
      <c r="K20">
        <v>1</v>
      </c>
      <c r="L20">
        <v>0.01</v>
      </c>
      <c r="M20">
        <v>10</v>
      </c>
      <c r="N20">
        <v>2.9</v>
      </c>
      <c r="O20">
        <v>0.02</v>
      </c>
      <c r="P20">
        <v>5.3</v>
      </c>
      <c r="Q20">
        <v>5.6</v>
      </c>
      <c r="R20">
        <v>1</v>
      </c>
      <c r="S20">
        <v>39.54</v>
      </c>
      <c r="T20">
        <v>53.18</v>
      </c>
      <c r="U20">
        <v>57.43</v>
      </c>
      <c r="V20">
        <v>80.83</v>
      </c>
      <c r="W20">
        <v>1.1000000000000001</v>
      </c>
      <c r="X20">
        <v>53.1</v>
      </c>
      <c r="Y20">
        <v>40</v>
      </c>
      <c r="AA20">
        <v>31</v>
      </c>
      <c r="AB20">
        <v>0.9</v>
      </c>
      <c r="AC20">
        <v>1.0999999999999999E-2</v>
      </c>
      <c r="AD20">
        <v>324</v>
      </c>
      <c r="AE20">
        <v>0.5</v>
      </c>
      <c r="AF20">
        <v>1.7</v>
      </c>
      <c r="AG20">
        <v>9.3000000000000007</v>
      </c>
      <c r="AH20">
        <v>50</v>
      </c>
      <c r="AI20">
        <v>0.6</v>
      </c>
      <c r="AJ20">
        <v>14.8</v>
      </c>
      <c r="AK20">
        <v>10</v>
      </c>
      <c r="AL20">
        <v>1.62</v>
      </c>
      <c r="AM20">
        <v>0.87780000000000002</v>
      </c>
      <c r="AN20">
        <v>3.8148</v>
      </c>
      <c r="AO20">
        <v>0.80740000000000001</v>
      </c>
    </row>
    <row r="21" spans="1:41" x14ac:dyDescent="0.25">
      <c r="A21" t="s">
        <v>68</v>
      </c>
      <c r="B21" t="s">
        <v>52</v>
      </c>
      <c r="C21">
        <v>2015</v>
      </c>
      <c r="D21">
        <v>4</v>
      </c>
      <c r="E21">
        <v>0.03</v>
      </c>
      <c r="F21">
        <v>25</v>
      </c>
      <c r="G21">
        <v>71</v>
      </c>
      <c r="H21">
        <v>81</v>
      </c>
      <c r="I21">
        <v>4.2000000000000003E-2</v>
      </c>
      <c r="J21">
        <v>6</v>
      </c>
      <c r="K21">
        <v>1</v>
      </c>
      <c r="L21">
        <v>0.01</v>
      </c>
      <c r="M21">
        <v>10</v>
      </c>
      <c r="N21">
        <v>2.5</v>
      </c>
      <c r="O21">
        <v>0.02</v>
      </c>
      <c r="P21">
        <v>6.8</v>
      </c>
      <c r="Q21">
        <v>7</v>
      </c>
      <c r="R21">
        <v>1</v>
      </c>
      <c r="S21">
        <v>28.17</v>
      </c>
      <c r="T21">
        <v>42.11</v>
      </c>
      <c r="U21">
        <v>46.44</v>
      </c>
      <c r="V21">
        <v>74.319999999999993</v>
      </c>
      <c r="W21">
        <v>1</v>
      </c>
      <c r="X21">
        <v>42.7</v>
      </c>
      <c r="Y21">
        <v>55.4</v>
      </c>
      <c r="Z21">
        <v>12.1</v>
      </c>
      <c r="AA21">
        <v>41</v>
      </c>
      <c r="AB21">
        <v>0.8</v>
      </c>
      <c r="AC21">
        <v>1.2E-2</v>
      </c>
      <c r="AD21">
        <v>511</v>
      </c>
      <c r="AE21">
        <v>0.6</v>
      </c>
      <c r="AF21">
        <v>1.5</v>
      </c>
      <c r="AG21">
        <v>10.4</v>
      </c>
      <c r="AH21">
        <v>50</v>
      </c>
      <c r="AI21">
        <v>0.6</v>
      </c>
      <c r="AJ21">
        <v>13.7</v>
      </c>
      <c r="AK21">
        <v>10</v>
      </c>
      <c r="AL21">
        <v>4.8099999999999996</v>
      </c>
      <c r="AM21">
        <v>0.84755000000000003</v>
      </c>
      <c r="AN21">
        <v>4.3295399999999997</v>
      </c>
      <c r="AO21">
        <v>1.5235799999999999</v>
      </c>
    </row>
    <row r="22" spans="1:41" x14ac:dyDescent="0.25">
      <c r="A22" t="s">
        <v>68</v>
      </c>
      <c r="B22" t="s">
        <v>58</v>
      </c>
      <c r="C22">
        <v>2015</v>
      </c>
      <c r="D22">
        <v>5</v>
      </c>
      <c r="E22">
        <v>0.03</v>
      </c>
      <c r="F22">
        <v>20</v>
      </c>
      <c r="G22">
        <v>127</v>
      </c>
      <c r="H22">
        <v>65</v>
      </c>
      <c r="I22">
        <v>4.2000000000000003E-2</v>
      </c>
      <c r="J22">
        <v>6.2</v>
      </c>
      <c r="K22">
        <v>1</v>
      </c>
      <c r="L22">
        <v>0.01</v>
      </c>
      <c r="M22">
        <v>10</v>
      </c>
      <c r="N22">
        <v>1.9</v>
      </c>
      <c r="O22">
        <v>0.02</v>
      </c>
      <c r="P22">
        <v>10.199999999999999</v>
      </c>
      <c r="Q22">
        <v>10.8</v>
      </c>
      <c r="R22">
        <v>1</v>
      </c>
      <c r="S22">
        <v>12.06</v>
      </c>
      <c r="T22">
        <v>23.53</v>
      </c>
      <c r="U22">
        <v>27.73</v>
      </c>
      <c r="V22">
        <v>60.6</v>
      </c>
      <c r="W22">
        <v>1.3</v>
      </c>
      <c r="X22">
        <v>23.4</v>
      </c>
      <c r="Y22">
        <v>56.9</v>
      </c>
      <c r="Z22">
        <v>13.5</v>
      </c>
      <c r="AA22">
        <v>63</v>
      </c>
      <c r="AB22">
        <v>0.7</v>
      </c>
      <c r="AC22">
        <v>8.9999999999999993E-3</v>
      </c>
      <c r="AD22">
        <v>703</v>
      </c>
      <c r="AE22">
        <v>0.6</v>
      </c>
      <c r="AF22">
        <v>1.2</v>
      </c>
      <c r="AG22">
        <v>12.3</v>
      </c>
      <c r="AH22">
        <v>50</v>
      </c>
      <c r="AI22">
        <v>0.4</v>
      </c>
      <c r="AJ22">
        <v>11.2</v>
      </c>
      <c r="AK22">
        <v>7</v>
      </c>
      <c r="AL22">
        <v>11.37</v>
      </c>
      <c r="AM22">
        <v>1.3194300000000001</v>
      </c>
      <c r="AN22">
        <v>7.4633799999999999</v>
      </c>
      <c r="AO22">
        <v>1.51719</v>
      </c>
    </row>
    <row r="23" spans="1:41" x14ac:dyDescent="0.25">
      <c r="A23" t="s">
        <v>68</v>
      </c>
      <c r="B23" t="s">
        <v>51</v>
      </c>
      <c r="C23">
        <v>2015</v>
      </c>
      <c r="D23">
        <v>5</v>
      </c>
      <c r="E23">
        <v>0.03</v>
      </c>
      <c r="F23">
        <v>19</v>
      </c>
      <c r="G23">
        <v>134</v>
      </c>
      <c r="H23">
        <v>58</v>
      </c>
      <c r="I23">
        <v>4.2000000000000003E-2</v>
      </c>
      <c r="J23">
        <v>6.2</v>
      </c>
      <c r="K23">
        <v>1</v>
      </c>
      <c r="L23">
        <v>0.01</v>
      </c>
      <c r="M23">
        <v>10</v>
      </c>
      <c r="N23">
        <v>1.8</v>
      </c>
      <c r="O23">
        <v>0.02</v>
      </c>
      <c r="P23">
        <v>10</v>
      </c>
      <c r="Q23">
        <v>11.6</v>
      </c>
      <c r="R23">
        <v>1</v>
      </c>
      <c r="S23">
        <v>9.23</v>
      </c>
      <c r="T23">
        <v>19.78</v>
      </c>
      <c r="U23">
        <v>23.65</v>
      </c>
      <c r="V23">
        <v>56.42</v>
      </c>
      <c r="W23">
        <v>1.4</v>
      </c>
      <c r="X23">
        <v>19.7</v>
      </c>
      <c r="Y23">
        <v>58.6</v>
      </c>
      <c r="Z23">
        <v>14.1</v>
      </c>
      <c r="AA23">
        <v>72</v>
      </c>
      <c r="AB23">
        <v>0.7</v>
      </c>
      <c r="AC23">
        <v>8.9999999999999993E-3</v>
      </c>
      <c r="AD23">
        <v>771</v>
      </c>
      <c r="AE23">
        <v>0.7</v>
      </c>
      <c r="AF23">
        <v>1.2</v>
      </c>
      <c r="AG23">
        <v>15.2</v>
      </c>
      <c r="AH23">
        <v>50</v>
      </c>
      <c r="AI23">
        <v>0.4</v>
      </c>
      <c r="AJ23">
        <v>10.7</v>
      </c>
      <c r="AK23">
        <v>8</v>
      </c>
      <c r="AL23">
        <v>1.94</v>
      </c>
      <c r="AM23">
        <v>1.76013</v>
      </c>
      <c r="AN23">
        <v>8.2926599999999997</v>
      </c>
      <c r="AO23">
        <v>2.2472099999999999</v>
      </c>
    </row>
    <row r="24" spans="1:41" x14ac:dyDescent="0.25">
      <c r="A24" t="s">
        <v>68</v>
      </c>
      <c r="B24" t="s">
        <v>50</v>
      </c>
      <c r="C24">
        <v>2015</v>
      </c>
      <c r="D24">
        <v>6</v>
      </c>
      <c r="E24">
        <v>0.03</v>
      </c>
      <c r="F24">
        <v>19</v>
      </c>
      <c r="G24">
        <v>144</v>
      </c>
      <c r="H24">
        <v>64</v>
      </c>
      <c r="I24">
        <v>1.1519999999999999</v>
      </c>
      <c r="J24">
        <v>6.1</v>
      </c>
      <c r="K24">
        <v>1</v>
      </c>
      <c r="L24">
        <v>0.01</v>
      </c>
      <c r="M24">
        <v>10</v>
      </c>
      <c r="N24">
        <v>2</v>
      </c>
      <c r="O24">
        <v>0.02</v>
      </c>
      <c r="P24">
        <v>10.9</v>
      </c>
      <c r="Q24">
        <v>30.2</v>
      </c>
      <c r="R24">
        <v>1</v>
      </c>
      <c r="S24">
        <v>9.74</v>
      </c>
      <c r="T24">
        <v>20.84</v>
      </c>
      <c r="U24">
        <v>24.86</v>
      </c>
      <c r="V24">
        <v>58.02</v>
      </c>
      <c r="W24">
        <v>18.2</v>
      </c>
      <c r="X24">
        <v>20.8</v>
      </c>
      <c r="Y24">
        <v>68.400000000000006</v>
      </c>
      <c r="Z24">
        <v>12.7</v>
      </c>
      <c r="AA24">
        <v>202</v>
      </c>
      <c r="AB24">
        <v>0.9</v>
      </c>
      <c r="AC24">
        <v>1.9E-2</v>
      </c>
      <c r="AD24">
        <v>4685</v>
      </c>
      <c r="AE24">
        <v>3.2</v>
      </c>
      <c r="AF24">
        <v>1.3</v>
      </c>
      <c r="AG24">
        <v>327.2</v>
      </c>
      <c r="AH24">
        <v>61</v>
      </c>
      <c r="AI24">
        <v>0.4</v>
      </c>
      <c r="AJ24">
        <v>10.5</v>
      </c>
      <c r="AK24">
        <v>13</v>
      </c>
      <c r="AL24">
        <v>8.1999999999999993</v>
      </c>
      <c r="AM24">
        <v>1.2600899999999999</v>
      </c>
      <c r="AN24">
        <v>8.8732799999999994</v>
      </c>
      <c r="AO24">
        <v>1.56663</v>
      </c>
    </row>
    <row r="25" spans="1:41" x14ac:dyDescent="0.25">
      <c r="A25" t="s">
        <v>68</v>
      </c>
      <c r="B25" t="s">
        <v>49</v>
      </c>
      <c r="C25">
        <v>2015</v>
      </c>
      <c r="D25">
        <v>5</v>
      </c>
      <c r="E25">
        <v>0.03</v>
      </c>
      <c r="F25">
        <v>21</v>
      </c>
      <c r="G25">
        <v>153</v>
      </c>
      <c r="H25">
        <v>68</v>
      </c>
      <c r="I25">
        <v>4.2000000000000003E-2</v>
      </c>
      <c r="J25">
        <v>6.6</v>
      </c>
      <c r="K25">
        <v>1</v>
      </c>
      <c r="L25">
        <v>0.01</v>
      </c>
      <c r="M25">
        <v>10</v>
      </c>
      <c r="N25">
        <v>2.1</v>
      </c>
      <c r="O25">
        <v>0.02</v>
      </c>
      <c r="P25">
        <v>13.7</v>
      </c>
      <c r="Q25">
        <v>13.3</v>
      </c>
      <c r="R25">
        <v>1</v>
      </c>
      <c r="S25">
        <v>6.88</v>
      </c>
      <c r="T25">
        <v>16.829999999999998</v>
      </c>
      <c r="U25">
        <v>20.37</v>
      </c>
      <c r="V25">
        <v>53.3</v>
      </c>
      <c r="W25">
        <v>2.2999999999999998</v>
      </c>
      <c r="Y25">
        <v>57.1</v>
      </c>
      <c r="Z25">
        <v>8.6</v>
      </c>
      <c r="AA25">
        <v>83</v>
      </c>
      <c r="AB25">
        <v>0.8</v>
      </c>
      <c r="AC25">
        <v>6.0000000000000001E-3</v>
      </c>
      <c r="AD25">
        <v>1192</v>
      </c>
      <c r="AE25">
        <v>0.6</v>
      </c>
      <c r="AF25">
        <v>1.4</v>
      </c>
      <c r="AG25">
        <v>8.1</v>
      </c>
      <c r="AH25">
        <v>50</v>
      </c>
      <c r="AI25">
        <v>0.4</v>
      </c>
      <c r="AJ25">
        <v>11.5</v>
      </c>
      <c r="AK25">
        <v>4</v>
      </c>
      <c r="AL25">
        <v>1.7</v>
      </c>
      <c r="AM25">
        <v>1.8786</v>
      </c>
      <c r="AN25">
        <v>8.4493600000000004</v>
      </c>
      <c r="AO25">
        <v>2.0720399999999999</v>
      </c>
    </row>
    <row r="26" spans="1:41" x14ac:dyDescent="0.25">
      <c r="A26" t="s">
        <v>68</v>
      </c>
      <c r="B26" t="s">
        <v>48</v>
      </c>
      <c r="C26">
        <v>2014</v>
      </c>
      <c r="D26">
        <v>4</v>
      </c>
      <c r="E26">
        <v>0.03</v>
      </c>
      <c r="F26">
        <v>15</v>
      </c>
      <c r="G26">
        <v>23</v>
      </c>
      <c r="H26">
        <v>54</v>
      </c>
      <c r="I26">
        <v>4.2000000000000003E-2</v>
      </c>
      <c r="J26">
        <v>6.1</v>
      </c>
      <c r="K26">
        <v>1</v>
      </c>
      <c r="L26">
        <v>0.01</v>
      </c>
      <c r="M26">
        <v>50</v>
      </c>
      <c r="N26">
        <v>2.7</v>
      </c>
      <c r="O26">
        <v>0.02</v>
      </c>
      <c r="P26">
        <v>10.7</v>
      </c>
      <c r="Q26">
        <v>10</v>
      </c>
      <c r="R26">
        <v>1</v>
      </c>
      <c r="S26">
        <v>14.55</v>
      </c>
      <c r="T26">
        <v>28.9</v>
      </c>
      <c r="U26">
        <v>32.01</v>
      </c>
      <c r="V26">
        <v>63.43</v>
      </c>
      <c r="W26">
        <v>1.5</v>
      </c>
      <c r="X26">
        <v>28.9</v>
      </c>
      <c r="Y26">
        <v>36.799999999999997</v>
      </c>
      <c r="Z26">
        <v>7.2</v>
      </c>
      <c r="AA26">
        <v>56</v>
      </c>
      <c r="AB26">
        <v>0.7</v>
      </c>
      <c r="AC26">
        <v>1.4999999999999999E-2</v>
      </c>
      <c r="AD26">
        <v>643</v>
      </c>
      <c r="AE26">
        <v>0.6</v>
      </c>
      <c r="AF26">
        <v>1.1000000000000001</v>
      </c>
      <c r="AG26">
        <v>8</v>
      </c>
      <c r="AH26">
        <v>50</v>
      </c>
      <c r="AI26">
        <v>0.5</v>
      </c>
      <c r="AJ26">
        <v>8.8000000000000007</v>
      </c>
      <c r="AK26">
        <v>9</v>
      </c>
      <c r="AL26">
        <v>1.45</v>
      </c>
      <c r="AM26">
        <v>0.2828</v>
      </c>
      <c r="AN26">
        <v>8.3324999999999996</v>
      </c>
      <c r="AO26">
        <v>1.4846999999999999</v>
      </c>
    </row>
    <row r="27" spans="1:41" x14ac:dyDescent="0.25">
      <c r="A27" t="s">
        <v>68</v>
      </c>
      <c r="B27" t="s">
        <v>57</v>
      </c>
      <c r="C27">
        <v>2014</v>
      </c>
      <c r="D27">
        <v>4</v>
      </c>
      <c r="E27">
        <v>0.03</v>
      </c>
      <c r="F27">
        <v>31</v>
      </c>
      <c r="G27">
        <v>71</v>
      </c>
      <c r="H27">
        <v>107</v>
      </c>
      <c r="J27">
        <v>5.9</v>
      </c>
      <c r="K27">
        <v>1</v>
      </c>
      <c r="L27">
        <v>0.01</v>
      </c>
      <c r="M27">
        <v>50</v>
      </c>
      <c r="N27">
        <v>4.9000000000000004</v>
      </c>
      <c r="O27">
        <v>0.02</v>
      </c>
      <c r="P27">
        <v>7.2</v>
      </c>
      <c r="Q27">
        <v>8.8000000000000007</v>
      </c>
      <c r="R27">
        <v>1</v>
      </c>
      <c r="S27">
        <v>29.17</v>
      </c>
      <c r="T27">
        <v>44.04</v>
      </c>
      <c r="U27">
        <v>49.24</v>
      </c>
      <c r="V27">
        <v>74.92</v>
      </c>
      <c r="W27">
        <v>2.7</v>
      </c>
      <c r="X27">
        <v>43.2</v>
      </c>
      <c r="Z27">
        <v>4.9000000000000004</v>
      </c>
      <c r="AA27">
        <v>49</v>
      </c>
      <c r="AB27">
        <v>1.2</v>
      </c>
      <c r="AC27">
        <v>1.4999999999999999E-2</v>
      </c>
      <c r="AD27">
        <v>544</v>
      </c>
      <c r="AE27">
        <v>1</v>
      </c>
      <c r="AF27">
        <v>2.7</v>
      </c>
      <c r="AG27">
        <v>24.6</v>
      </c>
      <c r="AH27">
        <v>50</v>
      </c>
      <c r="AI27">
        <v>0.7</v>
      </c>
      <c r="AJ27">
        <v>16.399999999999999</v>
      </c>
      <c r="AK27">
        <v>13</v>
      </c>
      <c r="AL27">
        <v>5.05</v>
      </c>
      <c r="AM27">
        <v>0.56279999999999997</v>
      </c>
      <c r="AN27">
        <v>4.7770999999999999</v>
      </c>
      <c r="AO27">
        <v>1.3601000000000001</v>
      </c>
    </row>
    <row r="29" spans="1:41" x14ac:dyDescent="0.25">
      <c r="A29" t="s">
        <v>69</v>
      </c>
      <c r="B29" t="s">
        <v>56</v>
      </c>
      <c r="C29">
        <v>2015</v>
      </c>
      <c r="D29">
        <v>41</v>
      </c>
      <c r="E29">
        <v>0.03</v>
      </c>
      <c r="F29">
        <v>50</v>
      </c>
      <c r="G29">
        <v>45</v>
      </c>
      <c r="H29">
        <v>270</v>
      </c>
      <c r="I29">
        <v>0.193</v>
      </c>
      <c r="J29">
        <v>7.3</v>
      </c>
      <c r="K29">
        <v>22.84</v>
      </c>
      <c r="L29">
        <v>1.7999999999999999E-2</v>
      </c>
      <c r="M29">
        <v>59</v>
      </c>
      <c r="N29">
        <v>18.8</v>
      </c>
      <c r="O29">
        <v>0.46</v>
      </c>
      <c r="P29">
        <v>5.9</v>
      </c>
      <c r="Q29">
        <v>7.6</v>
      </c>
      <c r="R29">
        <v>22.87</v>
      </c>
      <c r="S29">
        <v>1.6</v>
      </c>
      <c r="T29">
        <v>51.73</v>
      </c>
      <c r="U29">
        <v>55.46</v>
      </c>
      <c r="V29">
        <v>81</v>
      </c>
      <c r="W29">
        <v>59.3</v>
      </c>
      <c r="Y29">
        <v>133.1</v>
      </c>
      <c r="Z29">
        <v>3.3</v>
      </c>
      <c r="AA29">
        <v>2893</v>
      </c>
      <c r="AB29">
        <v>19.3</v>
      </c>
      <c r="AC29">
        <v>1.2999999999999999E-2</v>
      </c>
      <c r="AD29">
        <v>9745</v>
      </c>
      <c r="AE29">
        <v>7.1</v>
      </c>
      <c r="AF29">
        <v>7</v>
      </c>
      <c r="AG29">
        <v>1237.3</v>
      </c>
      <c r="AH29">
        <v>595</v>
      </c>
      <c r="AI29">
        <v>3.7</v>
      </c>
      <c r="AJ29">
        <v>29.1</v>
      </c>
      <c r="AK29">
        <v>43</v>
      </c>
      <c r="AL29">
        <v>26.44</v>
      </c>
      <c r="AM29">
        <v>1.1232</v>
      </c>
      <c r="AN29">
        <v>4.5</v>
      </c>
      <c r="AO29">
        <v>1.5768</v>
      </c>
    </row>
    <row r="30" spans="1:41" x14ac:dyDescent="0.25">
      <c r="A30" t="s">
        <v>69</v>
      </c>
      <c r="B30" t="s">
        <v>55</v>
      </c>
      <c r="C30">
        <v>2015</v>
      </c>
      <c r="D30">
        <v>43</v>
      </c>
      <c r="E30">
        <v>0.03</v>
      </c>
      <c r="F30">
        <v>44</v>
      </c>
      <c r="G30">
        <v>33</v>
      </c>
      <c r="H30">
        <v>258</v>
      </c>
      <c r="I30">
        <v>8.7999999999999995E-2</v>
      </c>
      <c r="J30">
        <v>7.6</v>
      </c>
      <c r="K30">
        <v>23.05</v>
      </c>
      <c r="L30">
        <v>2.5000000000000001E-2</v>
      </c>
      <c r="M30">
        <v>33</v>
      </c>
      <c r="N30">
        <v>17.5</v>
      </c>
      <c r="O30">
        <v>0.47</v>
      </c>
      <c r="P30">
        <v>4.9000000000000004</v>
      </c>
      <c r="Q30">
        <v>4.9000000000000004</v>
      </c>
      <c r="R30">
        <v>23.09</v>
      </c>
      <c r="S30">
        <v>1.94</v>
      </c>
      <c r="T30">
        <v>59.94</v>
      </c>
      <c r="U30">
        <v>64.69</v>
      </c>
      <c r="V30">
        <v>86.17</v>
      </c>
      <c r="W30">
        <v>6.3</v>
      </c>
      <c r="Y30">
        <v>133.6</v>
      </c>
      <c r="Z30">
        <v>5.4</v>
      </c>
      <c r="AA30">
        <v>294</v>
      </c>
      <c r="AB30">
        <v>17.899999999999999</v>
      </c>
      <c r="AC30">
        <v>3.0000000000000001E-3</v>
      </c>
      <c r="AD30">
        <v>642</v>
      </c>
      <c r="AE30">
        <v>0.4</v>
      </c>
      <c r="AF30">
        <v>6.4</v>
      </c>
      <c r="AG30">
        <v>30.9</v>
      </c>
      <c r="AH30">
        <v>68</v>
      </c>
      <c r="AI30">
        <v>3.2</v>
      </c>
      <c r="AJ30">
        <v>25.9</v>
      </c>
      <c r="AK30">
        <v>5</v>
      </c>
      <c r="AL30">
        <v>8.6199999999999992</v>
      </c>
      <c r="AM30">
        <v>0.78546000000000005</v>
      </c>
      <c r="AN30">
        <v>3.7280199999999999</v>
      </c>
      <c r="AO30">
        <v>0.78652</v>
      </c>
    </row>
    <row r="31" spans="1:41" x14ac:dyDescent="0.25">
      <c r="A31" t="s">
        <v>69</v>
      </c>
      <c r="B31" t="s">
        <v>66</v>
      </c>
      <c r="C31">
        <v>2015</v>
      </c>
      <c r="D31">
        <v>44</v>
      </c>
      <c r="E31">
        <v>0.04</v>
      </c>
      <c r="F31">
        <v>42</v>
      </c>
      <c r="G31">
        <v>28</v>
      </c>
      <c r="H31">
        <v>251</v>
      </c>
      <c r="I31">
        <v>6.3E-2</v>
      </c>
      <c r="J31">
        <v>7.4</v>
      </c>
      <c r="K31">
        <v>23.35</v>
      </c>
      <c r="L31">
        <v>4.1000000000000002E-2</v>
      </c>
      <c r="M31">
        <v>30</v>
      </c>
      <c r="N31">
        <v>17.8</v>
      </c>
      <c r="O31">
        <v>0.48</v>
      </c>
      <c r="P31">
        <v>4.0999999999999996</v>
      </c>
      <c r="Q31">
        <v>4.2</v>
      </c>
      <c r="R31">
        <v>23.4</v>
      </c>
      <c r="S31">
        <v>1.86</v>
      </c>
      <c r="T31">
        <v>63.07</v>
      </c>
      <c r="U31">
        <v>68.02</v>
      </c>
      <c r="V31">
        <v>87.54</v>
      </c>
      <c r="W31">
        <v>3.3</v>
      </c>
      <c r="Y31">
        <v>134.69999999999999</v>
      </c>
      <c r="Z31">
        <v>8.6</v>
      </c>
      <c r="AA31">
        <v>89</v>
      </c>
      <c r="AB31">
        <v>18.600000000000001</v>
      </c>
      <c r="AC31">
        <v>3.0000000000000001E-3</v>
      </c>
      <c r="AD31">
        <v>479</v>
      </c>
      <c r="AE31">
        <v>0.2</v>
      </c>
      <c r="AF31">
        <v>6.6</v>
      </c>
      <c r="AG31">
        <v>24.2</v>
      </c>
      <c r="AH31">
        <v>54</v>
      </c>
      <c r="AI31">
        <v>2.9</v>
      </c>
      <c r="AJ31">
        <v>24.5</v>
      </c>
      <c r="AK31">
        <v>4</v>
      </c>
      <c r="AL31">
        <v>2.0299999999999998</v>
      </c>
      <c r="AM31">
        <v>0.77129999999999999</v>
      </c>
      <c r="AN31">
        <v>2.9222999999999999</v>
      </c>
      <c r="AO31">
        <v>0.80640000000000001</v>
      </c>
    </row>
    <row r="32" spans="1:41" x14ac:dyDescent="0.25">
      <c r="A32" t="s">
        <v>69</v>
      </c>
      <c r="B32" t="s">
        <v>54</v>
      </c>
      <c r="C32">
        <v>2015</v>
      </c>
      <c r="D32">
        <v>52</v>
      </c>
      <c r="E32">
        <v>0.04</v>
      </c>
      <c r="F32">
        <v>40</v>
      </c>
      <c r="G32">
        <v>20</v>
      </c>
      <c r="H32">
        <v>256</v>
      </c>
      <c r="I32">
        <v>8.5000000000000006E-2</v>
      </c>
      <c r="J32">
        <v>8.4</v>
      </c>
      <c r="K32">
        <v>19.440000000000001</v>
      </c>
      <c r="L32">
        <v>3.7999999999999999E-2</v>
      </c>
      <c r="M32">
        <v>10</v>
      </c>
      <c r="N32">
        <v>18.100000000000001</v>
      </c>
      <c r="O32">
        <v>0.4</v>
      </c>
      <c r="P32">
        <v>3.7</v>
      </c>
      <c r="Q32">
        <v>4.0999999999999996</v>
      </c>
      <c r="R32">
        <v>19.489999999999998</v>
      </c>
      <c r="S32">
        <v>3.11</v>
      </c>
      <c r="T32">
        <v>70.900000000000006</v>
      </c>
      <c r="U32">
        <v>75.05</v>
      </c>
      <c r="V32">
        <v>91.14</v>
      </c>
      <c r="W32">
        <v>2.2000000000000002</v>
      </c>
      <c r="X32">
        <v>70.2</v>
      </c>
      <c r="Y32">
        <v>134.6</v>
      </c>
      <c r="Z32">
        <v>12.1</v>
      </c>
      <c r="AA32">
        <v>41</v>
      </c>
      <c r="AB32">
        <v>18.899999999999999</v>
      </c>
      <c r="AC32">
        <v>1E-3</v>
      </c>
      <c r="AD32">
        <v>304</v>
      </c>
      <c r="AE32">
        <v>0.2</v>
      </c>
      <c r="AF32">
        <v>6.7</v>
      </c>
      <c r="AG32">
        <v>27.8</v>
      </c>
      <c r="AH32">
        <v>50</v>
      </c>
      <c r="AI32">
        <v>2.5</v>
      </c>
      <c r="AJ32">
        <v>24.3</v>
      </c>
      <c r="AK32">
        <v>2</v>
      </c>
      <c r="AL32">
        <v>41</v>
      </c>
      <c r="AM32">
        <v>0.99629999999999996</v>
      </c>
      <c r="AN32">
        <v>2.02868</v>
      </c>
      <c r="AO32">
        <v>1.0750200000000001</v>
      </c>
    </row>
    <row r="33" spans="1:41" x14ac:dyDescent="0.25">
      <c r="A33" t="s">
        <v>69</v>
      </c>
      <c r="B33" t="s">
        <v>53</v>
      </c>
      <c r="C33">
        <v>2015</v>
      </c>
      <c r="D33">
        <v>47</v>
      </c>
      <c r="E33">
        <v>0.06</v>
      </c>
      <c r="F33">
        <v>38</v>
      </c>
      <c r="G33">
        <v>47</v>
      </c>
      <c r="H33">
        <v>247</v>
      </c>
      <c r="I33">
        <v>6.0999999999999999E-2</v>
      </c>
      <c r="J33">
        <v>7.6</v>
      </c>
      <c r="K33">
        <v>18.04</v>
      </c>
      <c r="L33">
        <v>5.2999999999999999E-2</v>
      </c>
      <c r="M33">
        <v>20</v>
      </c>
      <c r="N33">
        <v>17.5</v>
      </c>
      <c r="O33">
        <v>0.38</v>
      </c>
      <c r="P33">
        <v>6.5</v>
      </c>
      <c r="Q33">
        <v>6.8</v>
      </c>
      <c r="R33">
        <v>18.12</v>
      </c>
      <c r="S33">
        <v>2.4</v>
      </c>
      <c r="T33">
        <v>50.62</v>
      </c>
      <c r="U33">
        <v>55.84</v>
      </c>
      <c r="V33">
        <v>81.709999999999994</v>
      </c>
      <c r="W33">
        <v>1.3</v>
      </c>
      <c r="X33">
        <v>50.5</v>
      </c>
      <c r="Y33">
        <v>112.5</v>
      </c>
      <c r="Z33">
        <v>13.4</v>
      </c>
      <c r="AA33">
        <v>35</v>
      </c>
      <c r="AB33">
        <v>18.7</v>
      </c>
      <c r="AC33">
        <v>3.0000000000000001E-3</v>
      </c>
      <c r="AD33">
        <v>382</v>
      </c>
      <c r="AE33">
        <v>0.3</v>
      </c>
      <c r="AF33">
        <v>6.5</v>
      </c>
      <c r="AG33">
        <v>13.6</v>
      </c>
      <c r="AH33">
        <v>50</v>
      </c>
      <c r="AI33">
        <v>2.6</v>
      </c>
      <c r="AJ33">
        <v>23.5</v>
      </c>
      <c r="AK33">
        <v>3</v>
      </c>
      <c r="AL33">
        <v>11.08</v>
      </c>
      <c r="AM33">
        <v>1.00386</v>
      </c>
      <c r="AN33">
        <v>3.99498</v>
      </c>
      <c r="AO33">
        <v>1.6011599999999999</v>
      </c>
    </row>
    <row r="34" spans="1:41" x14ac:dyDescent="0.25">
      <c r="A34" t="s">
        <v>69</v>
      </c>
      <c r="B34" t="s">
        <v>52</v>
      </c>
      <c r="C34">
        <v>2015</v>
      </c>
      <c r="D34">
        <v>52</v>
      </c>
      <c r="E34">
        <v>0.03</v>
      </c>
      <c r="F34">
        <v>39</v>
      </c>
      <c r="G34">
        <v>28</v>
      </c>
      <c r="H34">
        <v>253</v>
      </c>
      <c r="I34">
        <v>7.1999999999999995E-2</v>
      </c>
      <c r="J34">
        <v>7.6</v>
      </c>
      <c r="K34">
        <v>20.56</v>
      </c>
      <c r="L34">
        <v>3.6999999999999998E-2</v>
      </c>
      <c r="M34">
        <v>36</v>
      </c>
      <c r="N34">
        <v>18.399999999999999</v>
      </c>
      <c r="O34">
        <v>0.42</v>
      </c>
      <c r="P34">
        <v>4.2</v>
      </c>
      <c r="Q34">
        <v>4.4000000000000004</v>
      </c>
      <c r="R34">
        <v>20.61</v>
      </c>
      <c r="S34">
        <v>3.1</v>
      </c>
      <c r="T34">
        <v>64.739999999999995</v>
      </c>
      <c r="U34">
        <v>69.290000000000006</v>
      </c>
      <c r="V34">
        <v>88.29</v>
      </c>
      <c r="W34">
        <v>1</v>
      </c>
      <c r="X34">
        <v>64.599999999999994</v>
      </c>
      <c r="Y34">
        <v>119.4</v>
      </c>
      <c r="Z34">
        <v>14</v>
      </c>
      <c r="AA34">
        <v>35</v>
      </c>
      <c r="AB34">
        <v>19.5</v>
      </c>
      <c r="AC34">
        <v>2E-3</v>
      </c>
      <c r="AD34">
        <v>355</v>
      </c>
      <c r="AE34">
        <v>0.2</v>
      </c>
      <c r="AF34">
        <v>6.9</v>
      </c>
      <c r="AG34">
        <v>19.2</v>
      </c>
      <c r="AH34">
        <v>50</v>
      </c>
      <c r="AI34">
        <v>2.4</v>
      </c>
      <c r="AJ34">
        <v>24</v>
      </c>
      <c r="AK34">
        <v>2</v>
      </c>
      <c r="AL34">
        <v>3.39</v>
      </c>
      <c r="AM34">
        <v>0.98641999999999996</v>
      </c>
      <c r="AN34">
        <v>2.4329399999999999</v>
      </c>
      <c r="AO34">
        <v>0.88063999999999998</v>
      </c>
    </row>
    <row r="36" spans="1:41" x14ac:dyDescent="0.25">
      <c r="A36" t="s">
        <v>69</v>
      </c>
      <c r="B36" t="s">
        <v>51</v>
      </c>
      <c r="C36">
        <v>2015</v>
      </c>
      <c r="D36">
        <v>50</v>
      </c>
      <c r="E36">
        <v>7.0000000000000007E-2</v>
      </c>
      <c r="F36">
        <v>37</v>
      </c>
      <c r="G36">
        <v>98</v>
      </c>
      <c r="H36">
        <v>233</v>
      </c>
      <c r="I36">
        <v>0.13400000000000001</v>
      </c>
      <c r="J36">
        <v>7.3</v>
      </c>
      <c r="K36">
        <v>12.23</v>
      </c>
      <c r="L36">
        <v>4.9000000000000002E-2</v>
      </c>
      <c r="M36">
        <v>48</v>
      </c>
      <c r="N36">
        <v>18.100000000000001</v>
      </c>
      <c r="O36">
        <v>0.26</v>
      </c>
      <c r="P36">
        <v>11.9</v>
      </c>
      <c r="Q36">
        <v>12.5</v>
      </c>
      <c r="R36">
        <v>12.3</v>
      </c>
      <c r="S36">
        <v>1.44</v>
      </c>
      <c r="T36">
        <v>24.71</v>
      </c>
      <c r="U36">
        <v>29.72</v>
      </c>
      <c r="V36">
        <v>64.13</v>
      </c>
      <c r="W36">
        <v>4.0999999999999996</v>
      </c>
      <c r="X36">
        <v>25.1</v>
      </c>
      <c r="Y36">
        <v>117.5</v>
      </c>
      <c r="Z36">
        <v>16</v>
      </c>
      <c r="AA36">
        <v>108</v>
      </c>
      <c r="AB36">
        <v>17.7</v>
      </c>
      <c r="AC36">
        <v>4.0000000000000001E-3</v>
      </c>
      <c r="AD36">
        <v>783</v>
      </c>
      <c r="AE36">
        <v>0.4</v>
      </c>
      <c r="AF36">
        <v>6</v>
      </c>
      <c r="AG36">
        <v>26.8</v>
      </c>
      <c r="AH36">
        <v>96</v>
      </c>
      <c r="AI36">
        <v>3.5</v>
      </c>
      <c r="AJ36">
        <v>21.9</v>
      </c>
      <c r="AK36">
        <v>3</v>
      </c>
      <c r="AL36">
        <v>10.56</v>
      </c>
      <c r="AM36">
        <v>1.8216000000000001</v>
      </c>
      <c r="AN36">
        <v>7.7615999999999996</v>
      </c>
      <c r="AO36">
        <v>2.4180000000000001</v>
      </c>
    </row>
    <row r="37" spans="1:41" x14ac:dyDescent="0.25">
      <c r="A37" t="s">
        <v>69</v>
      </c>
      <c r="B37" t="s">
        <v>50</v>
      </c>
      <c r="C37">
        <v>2015</v>
      </c>
      <c r="D37">
        <v>55</v>
      </c>
      <c r="E37">
        <v>0.03</v>
      </c>
      <c r="F37">
        <v>38</v>
      </c>
      <c r="G37">
        <v>74</v>
      </c>
      <c r="H37">
        <v>248</v>
      </c>
      <c r="I37">
        <v>8.6999999999999994E-2</v>
      </c>
      <c r="J37">
        <v>7.4</v>
      </c>
      <c r="K37">
        <v>16.78</v>
      </c>
      <c r="L37">
        <v>5.1999999999999998E-2</v>
      </c>
      <c r="M37">
        <v>61</v>
      </c>
      <c r="N37">
        <v>18.899999999999999</v>
      </c>
      <c r="O37">
        <v>0.35</v>
      </c>
      <c r="P37">
        <v>8.8000000000000007</v>
      </c>
      <c r="Q37">
        <v>8.6999999999999993</v>
      </c>
      <c r="R37">
        <v>16.850000000000001</v>
      </c>
      <c r="S37">
        <v>2.0099999999999998</v>
      </c>
      <c r="T37">
        <v>37.28</v>
      </c>
      <c r="U37">
        <v>42.59</v>
      </c>
      <c r="V37">
        <v>73.28</v>
      </c>
      <c r="W37">
        <v>4</v>
      </c>
      <c r="X37">
        <v>35.200000000000003</v>
      </c>
      <c r="Y37">
        <v>134.19999999999999</v>
      </c>
      <c r="Z37">
        <v>14</v>
      </c>
      <c r="AA37">
        <v>90</v>
      </c>
      <c r="AB37">
        <v>19.100000000000001</v>
      </c>
      <c r="AC37">
        <v>3.0000000000000001E-3</v>
      </c>
      <c r="AD37">
        <v>842</v>
      </c>
      <c r="AE37">
        <v>0.3</v>
      </c>
      <c r="AF37">
        <v>6.4</v>
      </c>
      <c r="AG37">
        <v>24.6</v>
      </c>
      <c r="AH37">
        <v>95</v>
      </c>
      <c r="AI37">
        <v>3.5</v>
      </c>
      <c r="AJ37">
        <v>23.8</v>
      </c>
      <c r="AK37">
        <v>3</v>
      </c>
      <c r="AL37">
        <v>4.57</v>
      </c>
      <c r="AM37">
        <v>1.4325399999999999</v>
      </c>
      <c r="AN37">
        <v>4.4443999999999999</v>
      </c>
      <c r="AO37">
        <v>2.3230599999999999</v>
      </c>
    </row>
    <row r="38" spans="1:41" x14ac:dyDescent="0.25">
      <c r="A38" t="s">
        <v>69</v>
      </c>
      <c r="B38" t="s">
        <v>49</v>
      </c>
      <c r="C38">
        <v>2015</v>
      </c>
      <c r="D38">
        <v>46</v>
      </c>
      <c r="E38">
        <v>0.03</v>
      </c>
      <c r="F38">
        <v>35</v>
      </c>
      <c r="G38">
        <v>94</v>
      </c>
      <c r="H38">
        <v>219</v>
      </c>
      <c r="I38">
        <v>8.5999999999999993E-2</v>
      </c>
      <c r="J38">
        <v>7.4</v>
      </c>
      <c r="K38">
        <v>16.190000000000001</v>
      </c>
      <c r="L38">
        <v>4.1000000000000002E-2</v>
      </c>
      <c r="M38">
        <v>59</v>
      </c>
      <c r="N38">
        <v>8.6999999999999993</v>
      </c>
      <c r="O38">
        <v>0.34</v>
      </c>
      <c r="P38">
        <v>12</v>
      </c>
      <c r="Q38">
        <v>11.7</v>
      </c>
      <c r="R38">
        <v>16.239999999999998</v>
      </c>
      <c r="S38">
        <v>1.23</v>
      </c>
      <c r="T38">
        <v>25.69</v>
      </c>
      <c r="U38">
        <v>30.89</v>
      </c>
      <c r="V38">
        <v>64.459999999999994</v>
      </c>
      <c r="W38">
        <v>10.5</v>
      </c>
      <c r="Y38">
        <v>114.1</v>
      </c>
      <c r="Z38">
        <v>10.1</v>
      </c>
      <c r="AA38">
        <v>359</v>
      </c>
      <c r="AB38">
        <v>1.6</v>
      </c>
      <c r="AC38">
        <v>4.0000000000000001E-3</v>
      </c>
      <c r="AD38">
        <v>570</v>
      </c>
      <c r="AE38">
        <v>0.7</v>
      </c>
      <c r="AF38">
        <v>0.8</v>
      </c>
      <c r="AG38">
        <v>38.1</v>
      </c>
      <c r="AH38">
        <v>110</v>
      </c>
      <c r="AI38">
        <v>0.5</v>
      </c>
      <c r="AJ38">
        <v>2</v>
      </c>
      <c r="AK38">
        <v>5</v>
      </c>
      <c r="AL38">
        <v>3.87</v>
      </c>
      <c r="AM38">
        <v>1.57941</v>
      </c>
      <c r="AN38">
        <v>7.21035</v>
      </c>
      <c r="AO38">
        <v>2.1102400000000001</v>
      </c>
    </row>
    <row r="39" spans="1:41" x14ac:dyDescent="0.25">
      <c r="A39" t="s">
        <v>69</v>
      </c>
      <c r="B39" t="s">
        <v>48</v>
      </c>
      <c r="C39">
        <v>2014</v>
      </c>
      <c r="D39">
        <v>42</v>
      </c>
      <c r="E39">
        <v>0.03</v>
      </c>
      <c r="F39">
        <v>35</v>
      </c>
      <c r="G39">
        <v>82</v>
      </c>
      <c r="H39">
        <v>221</v>
      </c>
      <c r="I39">
        <v>0.1</v>
      </c>
      <c r="J39">
        <v>7.4</v>
      </c>
      <c r="K39">
        <v>19.100000000000001</v>
      </c>
      <c r="L39">
        <v>3.2000000000000001E-2</v>
      </c>
      <c r="M39">
        <v>99</v>
      </c>
      <c r="N39">
        <v>17.399999999999999</v>
      </c>
      <c r="O39">
        <v>0.39</v>
      </c>
      <c r="P39">
        <v>13.7</v>
      </c>
      <c r="Q39">
        <v>27.8</v>
      </c>
      <c r="R39">
        <v>19.14</v>
      </c>
      <c r="S39">
        <v>0.92</v>
      </c>
      <c r="T39">
        <v>27.89</v>
      </c>
      <c r="U39">
        <v>34.46</v>
      </c>
      <c r="V39">
        <v>66.78</v>
      </c>
      <c r="W39">
        <v>49.9</v>
      </c>
      <c r="X39">
        <v>27.6</v>
      </c>
      <c r="Y39">
        <v>110.2</v>
      </c>
      <c r="Z39">
        <v>9.6999999999999993</v>
      </c>
      <c r="AA39">
        <v>718</v>
      </c>
      <c r="AB39">
        <v>19.3</v>
      </c>
      <c r="AC39">
        <v>4.0000000000000001E-3</v>
      </c>
      <c r="AD39">
        <v>12450</v>
      </c>
      <c r="AE39">
        <v>2</v>
      </c>
      <c r="AF39">
        <v>6.8</v>
      </c>
      <c r="AG39">
        <v>1733</v>
      </c>
      <c r="AH39">
        <v>662</v>
      </c>
      <c r="AI39">
        <v>4.5</v>
      </c>
      <c r="AJ39">
        <v>20.7</v>
      </c>
      <c r="AK39">
        <v>14</v>
      </c>
      <c r="AL39">
        <v>35.270000000000003</v>
      </c>
      <c r="AM39">
        <v>3.8130000000000002</v>
      </c>
      <c r="AN39">
        <v>6.9126000000000003</v>
      </c>
      <c r="AO39">
        <v>1.5744</v>
      </c>
    </row>
    <row r="40" spans="1:41" x14ac:dyDescent="0.25">
      <c r="A40" t="s">
        <v>69</v>
      </c>
      <c r="B40" t="s">
        <v>57</v>
      </c>
      <c r="C40">
        <v>2014</v>
      </c>
      <c r="D40">
        <v>40</v>
      </c>
      <c r="E40">
        <v>0.03</v>
      </c>
      <c r="F40">
        <v>46</v>
      </c>
      <c r="G40">
        <v>56</v>
      </c>
      <c r="H40">
        <v>269</v>
      </c>
      <c r="J40">
        <v>7.4</v>
      </c>
      <c r="K40">
        <v>22.52</v>
      </c>
      <c r="L40">
        <v>5.6000000000000001E-2</v>
      </c>
      <c r="M40">
        <v>63</v>
      </c>
      <c r="N40">
        <v>17.600000000000001</v>
      </c>
      <c r="O40">
        <v>0.47</v>
      </c>
      <c r="P40">
        <v>7</v>
      </c>
      <c r="Q40">
        <v>13.6</v>
      </c>
      <c r="R40">
        <v>22.59</v>
      </c>
      <c r="S40">
        <v>1.36</v>
      </c>
      <c r="T40">
        <v>45.18</v>
      </c>
      <c r="U40">
        <v>48.52</v>
      </c>
      <c r="V40">
        <v>78</v>
      </c>
      <c r="W40">
        <v>8.4</v>
      </c>
      <c r="X40">
        <v>42.5</v>
      </c>
      <c r="Z40">
        <v>5.3</v>
      </c>
      <c r="AA40">
        <v>1140</v>
      </c>
      <c r="AB40">
        <v>17.600000000000001</v>
      </c>
      <c r="AC40">
        <v>6.0000000000000001E-3</v>
      </c>
      <c r="AD40">
        <v>4536</v>
      </c>
      <c r="AE40">
        <v>3.1</v>
      </c>
      <c r="AF40">
        <v>6.1</v>
      </c>
      <c r="AG40">
        <v>317.5</v>
      </c>
      <c r="AH40">
        <v>228</v>
      </c>
      <c r="AI40">
        <v>3.7</v>
      </c>
      <c r="AJ40">
        <v>28.8</v>
      </c>
      <c r="AK40">
        <v>16</v>
      </c>
      <c r="AL40">
        <v>9.01</v>
      </c>
      <c r="AM40">
        <v>4.2891000000000004</v>
      </c>
      <c r="AN40">
        <v>3.4887000000000001</v>
      </c>
      <c r="AO40">
        <v>0.91349999999999998</v>
      </c>
    </row>
    <row r="42" spans="1:41" x14ac:dyDescent="0.25">
      <c r="A42" t="s">
        <v>70</v>
      </c>
      <c r="B42" t="s">
        <v>56</v>
      </c>
      <c r="C42">
        <v>2015</v>
      </c>
      <c r="D42">
        <v>44</v>
      </c>
      <c r="E42">
        <v>0.03</v>
      </c>
      <c r="F42">
        <v>33</v>
      </c>
      <c r="G42">
        <v>14</v>
      </c>
      <c r="H42">
        <v>164</v>
      </c>
      <c r="I42">
        <v>4.2000000000000003E-2</v>
      </c>
      <c r="J42">
        <v>7.8</v>
      </c>
      <c r="K42">
        <v>1</v>
      </c>
      <c r="L42">
        <v>0.01</v>
      </c>
      <c r="M42">
        <v>50</v>
      </c>
      <c r="N42">
        <v>5.5</v>
      </c>
      <c r="O42">
        <v>0.02</v>
      </c>
      <c r="P42">
        <v>1.7</v>
      </c>
      <c r="Q42">
        <v>1.7</v>
      </c>
      <c r="R42">
        <v>1</v>
      </c>
      <c r="S42">
        <v>72.05</v>
      </c>
      <c r="T42">
        <v>82.12</v>
      </c>
      <c r="U42">
        <v>84.65</v>
      </c>
      <c r="V42">
        <v>93.89</v>
      </c>
      <c r="W42">
        <v>0.3</v>
      </c>
      <c r="X42">
        <v>82.1</v>
      </c>
      <c r="Y42">
        <v>65.3</v>
      </c>
      <c r="Z42">
        <v>6.7</v>
      </c>
      <c r="AA42">
        <v>11</v>
      </c>
      <c r="AB42">
        <v>14.7</v>
      </c>
      <c r="AC42">
        <v>1E-3</v>
      </c>
      <c r="AD42">
        <v>57</v>
      </c>
      <c r="AE42">
        <v>0.2</v>
      </c>
      <c r="AF42">
        <v>3.6</v>
      </c>
      <c r="AG42">
        <v>12</v>
      </c>
      <c r="AH42">
        <v>50</v>
      </c>
      <c r="AI42">
        <v>0.6</v>
      </c>
      <c r="AJ42">
        <v>15.4</v>
      </c>
      <c r="AK42">
        <v>2</v>
      </c>
      <c r="AL42">
        <v>1.48</v>
      </c>
      <c r="AM42">
        <v>0.24610000000000001</v>
      </c>
      <c r="AN42">
        <v>1.6514</v>
      </c>
      <c r="AO42">
        <v>0.40250000000000002</v>
      </c>
    </row>
    <row r="43" spans="1:41" x14ac:dyDescent="0.25">
      <c r="A43" t="s">
        <v>70</v>
      </c>
      <c r="B43" t="s">
        <v>55</v>
      </c>
      <c r="C43">
        <v>2015</v>
      </c>
      <c r="D43">
        <v>31</v>
      </c>
      <c r="E43">
        <v>0.03</v>
      </c>
      <c r="F43">
        <v>22</v>
      </c>
      <c r="G43">
        <v>19</v>
      </c>
      <c r="H43">
        <v>115</v>
      </c>
      <c r="I43">
        <v>6.2E-2</v>
      </c>
      <c r="J43">
        <v>7.6</v>
      </c>
      <c r="K43">
        <v>1</v>
      </c>
      <c r="L43">
        <v>0.01</v>
      </c>
      <c r="M43">
        <v>10</v>
      </c>
      <c r="N43">
        <v>3.8</v>
      </c>
      <c r="O43">
        <v>0.02</v>
      </c>
      <c r="P43">
        <v>2.1</v>
      </c>
      <c r="Q43">
        <v>2.2000000000000002</v>
      </c>
      <c r="R43">
        <v>1</v>
      </c>
      <c r="S43">
        <v>61.26</v>
      </c>
      <c r="T43">
        <v>78.3</v>
      </c>
      <c r="U43">
        <v>81</v>
      </c>
      <c r="V43">
        <v>92.53</v>
      </c>
      <c r="W43">
        <v>0.4</v>
      </c>
      <c r="Y43">
        <v>34.1</v>
      </c>
      <c r="Z43">
        <v>5.6</v>
      </c>
      <c r="AA43">
        <v>25</v>
      </c>
      <c r="AB43">
        <v>9.6</v>
      </c>
      <c r="AC43">
        <v>1E-3</v>
      </c>
      <c r="AD43">
        <v>79</v>
      </c>
      <c r="AE43">
        <v>0.2</v>
      </c>
      <c r="AF43">
        <v>2.2000000000000002</v>
      </c>
      <c r="AG43">
        <v>13.1</v>
      </c>
      <c r="AH43">
        <v>50</v>
      </c>
      <c r="AI43">
        <v>0.4</v>
      </c>
      <c r="AJ43">
        <v>12.1</v>
      </c>
      <c r="AK43">
        <v>2</v>
      </c>
      <c r="AL43">
        <v>0.4</v>
      </c>
      <c r="AM43">
        <v>0.71640000000000004</v>
      </c>
      <c r="AN43">
        <v>3.3097500000000002</v>
      </c>
      <c r="AO43">
        <v>0.47384999999999999</v>
      </c>
    </row>
    <row r="44" spans="1:41" x14ac:dyDescent="0.25">
      <c r="A44" t="s">
        <v>70</v>
      </c>
      <c r="B44" t="s">
        <v>66</v>
      </c>
      <c r="C44">
        <v>2015</v>
      </c>
      <c r="D44">
        <v>42</v>
      </c>
      <c r="E44">
        <v>0.03</v>
      </c>
      <c r="F44">
        <v>30</v>
      </c>
      <c r="G44">
        <v>11</v>
      </c>
      <c r="H44">
        <v>158</v>
      </c>
      <c r="I44">
        <v>4.2000000000000003E-2</v>
      </c>
      <c r="J44">
        <v>7.8</v>
      </c>
      <c r="K44">
        <v>1</v>
      </c>
      <c r="L44">
        <v>0.01</v>
      </c>
      <c r="M44">
        <v>10</v>
      </c>
      <c r="N44">
        <v>4.9000000000000004</v>
      </c>
      <c r="O44">
        <v>0.02</v>
      </c>
      <c r="P44">
        <v>1.6</v>
      </c>
      <c r="Q44">
        <v>1.6</v>
      </c>
      <c r="R44">
        <v>1</v>
      </c>
      <c r="S44">
        <v>75.86</v>
      </c>
      <c r="T44">
        <v>85.5</v>
      </c>
      <c r="U44">
        <v>87.6</v>
      </c>
      <c r="V44">
        <v>95.35</v>
      </c>
      <c r="W44">
        <v>0.3</v>
      </c>
      <c r="X44">
        <v>84.5</v>
      </c>
      <c r="Y44">
        <v>54</v>
      </c>
      <c r="Z44">
        <v>4</v>
      </c>
      <c r="AA44">
        <v>9</v>
      </c>
      <c r="AB44">
        <v>14.9</v>
      </c>
      <c r="AC44">
        <v>4.0000000000000001E-3</v>
      </c>
      <c r="AD44">
        <v>62</v>
      </c>
      <c r="AE44">
        <v>0.2</v>
      </c>
      <c r="AF44">
        <v>3.3</v>
      </c>
      <c r="AG44">
        <v>6.8</v>
      </c>
      <c r="AH44">
        <v>50</v>
      </c>
      <c r="AI44">
        <v>0.5</v>
      </c>
      <c r="AJ44">
        <v>14.7</v>
      </c>
      <c r="AK44">
        <v>3</v>
      </c>
      <c r="AL44">
        <v>1.42</v>
      </c>
      <c r="AM44">
        <v>0.38522000000000001</v>
      </c>
      <c r="AN44">
        <v>1.03955</v>
      </c>
      <c r="AO44">
        <v>0.27506000000000003</v>
      </c>
    </row>
    <row r="45" spans="1:41" x14ac:dyDescent="0.25">
      <c r="A45" t="s">
        <v>70</v>
      </c>
      <c r="B45" t="s">
        <v>54</v>
      </c>
      <c r="C45">
        <v>2015</v>
      </c>
      <c r="D45">
        <v>31</v>
      </c>
      <c r="E45">
        <v>0.03</v>
      </c>
      <c r="F45">
        <v>25</v>
      </c>
      <c r="G45">
        <v>17</v>
      </c>
      <c r="H45">
        <v>125</v>
      </c>
      <c r="I45">
        <v>4.2000000000000003E-2</v>
      </c>
      <c r="J45">
        <v>7.6</v>
      </c>
      <c r="K45">
        <v>1</v>
      </c>
      <c r="L45">
        <v>0.01</v>
      </c>
      <c r="M45">
        <v>10</v>
      </c>
      <c r="N45">
        <v>4</v>
      </c>
      <c r="O45">
        <v>0.02</v>
      </c>
      <c r="P45">
        <v>2.6</v>
      </c>
      <c r="Q45">
        <v>2.6</v>
      </c>
      <c r="R45">
        <v>1</v>
      </c>
      <c r="S45">
        <v>67.69</v>
      </c>
      <c r="T45">
        <v>78.23</v>
      </c>
      <c r="U45">
        <v>80.849999999999994</v>
      </c>
      <c r="V45">
        <v>92.6</v>
      </c>
      <c r="W45">
        <v>0.4</v>
      </c>
      <c r="X45">
        <v>76</v>
      </c>
      <c r="Y45">
        <v>42.7</v>
      </c>
      <c r="Z45">
        <v>7.7</v>
      </c>
      <c r="AA45">
        <v>17</v>
      </c>
      <c r="AB45">
        <v>10.5</v>
      </c>
      <c r="AC45">
        <v>1E-3</v>
      </c>
      <c r="AD45">
        <v>67</v>
      </c>
      <c r="AE45">
        <v>0.2</v>
      </c>
      <c r="AF45">
        <v>2.4</v>
      </c>
      <c r="AG45">
        <v>8.3000000000000007</v>
      </c>
      <c r="AH45">
        <v>50</v>
      </c>
      <c r="AI45">
        <v>0.5</v>
      </c>
      <c r="AJ45">
        <v>12.9</v>
      </c>
      <c r="AK45">
        <v>3</v>
      </c>
      <c r="AL45">
        <v>3.66</v>
      </c>
      <c r="AM45">
        <v>0.48255999999999999</v>
      </c>
      <c r="AN45">
        <v>1.9435800000000001</v>
      </c>
      <c r="AO45">
        <v>0.47386</v>
      </c>
    </row>
    <row r="46" spans="1:41" x14ac:dyDescent="0.25">
      <c r="A46" t="s">
        <v>70</v>
      </c>
      <c r="B46" t="s">
        <v>53</v>
      </c>
      <c r="C46">
        <v>2015</v>
      </c>
      <c r="D46">
        <v>42</v>
      </c>
      <c r="E46">
        <v>0.03</v>
      </c>
      <c r="F46">
        <v>22</v>
      </c>
      <c r="G46">
        <v>23</v>
      </c>
      <c r="H46">
        <v>126</v>
      </c>
      <c r="I46">
        <v>4.2000000000000003E-2</v>
      </c>
      <c r="J46">
        <v>7.7</v>
      </c>
      <c r="K46">
        <v>1</v>
      </c>
      <c r="L46">
        <v>0.01</v>
      </c>
      <c r="M46">
        <v>10</v>
      </c>
      <c r="N46">
        <v>3.4</v>
      </c>
      <c r="O46">
        <v>0.02</v>
      </c>
      <c r="P46">
        <v>3</v>
      </c>
      <c r="Q46">
        <v>3.1</v>
      </c>
      <c r="R46">
        <v>1</v>
      </c>
      <c r="S46">
        <v>60.12</v>
      </c>
      <c r="T46">
        <v>72.25</v>
      </c>
      <c r="U46">
        <v>75.510000000000005</v>
      </c>
      <c r="V46">
        <v>90.3</v>
      </c>
      <c r="W46">
        <v>0.2</v>
      </c>
      <c r="X46">
        <v>72.2</v>
      </c>
      <c r="Y46">
        <v>28.3</v>
      </c>
      <c r="Z46">
        <v>9</v>
      </c>
      <c r="AA46">
        <v>13</v>
      </c>
      <c r="AB46">
        <v>12.5</v>
      </c>
      <c r="AC46">
        <v>1E-3</v>
      </c>
      <c r="AD46">
        <v>98</v>
      </c>
      <c r="AE46">
        <v>0.2</v>
      </c>
      <c r="AF46">
        <v>2.4</v>
      </c>
      <c r="AG46">
        <v>6.2</v>
      </c>
      <c r="AH46">
        <v>50</v>
      </c>
      <c r="AI46">
        <v>0.4</v>
      </c>
      <c r="AJ46">
        <v>11.1</v>
      </c>
      <c r="AK46">
        <v>5</v>
      </c>
      <c r="AL46">
        <v>0.93</v>
      </c>
      <c r="AM46">
        <v>0.61907999999999996</v>
      </c>
      <c r="AN46">
        <v>2.12256</v>
      </c>
      <c r="AO46">
        <v>0.55835999999999997</v>
      </c>
    </row>
    <row r="47" spans="1:41" x14ac:dyDescent="0.25">
      <c r="A47" t="s">
        <v>70</v>
      </c>
      <c r="B47" t="s">
        <v>52</v>
      </c>
      <c r="C47">
        <v>2015</v>
      </c>
      <c r="D47">
        <v>48</v>
      </c>
      <c r="E47">
        <v>0.03</v>
      </c>
      <c r="F47">
        <v>17</v>
      </c>
      <c r="G47">
        <v>39</v>
      </c>
      <c r="H47">
        <v>116</v>
      </c>
      <c r="I47">
        <v>4.2000000000000003E-2</v>
      </c>
      <c r="J47">
        <v>7.8</v>
      </c>
      <c r="K47">
        <v>1</v>
      </c>
      <c r="L47">
        <v>0.01</v>
      </c>
      <c r="M47">
        <v>10</v>
      </c>
      <c r="N47">
        <v>3.1</v>
      </c>
      <c r="O47">
        <v>0.02</v>
      </c>
      <c r="P47">
        <v>4.8</v>
      </c>
      <c r="Q47">
        <v>4.9000000000000004</v>
      </c>
      <c r="R47">
        <v>1</v>
      </c>
      <c r="S47">
        <v>45.63</v>
      </c>
      <c r="T47">
        <v>60.44</v>
      </c>
      <c r="U47">
        <v>64.2</v>
      </c>
      <c r="V47">
        <v>84.59</v>
      </c>
      <c r="W47">
        <v>0.3</v>
      </c>
      <c r="X47">
        <v>60.6</v>
      </c>
      <c r="Y47">
        <v>31</v>
      </c>
      <c r="Z47">
        <v>11.4</v>
      </c>
      <c r="AA47">
        <v>23</v>
      </c>
      <c r="AB47">
        <v>13.8</v>
      </c>
      <c r="AC47">
        <v>1E-3</v>
      </c>
      <c r="AD47">
        <v>153</v>
      </c>
      <c r="AE47">
        <v>0.2</v>
      </c>
      <c r="AF47">
        <v>2.4</v>
      </c>
      <c r="AG47">
        <v>5.8</v>
      </c>
      <c r="AH47">
        <v>50</v>
      </c>
      <c r="AI47">
        <v>0.3</v>
      </c>
      <c r="AJ47">
        <v>10</v>
      </c>
      <c r="AK47">
        <v>4</v>
      </c>
      <c r="AL47">
        <v>1.49</v>
      </c>
      <c r="AM47">
        <v>0.39809</v>
      </c>
      <c r="AN47">
        <v>3.2702599999999999</v>
      </c>
      <c r="AO47">
        <v>1.03165</v>
      </c>
    </row>
    <row r="49" spans="1:41" x14ac:dyDescent="0.25">
      <c r="A49" t="s">
        <v>70</v>
      </c>
      <c r="B49" t="s">
        <v>51</v>
      </c>
      <c r="C49">
        <v>2015</v>
      </c>
      <c r="D49">
        <v>41</v>
      </c>
      <c r="E49">
        <v>0.03</v>
      </c>
      <c r="F49">
        <v>11</v>
      </c>
      <c r="G49">
        <v>76</v>
      </c>
      <c r="H49">
        <v>96</v>
      </c>
      <c r="I49">
        <v>4.2000000000000003E-2</v>
      </c>
      <c r="J49">
        <v>7.7</v>
      </c>
      <c r="K49">
        <v>1</v>
      </c>
      <c r="L49">
        <v>0.01</v>
      </c>
      <c r="M49">
        <v>10</v>
      </c>
      <c r="N49">
        <v>2.4</v>
      </c>
      <c r="O49">
        <v>0.02</v>
      </c>
      <c r="P49">
        <v>7.6</v>
      </c>
      <c r="Q49">
        <v>7.5</v>
      </c>
      <c r="R49">
        <v>1</v>
      </c>
      <c r="S49">
        <v>24.09</v>
      </c>
      <c r="T49">
        <v>39.85</v>
      </c>
      <c r="U49">
        <v>44.24</v>
      </c>
      <c r="V49">
        <v>72.790000000000006</v>
      </c>
      <c r="W49">
        <v>1.5</v>
      </c>
      <c r="Y49">
        <v>43.1</v>
      </c>
      <c r="Z49">
        <v>12.7</v>
      </c>
      <c r="AA49">
        <v>49</v>
      </c>
      <c r="AB49">
        <v>12.2</v>
      </c>
      <c r="AC49">
        <v>2E-3</v>
      </c>
      <c r="AD49">
        <v>300</v>
      </c>
      <c r="AE49">
        <v>0.2</v>
      </c>
      <c r="AF49">
        <v>2.1</v>
      </c>
      <c r="AG49">
        <v>9.9</v>
      </c>
      <c r="AH49">
        <v>50</v>
      </c>
      <c r="AI49">
        <v>0.2</v>
      </c>
      <c r="AJ49">
        <v>7.7</v>
      </c>
      <c r="AK49">
        <v>6</v>
      </c>
      <c r="AL49">
        <v>0.4</v>
      </c>
      <c r="AM49">
        <v>0.83694000000000002</v>
      </c>
      <c r="AN49">
        <v>5.51004</v>
      </c>
      <c r="AO49">
        <v>1.0522800000000001</v>
      </c>
    </row>
    <row r="50" spans="1:41" x14ac:dyDescent="0.25">
      <c r="A50" t="s">
        <v>70</v>
      </c>
      <c r="B50" t="s">
        <v>50</v>
      </c>
      <c r="C50">
        <v>2015</v>
      </c>
      <c r="D50">
        <v>61</v>
      </c>
      <c r="E50">
        <v>0.06</v>
      </c>
      <c r="F50">
        <v>14</v>
      </c>
      <c r="G50">
        <v>44</v>
      </c>
      <c r="H50">
        <v>121</v>
      </c>
      <c r="I50">
        <v>4.2999999999999997E-2</v>
      </c>
      <c r="J50">
        <v>7.8</v>
      </c>
      <c r="K50">
        <v>1</v>
      </c>
      <c r="L50">
        <v>0.01</v>
      </c>
      <c r="M50">
        <v>10</v>
      </c>
      <c r="N50">
        <v>3</v>
      </c>
      <c r="O50">
        <v>0.02</v>
      </c>
      <c r="P50">
        <v>5.2</v>
      </c>
      <c r="Q50">
        <v>5.3</v>
      </c>
      <c r="R50">
        <v>1</v>
      </c>
      <c r="S50">
        <v>39.85</v>
      </c>
      <c r="T50">
        <v>54.88</v>
      </c>
      <c r="U50">
        <v>58.56</v>
      </c>
      <c r="V50">
        <v>82.18</v>
      </c>
      <c r="W50">
        <v>0.7</v>
      </c>
      <c r="X50">
        <v>54.5</v>
      </c>
      <c r="Y50">
        <v>72.400000000000006</v>
      </c>
      <c r="Z50">
        <v>11</v>
      </c>
      <c r="AA50">
        <v>28</v>
      </c>
      <c r="AB50">
        <v>15.7</v>
      </c>
      <c r="AC50">
        <v>2E-3</v>
      </c>
      <c r="AD50">
        <v>224</v>
      </c>
      <c r="AE50">
        <v>0.2</v>
      </c>
      <c r="AF50">
        <v>2.5</v>
      </c>
      <c r="AG50">
        <v>15.1</v>
      </c>
      <c r="AH50">
        <v>50</v>
      </c>
      <c r="AI50">
        <v>0.3</v>
      </c>
      <c r="AJ50">
        <v>8.6999999999999993</v>
      </c>
      <c r="AK50">
        <v>9</v>
      </c>
      <c r="AL50">
        <v>2.11</v>
      </c>
      <c r="AM50">
        <v>1.1025</v>
      </c>
      <c r="AN50">
        <v>4.1869800000000001</v>
      </c>
      <c r="AO50">
        <v>1.0105200000000001</v>
      </c>
    </row>
    <row r="51" spans="1:41" x14ac:dyDescent="0.25">
      <c r="A51" t="s">
        <v>70</v>
      </c>
      <c r="B51" t="s">
        <v>49</v>
      </c>
      <c r="C51">
        <v>2015</v>
      </c>
      <c r="D51">
        <v>42</v>
      </c>
      <c r="E51">
        <v>0.03</v>
      </c>
      <c r="F51">
        <v>14</v>
      </c>
      <c r="G51">
        <v>47</v>
      </c>
      <c r="H51">
        <v>97</v>
      </c>
      <c r="I51">
        <v>4.2000000000000003E-2</v>
      </c>
      <c r="J51">
        <v>7.6</v>
      </c>
      <c r="K51">
        <v>1</v>
      </c>
      <c r="L51">
        <v>0.01</v>
      </c>
      <c r="M51">
        <v>10</v>
      </c>
      <c r="N51">
        <v>2.8</v>
      </c>
      <c r="O51">
        <v>0.02</v>
      </c>
      <c r="P51">
        <v>5.8</v>
      </c>
      <c r="Q51">
        <v>5.7</v>
      </c>
      <c r="R51">
        <v>1</v>
      </c>
      <c r="S51">
        <v>82.53</v>
      </c>
      <c r="T51">
        <v>91.24</v>
      </c>
      <c r="U51">
        <v>93.28</v>
      </c>
      <c r="V51">
        <v>98.03</v>
      </c>
      <c r="W51">
        <v>0.4</v>
      </c>
      <c r="Y51">
        <v>35.200000000000003</v>
      </c>
      <c r="Z51">
        <v>9.3000000000000007</v>
      </c>
      <c r="AA51">
        <v>29</v>
      </c>
      <c r="AB51">
        <v>11.7</v>
      </c>
      <c r="AC51">
        <v>1E-3</v>
      </c>
      <c r="AD51">
        <v>158</v>
      </c>
      <c r="AE51">
        <v>0.2</v>
      </c>
      <c r="AF51">
        <v>2</v>
      </c>
      <c r="AG51">
        <v>12.1</v>
      </c>
      <c r="AH51">
        <v>50</v>
      </c>
      <c r="AI51">
        <v>0.4</v>
      </c>
      <c r="AJ51">
        <v>8.5</v>
      </c>
      <c r="AK51">
        <v>3</v>
      </c>
      <c r="AL51">
        <v>1.1200000000000001</v>
      </c>
      <c r="AM51">
        <v>1.0546899999999999</v>
      </c>
      <c r="AN51">
        <v>3.7338100000000001</v>
      </c>
      <c r="AO51">
        <v>1.3115000000000001</v>
      </c>
    </row>
    <row r="52" spans="1:41" x14ac:dyDescent="0.25">
      <c r="A52" t="s">
        <v>70</v>
      </c>
      <c r="B52" t="s">
        <v>48</v>
      </c>
      <c r="C52">
        <v>2014</v>
      </c>
      <c r="D52">
        <v>57</v>
      </c>
      <c r="E52">
        <v>7.0000000000000007E-2</v>
      </c>
      <c r="F52">
        <v>8</v>
      </c>
      <c r="G52">
        <v>34</v>
      </c>
      <c r="H52">
        <v>108</v>
      </c>
      <c r="I52">
        <v>4.2000000000000003E-2</v>
      </c>
      <c r="J52">
        <v>7.6</v>
      </c>
      <c r="K52">
        <v>1</v>
      </c>
      <c r="L52">
        <v>0.01</v>
      </c>
      <c r="M52">
        <v>50</v>
      </c>
      <c r="N52">
        <v>2.2999999999999998</v>
      </c>
      <c r="O52">
        <v>0.02</v>
      </c>
      <c r="P52">
        <v>3.9</v>
      </c>
      <c r="Q52">
        <v>3.9</v>
      </c>
      <c r="R52">
        <v>1</v>
      </c>
      <c r="S52">
        <v>50.29</v>
      </c>
      <c r="T52">
        <v>64.14</v>
      </c>
      <c r="U52">
        <v>68.5</v>
      </c>
      <c r="V52">
        <v>86.28</v>
      </c>
      <c r="W52">
        <v>0.4</v>
      </c>
      <c r="X52">
        <v>64</v>
      </c>
      <c r="Y52">
        <v>33.799999999999997</v>
      </c>
      <c r="Z52">
        <v>6.9</v>
      </c>
      <c r="AA52">
        <v>23</v>
      </c>
      <c r="AB52">
        <v>15.2</v>
      </c>
      <c r="AC52">
        <v>1E-3</v>
      </c>
      <c r="AD52">
        <v>176</v>
      </c>
      <c r="AE52">
        <v>0.2</v>
      </c>
      <c r="AF52">
        <v>2.2999999999999998</v>
      </c>
      <c r="AG52">
        <v>3.9</v>
      </c>
      <c r="AH52">
        <v>50</v>
      </c>
      <c r="AI52">
        <v>0.4</v>
      </c>
      <c r="AJ52">
        <v>6.8</v>
      </c>
      <c r="AK52">
        <v>2</v>
      </c>
      <c r="AL52">
        <v>0.65</v>
      </c>
      <c r="AM52">
        <v>0.42509999999999998</v>
      </c>
      <c r="AN52">
        <v>2.6052</v>
      </c>
      <c r="AO52">
        <v>0.86970000000000003</v>
      </c>
    </row>
    <row r="53" spans="1:41" x14ac:dyDescent="0.25">
      <c r="A53" t="s">
        <v>70</v>
      </c>
      <c r="B53" t="s">
        <v>57</v>
      </c>
      <c r="C53">
        <v>2014</v>
      </c>
      <c r="D53">
        <v>33</v>
      </c>
      <c r="E53">
        <v>0.03</v>
      </c>
      <c r="F53">
        <v>24</v>
      </c>
      <c r="G53">
        <v>27</v>
      </c>
      <c r="H53">
        <v>121</v>
      </c>
      <c r="I53">
        <v>1.24E-2</v>
      </c>
      <c r="J53">
        <v>7.6</v>
      </c>
      <c r="K53">
        <v>1</v>
      </c>
      <c r="L53">
        <v>0.01</v>
      </c>
      <c r="M53">
        <v>50</v>
      </c>
      <c r="N53">
        <v>4.2</v>
      </c>
      <c r="O53">
        <v>0.02</v>
      </c>
      <c r="P53">
        <v>3.1</v>
      </c>
      <c r="Q53">
        <v>3.3</v>
      </c>
      <c r="R53">
        <v>1</v>
      </c>
      <c r="S53">
        <v>46.81</v>
      </c>
      <c r="T53">
        <v>70.45</v>
      </c>
      <c r="U53">
        <v>60.2</v>
      </c>
      <c r="V53">
        <v>90.73</v>
      </c>
      <c r="W53">
        <v>0.6</v>
      </c>
      <c r="X53">
        <v>71.599999999999994</v>
      </c>
      <c r="Y53">
        <v>60.4</v>
      </c>
      <c r="Z53">
        <v>3.4</v>
      </c>
      <c r="AA53">
        <v>26</v>
      </c>
      <c r="AB53">
        <v>10.6</v>
      </c>
      <c r="AC53">
        <v>1E-3</v>
      </c>
      <c r="AD53">
        <v>100</v>
      </c>
      <c r="AE53">
        <v>0.2</v>
      </c>
      <c r="AF53">
        <v>2.7</v>
      </c>
      <c r="AG53">
        <v>12</v>
      </c>
      <c r="AH53">
        <v>50</v>
      </c>
      <c r="AI53">
        <v>0.5</v>
      </c>
      <c r="AJ53">
        <v>11.4</v>
      </c>
      <c r="AK53">
        <v>2</v>
      </c>
      <c r="AL53">
        <v>0.75</v>
      </c>
      <c r="AM53">
        <v>0.50760000000000005</v>
      </c>
      <c r="AN53">
        <v>2.4624000000000001</v>
      </c>
      <c r="AO53">
        <v>0.63</v>
      </c>
    </row>
    <row r="55" spans="1:41" x14ac:dyDescent="0.25">
      <c r="A55" t="s">
        <v>71</v>
      </c>
      <c r="B55" t="s">
        <v>56</v>
      </c>
      <c r="C55">
        <v>2015</v>
      </c>
      <c r="D55">
        <v>30</v>
      </c>
      <c r="E55">
        <v>0.03</v>
      </c>
      <c r="F55">
        <v>69</v>
      </c>
      <c r="G55">
        <v>23</v>
      </c>
      <c r="H55">
        <v>255</v>
      </c>
      <c r="I55">
        <v>6.3E-2</v>
      </c>
      <c r="J55">
        <v>7.4</v>
      </c>
      <c r="K55">
        <v>1.03</v>
      </c>
      <c r="L55">
        <v>0.01</v>
      </c>
      <c r="M55">
        <v>132</v>
      </c>
      <c r="N55">
        <v>12.2</v>
      </c>
      <c r="O55">
        <v>0.02</v>
      </c>
      <c r="P55">
        <v>0.8</v>
      </c>
      <c r="Q55">
        <v>4.5999999999999996</v>
      </c>
      <c r="R55">
        <v>1.03</v>
      </c>
      <c r="S55">
        <v>40.93</v>
      </c>
      <c r="T55">
        <v>63.35</v>
      </c>
      <c r="U55">
        <v>68.75</v>
      </c>
      <c r="V55">
        <v>89.45</v>
      </c>
      <c r="W55">
        <v>0.9</v>
      </c>
      <c r="Y55">
        <v>192.4</v>
      </c>
      <c r="Z55">
        <v>3.6</v>
      </c>
      <c r="AA55">
        <v>20</v>
      </c>
      <c r="AB55">
        <v>12.2</v>
      </c>
      <c r="AC55">
        <v>2E-3</v>
      </c>
      <c r="AD55">
        <v>141</v>
      </c>
      <c r="AE55">
        <v>0.2</v>
      </c>
      <c r="AF55">
        <v>5.4</v>
      </c>
      <c r="AG55">
        <v>6.3</v>
      </c>
      <c r="AH55">
        <v>624</v>
      </c>
      <c r="AI55">
        <v>3.5</v>
      </c>
      <c r="AJ55">
        <v>34.799999999999997</v>
      </c>
      <c r="AK55">
        <v>3</v>
      </c>
      <c r="AL55">
        <v>4.97</v>
      </c>
      <c r="AM55">
        <v>0.95369999999999999</v>
      </c>
      <c r="AN55">
        <v>2.7795000000000001</v>
      </c>
      <c r="AO55">
        <v>1.3668</v>
      </c>
    </row>
    <row r="56" spans="1:41" x14ac:dyDescent="0.25">
      <c r="A56" t="s">
        <v>71</v>
      </c>
      <c r="B56" t="s">
        <v>55</v>
      </c>
      <c r="C56">
        <v>2015</v>
      </c>
      <c r="D56">
        <v>33</v>
      </c>
      <c r="E56">
        <v>0.03</v>
      </c>
      <c r="F56">
        <v>63</v>
      </c>
      <c r="G56">
        <v>20</v>
      </c>
      <c r="H56">
        <v>249</v>
      </c>
      <c r="I56">
        <v>6.8000000000000005E-2</v>
      </c>
      <c r="J56">
        <v>7.6</v>
      </c>
      <c r="K56">
        <v>1</v>
      </c>
      <c r="L56">
        <v>0.01</v>
      </c>
      <c r="M56">
        <v>82</v>
      </c>
      <c r="N56">
        <v>10.5</v>
      </c>
      <c r="O56">
        <v>0.02</v>
      </c>
      <c r="P56">
        <v>4.0999999999999996</v>
      </c>
      <c r="Q56">
        <v>4.3</v>
      </c>
      <c r="R56">
        <v>1</v>
      </c>
      <c r="S56">
        <v>52.34</v>
      </c>
      <c r="T56">
        <v>67.25</v>
      </c>
      <c r="U56">
        <v>71.739999999999995</v>
      </c>
      <c r="V56">
        <v>90.87</v>
      </c>
      <c r="W56">
        <v>1.1000000000000001</v>
      </c>
      <c r="Y56">
        <v>188.3</v>
      </c>
      <c r="Z56">
        <v>5.3</v>
      </c>
      <c r="AA56">
        <v>15</v>
      </c>
      <c r="AB56">
        <v>12.1</v>
      </c>
      <c r="AC56">
        <v>1E-3</v>
      </c>
      <c r="AD56">
        <v>124</v>
      </c>
      <c r="AE56">
        <v>0.2</v>
      </c>
      <c r="AF56">
        <v>5</v>
      </c>
      <c r="AG56">
        <v>16.2</v>
      </c>
      <c r="AH56">
        <v>348</v>
      </c>
      <c r="AI56">
        <v>3.1</v>
      </c>
      <c r="AJ56">
        <v>31.9</v>
      </c>
      <c r="AK56">
        <v>2</v>
      </c>
      <c r="AL56">
        <v>5.92</v>
      </c>
      <c r="AM56">
        <v>1.62825</v>
      </c>
      <c r="AN56">
        <v>3.94095</v>
      </c>
      <c r="AO56">
        <v>0.93079999999999996</v>
      </c>
    </row>
    <row r="57" spans="1:41" x14ac:dyDescent="0.25">
      <c r="A57" t="s">
        <v>71</v>
      </c>
      <c r="B57" t="s">
        <v>66</v>
      </c>
      <c r="C57">
        <v>2015</v>
      </c>
      <c r="D57">
        <v>31</v>
      </c>
      <c r="E57">
        <v>0.03</v>
      </c>
      <c r="F57">
        <v>61</v>
      </c>
      <c r="G57">
        <v>20</v>
      </c>
      <c r="H57">
        <v>244</v>
      </c>
      <c r="I57">
        <v>9.0999999999999998E-2</v>
      </c>
      <c r="J57">
        <v>7.5</v>
      </c>
      <c r="K57">
        <v>1</v>
      </c>
      <c r="L57">
        <v>0.01</v>
      </c>
      <c r="M57">
        <v>10</v>
      </c>
      <c r="N57">
        <v>9.6999999999999993</v>
      </c>
      <c r="O57">
        <v>0.02</v>
      </c>
      <c r="P57">
        <v>4.3</v>
      </c>
      <c r="Q57">
        <v>4.4000000000000004</v>
      </c>
      <c r="R57">
        <v>1</v>
      </c>
      <c r="S57">
        <v>53.61</v>
      </c>
      <c r="T57">
        <v>67.27</v>
      </c>
      <c r="U57">
        <v>71.790000000000006</v>
      </c>
      <c r="V57">
        <v>90.8</v>
      </c>
      <c r="W57">
        <v>0.8</v>
      </c>
      <c r="X57">
        <v>67.3</v>
      </c>
      <c r="Y57">
        <v>163.69999999999999</v>
      </c>
      <c r="Z57">
        <v>6.5</v>
      </c>
      <c r="AA57">
        <v>12</v>
      </c>
      <c r="AB57">
        <v>12.2</v>
      </c>
      <c r="AC57">
        <v>1E-3</v>
      </c>
      <c r="AD57">
        <v>97</v>
      </c>
      <c r="AE57">
        <v>0.2</v>
      </c>
      <c r="AF57">
        <v>4.9000000000000004</v>
      </c>
      <c r="AG57">
        <v>14.1</v>
      </c>
      <c r="AH57">
        <v>50</v>
      </c>
      <c r="AI57">
        <v>2.9</v>
      </c>
      <c r="AJ57">
        <v>31</v>
      </c>
      <c r="AK57">
        <v>3</v>
      </c>
      <c r="AL57">
        <v>14.3</v>
      </c>
      <c r="AM57">
        <v>0.71852000000000005</v>
      </c>
      <c r="AN57">
        <v>3.0737199999999998</v>
      </c>
      <c r="AO57">
        <v>0.80776000000000003</v>
      </c>
    </row>
    <row r="58" spans="1:41" x14ac:dyDescent="0.25">
      <c r="A58" t="s">
        <v>71</v>
      </c>
      <c r="B58" t="s">
        <v>54</v>
      </c>
      <c r="C58">
        <v>2015</v>
      </c>
      <c r="D58">
        <v>40</v>
      </c>
      <c r="E58">
        <v>0.03</v>
      </c>
      <c r="F58">
        <v>60</v>
      </c>
      <c r="G58">
        <v>17</v>
      </c>
      <c r="H58">
        <v>247</v>
      </c>
      <c r="I58">
        <v>4.2000000000000003E-2</v>
      </c>
      <c r="J58">
        <v>7.6</v>
      </c>
      <c r="K58">
        <v>1</v>
      </c>
      <c r="L58">
        <v>0.01</v>
      </c>
      <c r="M58">
        <v>323</v>
      </c>
      <c r="N58">
        <v>8.4</v>
      </c>
      <c r="O58">
        <v>0.02</v>
      </c>
      <c r="R58">
        <v>1</v>
      </c>
      <c r="S58">
        <v>53.75</v>
      </c>
      <c r="T58">
        <v>67.680000000000007</v>
      </c>
      <c r="U58">
        <v>72.209999999999994</v>
      </c>
      <c r="V58">
        <v>91.89</v>
      </c>
      <c r="W58">
        <v>1.3</v>
      </c>
      <c r="X58">
        <v>67.2</v>
      </c>
      <c r="Y58">
        <v>159.6</v>
      </c>
      <c r="Z58">
        <v>13.7</v>
      </c>
      <c r="AA58">
        <v>9</v>
      </c>
      <c r="AB58">
        <v>13.8</v>
      </c>
      <c r="AC58">
        <v>1E-3</v>
      </c>
      <c r="AD58">
        <v>103</v>
      </c>
      <c r="AE58">
        <v>0.2</v>
      </c>
      <c r="AF58">
        <v>5.2</v>
      </c>
      <c r="AG58">
        <v>90.2</v>
      </c>
      <c r="AH58">
        <v>775</v>
      </c>
      <c r="AI58">
        <v>2.6</v>
      </c>
      <c r="AJ58">
        <v>32.5</v>
      </c>
      <c r="AK58">
        <v>2</v>
      </c>
      <c r="AL58">
        <v>13.41</v>
      </c>
      <c r="AM58">
        <v>0.99077999999999999</v>
      </c>
      <c r="AN58">
        <v>2.8552300000000002</v>
      </c>
      <c r="AO58">
        <v>1.0544800000000001</v>
      </c>
    </row>
    <row r="59" spans="1:41" x14ac:dyDescent="0.25">
      <c r="A59" t="s">
        <v>71</v>
      </c>
      <c r="B59" t="s">
        <v>53</v>
      </c>
      <c r="C59">
        <v>2015</v>
      </c>
      <c r="D59">
        <v>43</v>
      </c>
      <c r="E59">
        <v>0.03</v>
      </c>
      <c r="F59">
        <v>63</v>
      </c>
      <c r="G59">
        <v>19</v>
      </c>
      <c r="H59">
        <v>240</v>
      </c>
      <c r="I59">
        <v>4.2000000000000003E-2</v>
      </c>
      <c r="J59">
        <v>7.6</v>
      </c>
      <c r="K59">
        <v>1</v>
      </c>
      <c r="L59">
        <v>0.01</v>
      </c>
      <c r="M59">
        <v>143</v>
      </c>
      <c r="N59">
        <v>6.5</v>
      </c>
      <c r="O59">
        <v>0.02</v>
      </c>
      <c r="P59">
        <v>5.2</v>
      </c>
      <c r="Q59">
        <v>5.4</v>
      </c>
      <c r="R59">
        <v>1</v>
      </c>
      <c r="S59">
        <v>51.74</v>
      </c>
      <c r="T59">
        <v>66.2</v>
      </c>
      <c r="U59">
        <v>70.930000000000007</v>
      </c>
      <c r="V59">
        <v>91.31</v>
      </c>
      <c r="W59">
        <v>0.8</v>
      </c>
      <c r="X59">
        <v>66.3</v>
      </c>
      <c r="Y59">
        <v>153</v>
      </c>
      <c r="Z59">
        <v>13.7</v>
      </c>
      <c r="AA59">
        <v>9</v>
      </c>
      <c r="AB59">
        <v>13.5</v>
      </c>
      <c r="AC59">
        <v>3.0000000000000001E-3</v>
      </c>
      <c r="AD59">
        <v>203</v>
      </c>
      <c r="AE59">
        <v>0.3</v>
      </c>
      <c r="AF59">
        <v>4.9000000000000004</v>
      </c>
      <c r="AG59">
        <v>44.9</v>
      </c>
      <c r="AH59">
        <v>470</v>
      </c>
      <c r="AI59">
        <v>2.1</v>
      </c>
      <c r="AJ59">
        <v>29.9</v>
      </c>
      <c r="AK59">
        <v>5</v>
      </c>
      <c r="AL59">
        <v>1.67</v>
      </c>
      <c r="AM59">
        <v>1.3880699999999999</v>
      </c>
      <c r="AN59">
        <v>2.6070700000000002</v>
      </c>
      <c r="AO59">
        <v>1.3048599999999999</v>
      </c>
    </row>
    <row r="60" spans="1:41" x14ac:dyDescent="0.25">
      <c r="A60" t="s">
        <v>71</v>
      </c>
      <c r="B60" t="s">
        <v>52</v>
      </c>
      <c r="C60">
        <v>2015</v>
      </c>
      <c r="D60">
        <v>43</v>
      </c>
      <c r="E60">
        <v>0.03</v>
      </c>
      <c r="F60">
        <v>60</v>
      </c>
      <c r="G60">
        <v>21</v>
      </c>
      <c r="H60">
        <v>241</v>
      </c>
      <c r="I60">
        <v>5.7000000000000002E-2</v>
      </c>
      <c r="J60">
        <v>7.6</v>
      </c>
      <c r="K60">
        <v>1</v>
      </c>
      <c r="L60">
        <v>0.01</v>
      </c>
      <c r="M60">
        <v>142</v>
      </c>
      <c r="N60">
        <v>5</v>
      </c>
      <c r="O60">
        <v>0.02</v>
      </c>
      <c r="P60">
        <v>5.4</v>
      </c>
      <c r="Q60">
        <v>5.7</v>
      </c>
      <c r="R60">
        <v>1</v>
      </c>
      <c r="S60">
        <v>48.27</v>
      </c>
      <c r="T60">
        <v>63.37</v>
      </c>
      <c r="U60">
        <v>68.03</v>
      </c>
      <c r="V60">
        <v>89.83</v>
      </c>
      <c r="W60">
        <v>0.9</v>
      </c>
      <c r="X60">
        <v>64.5</v>
      </c>
      <c r="Y60">
        <v>177.4</v>
      </c>
      <c r="Z60">
        <v>15.9</v>
      </c>
      <c r="AA60">
        <v>9</v>
      </c>
      <c r="AB60">
        <v>14.3</v>
      </c>
      <c r="AC60">
        <v>1E-3</v>
      </c>
      <c r="AD60">
        <v>391</v>
      </c>
      <c r="AE60">
        <v>0.2</v>
      </c>
      <c r="AF60">
        <v>5.2</v>
      </c>
      <c r="AG60">
        <v>83.7</v>
      </c>
      <c r="AH60">
        <v>493</v>
      </c>
      <c r="AI60">
        <v>2</v>
      </c>
      <c r="AJ60">
        <v>32.1</v>
      </c>
      <c r="AK60">
        <v>3</v>
      </c>
      <c r="AL60">
        <v>2.1800000000000002</v>
      </c>
      <c r="AM60">
        <v>1.3635999999999999</v>
      </c>
      <c r="AN60">
        <v>3.1130399999999998</v>
      </c>
      <c r="AO60">
        <v>1.1233599999999999</v>
      </c>
    </row>
    <row r="61" spans="1:41" x14ac:dyDescent="0.25">
      <c r="A61" t="s">
        <v>71</v>
      </c>
      <c r="B61" t="s">
        <v>58</v>
      </c>
      <c r="C61">
        <v>2015</v>
      </c>
      <c r="D61">
        <v>45</v>
      </c>
      <c r="E61">
        <v>0.05</v>
      </c>
      <c r="F61">
        <v>57</v>
      </c>
      <c r="G61">
        <v>33</v>
      </c>
      <c r="H61">
        <v>226</v>
      </c>
      <c r="I61">
        <v>5.1999999999999998E-2</v>
      </c>
      <c r="J61">
        <v>7.5</v>
      </c>
      <c r="K61">
        <v>1</v>
      </c>
      <c r="L61">
        <v>0.01</v>
      </c>
      <c r="M61">
        <v>290</v>
      </c>
      <c r="N61">
        <v>3.5</v>
      </c>
      <c r="O61">
        <v>0.02</v>
      </c>
      <c r="P61">
        <v>7.3</v>
      </c>
      <c r="Q61">
        <v>7.1</v>
      </c>
      <c r="R61">
        <v>1</v>
      </c>
      <c r="S61">
        <v>37.64</v>
      </c>
      <c r="T61">
        <v>53.19</v>
      </c>
      <c r="U61">
        <v>58.32</v>
      </c>
      <c r="V61">
        <v>84.87</v>
      </c>
      <c r="W61">
        <v>1.4</v>
      </c>
      <c r="X61">
        <v>53.9</v>
      </c>
      <c r="Y61">
        <v>187.1</v>
      </c>
      <c r="Z61">
        <v>15.2</v>
      </c>
      <c r="AA61">
        <v>9</v>
      </c>
      <c r="AB61">
        <v>14.6</v>
      </c>
      <c r="AC61">
        <v>2E-3</v>
      </c>
      <c r="AD61">
        <v>817</v>
      </c>
      <c r="AE61">
        <v>0.2</v>
      </c>
      <c r="AF61">
        <v>5.0999999999999996</v>
      </c>
      <c r="AG61">
        <v>69.900000000000006</v>
      </c>
      <c r="AH61">
        <v>454</v>
      </c>
      <c r="AI61">
        <v>1.9</v>
      </c>
      <c r="AJ61">
        <v>29.9</v>
      </c>
      <c r="AK61">
        <v>4</v>
      </c>
      <c r="AL61">
        <v>11.06</v>
      </c>
      <c r="AM61">
        <v>1.5562800000000001</v>
      </c>
      <c r="AN61">
        <v>3.47424</v>
      </c>
      <c r="AO61">
        <v>1.56948</v>
      </c>
    </row>
    <row r="62" spans="1:41" x14ac:dyDescent="0.25">
      <c r="A62" t="s">
        <v>71</v>
      </c>
      <c r="B62" t="s">
        <v>51</v>
      </c>
      <c r="C62">
        <v>2015</v>
      </c>
      <c r="D62">
        <v>54</v>
      </c>
      <c r="E62">
        <v>0.03</v>
      </c>
      <c r="F62">
        <v>59</v>
      </c>
      <c r="G62">
        <v>35</v>
      </c>
      <c r="H62">
        <v>232</v>
      </c>
      <c r="I62">
        <v>5.2999999999999999E-2</v>
      </c>
      <c r="J62">
        <v>7.5</v>
      </c>
      <c r="K62">
        <v>1</v>
      </c>
      <c r="L62">
        <v>0.01</v>
      </c>
      <c r="M62">
        <v>183</v>
      </c>
      <c r="N62">
        <v>3.2</v>
      </c>
      <c r="O62">
        <v>0.02</v>
      </c>
      <c r="P62">
        <v>6.3</v>
      </c>
      <c r="Q62">
        <v>7</v>
      </c>
      <c r="R62">
        <v>1</v>
      </c>
      <c r="S62">
        <v>25.96</v>
      </c>
      <c r="T62">
        <v>41.31</v>
      </c>
      <c r="U62">
        <v>46.13</v>
      </c>
      <c r="V62">
        <v>73.430000000000007</v>
      </c>
      <c r="W62">
        <v>1.4</v>
      </c>
      <c r="Y62">
        <v>180</v>
      </c>
      <c r="Z62">
        <v>17.100000000000001</v>
      </c>
      <c r="AA62">
        <v>9</v>
      </c>
      <c r="AB62">
        <v>15</v>
      </c>
      <c r="AC62">
        <v>2E-3</v>
      </c>
      <c r="AD62">
        <v>736</v>
      </c>
      <c r="AE62">
        <v>0.2</v>
      </c>
      <c r="AF62">
        <v>5.2</v>
      </c>
      <c r="AG62">
        <v>125.4</v>
      </c>
      <c r="AH62">
        <v>440</v>
      </c>
      <c r="AI62">
        <v>1.8</v>
      </c>
      <c r="AJ62">
        <v>29.2</v>
      </c>
      <c r="AK62">
        <v>9</v>
      </c>
      <c r="AL62">
        <v>6.65</v>
      </c>
      <c r="AM62">
        <v>1.5925199999999999</v>
      </c>
      <c r="AN62">
        <v>3.8219099999999999</v>
      </c>
      <c r="AO62">
        <v>1.4855700000000001</v>
      </c>
    </row>
    <row r="63" spans="1:41" x14ac:dyDescent="0.25">
      <c r="A63" t="s">
        <v>71</v>
      </c>
      <c r="B63" t="s">
        <v>50</v>
      </c>
      <c r="C63">
        <v>2015</v>
      </c>
      <c r="D63">
        <v>55</v>
      </c>
      <c r="E63">
        <v>0.03</v>
      </c>
      <c r="F63">
        <v>57</v>
      </c>
      <c r="G63">
        <v>50</v>
      </c>
      <c r="H63">
        <v>231</v>
      </c>
      <c r="I63">
        <v>8.4000000000000005E-2</v>
      </c>
      <c r="J63">
        <v>7.5</v>
      </c>
      <c r="K63">
        <v>1</v>
      </c>
      <c r="L63">
        <v>0.01</v>
      </c>
      <c r="M63">
        <v>298</v>
      </c>
      <c r="N63">
        <v>3.3</v>
      </c>
      <c r="O63">
        <v>0.02</v>
      </c>
      <c r="P63">
        <v>6.7</v>
      </c>
      <c r="Q63">
        <v>6.8</v>
      </c>
      <c r="R63">
        <v>1</v>
      </c>
      <c r="S63">
        <v>43.47</v>
      </c>
      <c r="T63">
        <v>60.13</v>
      </c>
      <c r="U63">
        <v>64.819999999999993</v>
      </c>
      <c r="V63">
        <v>90.09</v>
      </c>
      <c r="W63">
        <v>1.1000000000000001</v>
      </c>
      <c r="Y63">
        <v>201.9</v>
      </c>
      <c r="Z63">
        <v>12.4</v>
      </c>
      <c r="AA63">
        <v>9</v>
      </c>
      <c r="AB63">
        <v>14.5</v>
      </c>
      <c r="AC63">
        <v>1E-3</v>
      </c>
      <c r="AD63">
        <v>273</v>
      </c>
      <c r="AE63">
        <v>0.2</v>
      </c>
      <c r="AF63">
        <v>5.3</v>
      </c>
      <c r="AG63">
        <v>52.6</v>
      </c>
      <c r="AH63">
        <v>440</v>
      </c>
      <c r="AI63">
        <v>1.6</v>
      </c>
      <c r="AJ63">
        <v>29.2</v>
      </c>
      <c r="AK63">
        <v>2</v>
      </c>
      <c r="AL63">
        <v>2.4</v>
      </c>
      <c r="AM63">
        <v>1.98414</v>
      </c>
      <c r="AN63">
        <v>3.0886300000000002</v>
      </c>
      <c r="AO63">
        <v>2.22723</v>
      </c>
    </row>
    <row r="64" spans="1:41" x14ac:dyDescent="0.25">
      <c r="A64" t="s">
        <v>71</v>
      </c>
      <c r="B64" t="s">
        <v>49</v>
      </c>
      <c r="C64">
        <v>2015</v>
      </c>
      <c r="D64">
        <v>54</v>
      </c>
      <c r="E64">
        <v>0.03</v>
      </c>
      <c r="F64">
        <v>53</v>
      </c>
      <c r="G64">
        <v>16</v>
      </c>
      <c r="H64">
        <v>246</v>
      </c>
      <c r="I64">
        <v>5.6000000000000001E-2</v>
      </c>
      <c r="J64">
        <v>7.6</v>
      </c>
      <c r="K64">
        <v>1</v>
      </c>
      <c r="L64">
        <v>0.01</v>
      </c>
      <c r="M64">
        <v>210</v>
      </c>
      <c r="N64">
        <v>3.4</v>
      </c>
      <c r="O64">
        <v>0.02</v>
      </c>
      <c r="P64">
        <v>6.1</v>
      </c>
      <c r="Q64">
        <v>6.4</v>
      </c>
      <c r="R64">
        <v>1</v>
      </c>
      <c r="S64">
        <v>48.47</v>
      </c>
      <c r="T64">
        <v>64.58</v>
      </c>
      <c r="U64">
        <v>69.319999999999993</v>
      </c>
      <c r="V64">
        <v>92.08</v>
      </c>
      <c r="W64">
        <v>1.2</v>
      </c>
      <c r="Y64">
        <v>182.1</v>
      </c>
      <c r="Z64">
        <v>10.6</v>
      </c>
      <c r="AA64">
        <v>9</v>
      </c>
      <c r="AB64">
        <v>15.2</v>
      </c>
      <c r="AC64">
        <v>1E-3</v>
      </c>
      <c r="AD64">
        <v>231</v>
      </c>
      <c r="AE64">
        <v>0.2</v>
      </c>
      <c r="AF64">
        <v>5.5</v>
      </c>
      <c r="AG64">
        <v>31.8</v>
      </c>
      <c r="AH64">
        <v>526</v>
      </c>
      <c r="AI64">
        <v>1.5</v>
      </c>
      <c r="AJ64">
        <v>30</v>
      </c>
      <c r="AK64">
        <v>3</v>
      </c>
      <c r="AL64">
        <v>2.38</v>
      </c>
      <c r="AM64">
        <v>1.4508000000000001</v>
      </c>
      <c r="AN64">
        <v>2.9902600000000001</v>
      </c>
      <c r="AO64">
        <v>1.7583200000000001</v>
      </c>
    </row>
    <row r="65" spans="1:41" x14ac:dyDescent="0.25">
      <c r="A65" t="s">
        <v>71</v>
      </c>
      <c r="B65" t="s">
        <v>48</v>
      </c>
      <c r="C65">
        <v>2015</v>
      </c>
      <c r="D65">
        <v>32</v>
      </c>
      <c r="E65">
        <v>0.03</v>
      </c>
      <c r="F65">
        <v>49</v>
      </c>
      <c r="G65">
        <v>44</v>
      </c>
      <c r="H65">
        <v>201</v>
      </c>
      <c r="I65">
        <v>5.2999999999999999E-2</v>
      </c>
      <c r="J65">
        <v>7.4</v>
      </c>
      <c r="K65">
        <v>1</v>
      </c>
      <c r="L65">
        <v>0.01</v>
      </c>
      <c r="M65">
        <v>172</v>
      </c>
      <c r="N65">
        <v>8.4</v>
      </c>
      <c r="O65">
        <v>0.02</v>
      </c>
      <c r="P65">
        <v>8</v>
      </c>
      <c r="Q65">
        <v>8.1</v>
      </c>
      <c r="R65">
        <v>1</v>
      </c>
      <c r="S65">
        <v>27.86</v>
      </c>
      <c r="T65">
        <v>46.65</v>
      </c>
      <c r="U65">
        <v>51.73</v>
      </c>
      <c r="V65">
        <v>80.739999999999995</v>
      </c>
      <c r="W65">
        <v>1</v>
      </c>
      <c r="X65">
        <v>46.6</v>
      </c>
      <c r="Y65">
        <v>143.5</v>
      </c>
      <c r="Z65">
        <v>7.2</v>
      </c>
      <c r="AA65">
        <v>28</v>
      </c>
      <c r="AB65">
        <v>11</v>
      </c>
      <c r="AC65">
        <v>2E-3</v>
      </c>
      <c r="AD65">
        <v>241</v>
      </c>
      <c r="AE65">
        <v>0.2</v>
      </c>
      <c r="AF65">
        <v>4.3</v>
      </c>
      <c r="AG65">
        <v>6.1</v>
      </c>
      <c r="AH65">
        <v>702</v>
      </c>
      <c r="AI65">
        <v>3.7</v>
      </c>
      <c r="AJ65">
        <v>26.4</v>
      </c>
      <c r="AK65">
        <v>3</v>
      </c>
      <c r="AL65">
        <v>2.41</v>
      </c>
      <c r="AM65">
        <v>1.85185</v>
      </c>
      <c r="AN65">
        <v>4.4105600000000003</v>
      </c>
      <c r="AO65">
        <v>1.4375899999999999</v>
      </c>
    </row>
    <row r="66" spans="1:41" x14ac:dyDescent="0.25">
      <c r="A66" t="s">
        <v>71</v>
      </c>
      <c r="B66" t="s">
        <v>57</v>
      </c>
      <c r="C66">
        <v>2015</v>
      </c>
      <c r="D66">
        <v>31</v>
      </c>
      <c r="E66">
        <v>0.03</v>
      </c>
      <c r="F66">
        <v>48</v>
      </c>
      <c r="G66">
        <v>41</v>
      </c>
      <c r="H66">
        <v>194</v>
      </c>
      <c r="I66">
        <v>4.2000000000000003E-2</v>
      </c>
      <c r="J66">
        <v>7.4</v>
      </c>
      <c r="K66">
        <v>1</v>
      </c>
      <c r="L66">
        <v>0.01</v>
      </c>
      <c r="M66">
        <v>147</v>
      </c>
      <c r="N66">
        <v>8.6999999999999993</v>
      </c>
      <c r="O66">
        <v>0.02</v>
      </c>
      <c r="P66">
        <v>6.6</v>
      </c>
      <c r="Q66">
        <v>6.5</v>
      </c>
      <c r="R66">
        <v>1</v>
      </c>
      <c r="S66">
        <v>28.54</v>
      </c>
      <c r="T66">
        <v>48.42</v>
      </c>
      <c r="U66">
        <v>53.48</v>
      </c>
      <c r="V66">
        <v>81.790000000000006</v>
      </c>
      <c r="W66">
        <v>0.7</v>
      </c>
      <c r="X66">
        <v>48.6</v>
      </c>
      <c r="Y66">
        <v>151.6</v>
      </c>
      <c r="Z66">
        <v>6.2</v>
      </c>
      <c r="AA66">
        <v>29</v>
      </c>
      <c r="AB66">
        <v>10.6</v>
      </c>
      <c r="AC66">
        <v>2E-3</v>
      </c>
      <c r="AD66">
        <v>209</v>
      </c>
      <c r="AE66">
        <v>0.2</v>
      </c>
      <c r="AF66">
        <v>4</v>
      </c>
      <c r="AG66">
        <v>6.5</v>
      </c>
      <c r="AH66">
        <v>617</v>
      </c>
      <c r="AI66">
        <v>3.4</v>
      </c>
      <c r="AJ66">
        <v>25.8</v>
      </c>
      <c r="AK66">
        <v>4</v>
      </c>
      <c r="AL66">
        <v>0.4</v>
      </c>
      <c r="AM66">
        <v>1.2130799999999999</v>
      </c>
      <c r="AN66">
        <v>3.9982799999999998</v>
      </c>
      <c r="AO66">
        <v>1.3886400000000001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abSelected="1" topLeftCell="A15" workbookViewId="0">
      <pane ySplit="570" activePane="bottomLeft"/>
      <selection activeCell="G15" sqref="G1:J1048576"/>
      <selection pane="bottomLeft" activeCell="H76" sqref="H7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42</v>
      </c>
      <c r="E1" t="s">
        <v>43</v>
      </c>
      <c r="F1" t="s">
        <v>44</v>
      </c>
    </row>
    <row r="2" spans="1:6" x14ac:dyDescent="0.25">
      <c r="D2" t="s">
        <v>72</v>
      </c>
      <c r="E2" t="s">
        <v>72</v>
      </c>
      <c r="F2" t="s">
        <v>72</v>
      </c>
    </row>
    <row r="3" spans="1:6" x14ac:dyDescent="0.25">
      <c r="A3" t="s">
        <v>67</v>
      </c>
      <c r="B3" t="s">
        <v>56</v>
      </c>
      <c r="C3">
        <v>2015</v>
      </c>
      <c r="D3">
        <v>5.2</v>
      </c>
      <c r="E3">
        <v>82</v>
      </c>
      <c r="F3">
        <v>12.7</v>
      </c>
    </row>
    <row r="4" spans="1:6" x14ac:dyDescent="0.25">
      <c r="A4" t="s">
        <v>67</v>
      </c>
      <c r="B4" t="s">
        <v>55</v>
      </c>
      <c r="C4">
        <v>2015</v>
      </c>
      <c r="D4">
        <v>9.8000000000000007</v>
      </c>
      <c r="E4">
        <v>73.5</v>
      </c>
      <c r="F4">
        <v>16.7</v>
      </c>
    </row>
    <row r="5" spans="1:6" x14ac:dyDescent="0.25">
      <c r="A5" t="s">
        <v>67</v>
      </c>
      <c r="B5" t="s">
        <v>66</v>
      </c>
      <c r="C5">
        <v>2015</v>
      </c>
      <c r="D5">
        <v>9.44</v>
      </c>
      <c r="E5">
        <v>73.16</v>
      </c>
      <c r="F5">
        <v>17.399999999999999</v>
      </c>
    </row>
    <row r="6" spans="1:6" x14ac:dyDescent="0.25">
      <c r="A6" t="s">
        <v>67</v>
      </c>
      <c r="B6" t="s">
        <v>54</v>
      </c>
      <c r="C6">
        <v>2015</v>
      </c>
      <c r="D6">
        <v>16.14</v>
      </c>
      <c r="E6">
        <v>69.62</v>
      </c>
      <c r="F6">
        <v>14.24</v>
      </c>
    </row>
    <row r="7" spans="1:6" x14ac:dyDescent="0.25">
      <c r="A7" t="s">
        <v>67</v>
      </c>
      <c r="B7" t="s">
        <v>53</v>
      </c>
      <c r="C7">
        <v>2015</v>
      </c>
      <c r="D7">
        <v>8.39</v>
      </c>
      <c r="E7">
        <v>74.17</v>
      </c>
      <c r="F7">
        <v>17.43</v>
      </c>
    </row>
    <row r="8" spans="1:6" x14ac:dyDescent="0.25">
      <c r="A8" t="s">
        <v>67</v>
      </c>
      <c r="B8" t="s">
        <v>52</v>
      </c>
      <c r="C8">
        <v>2015</v>
      </c>
      <c r="D8">
        <v>8.85</v>
      </c>
      <c r="E8">
        <v>75.81</v>
      </c>
      <c r="F8">
        <v>15.35</v>
      </c>
    </row>
    <row r="10" spans="1:6" x14ac:dyDescent="0.25">
      <c r="A10" t="s">
        <v>67</v>
      </c>
      <c r="B10" t="s">
        <v>51</v>
      </c>
      <c r="C10">
        <v>2015</v>
      </c>
      <c r="D10">
        <v>7.79</v>
      </c>
      <c r="E10">
        <v>76.510000000000005</v>
      </c>
      <c r="F10">
        <v>15.69</v>
      </c>
    </row>
    <row r="11" spans="1:6" x14ac:dyDescent="0.25">
      <c r="A11" t="s">
        <v>67</v>
      </c>
      <c r="B11" t="s">
        <v>50</v>
      </c>
      <c r="C11">
        <v>2015</v>
      </c>
      <c r="D11">
        <v>12.76</v>
      </c>
      <c r="E11">
        <v>73.23</v>
      </c>
      <c r="F11">
        <v>14.01</v>
      </c>
    </row>
    <row r="12" spans="1:6" x14ac:dyDescent="0.25">
      <c r="A12" t="s">
        <v>67</v>
      </c>
      <c r="B12" t="s">
        <v>49</v>
      </c>
      <c r="C12">
        <v>2015</v>
      </c>
      <c r="D12">
        <v>14.4</v>
      </c>
      <c r="E12">
        <v>63.97</v>
      </c>
      <c r="F12">
        <v>21.62</v>
      </c>
    </row>
    <row r="13" spans="1:6" x14ac:dyDescent="0.25">
      <c r="A13" t="s">
        <v>67</v>
      </c>
      <c r="B13" t="s">
        <v>48</v>
      </c>
      <c r="C13">
        <v>2014</v>
      </c>
      <c r="D13">
        <v>12.2</v>
      </c>
      <c r="E13">
        <v>64.2</v>
      </c>
      <c r="F13">
        <v>23.6</v>
      </c>
    </row>
    <row r="14" spans="1:6" x14ac:dyDescent="0.25">
      <c r="A14" t="s">
        <v>67</v>
      </c>
      <c r="B14" t="s">
        <v>57</v>
      </c>
      <c r="C14">
        <v>2014</v>
      </c>
      <c r="D14">
        <v>12.2</v>
      </c>
      <c r="E14">
        <v>74.599999999999994</v>
      </c>
      <c r="F14">
        <v>13.2</v>
      </c>
    </row>
    <row r="16" spans="1:6" x14ac:dyDescent="0.25">
      <c r="A16" t="s">
        <v>68</v>
      </c>
      <c r="B16" t="s">
        <v>56</v>
      </c>
      <c r="C16">
        <v>2015</v>
      </c>
      <c r="D16">
        <v>12.7</v>
      </c>
      <c r="E16">
        <v>59.7</v>
      </c>
      <c r="F16">
        <v>27.6</v>
      </c>
    </row>
    <row r="17" spans="1:6" x14ac:dyDescent="0.25">
      <c r="A17" t="s">
        <v>68</v>
      </c>
      <c r="B17" t="s">
        <v>55</v>
      </c>
      <c r="C17">
        <v>2015</v>
      </c>
      <c r="D17">
        <v>8.59</v>
      </c>
      <c r="E17">
        <v>64.930000000000007</v>
      </c>
      <c r="F17">
        <v>26.48</v>
      </c>
    </row>
    <row r="18" spans="1:6" x14ac:dyDescent="0.25">
      <c r="A18" t="s">
        <v>68</v>
      </c>
      <c r="B18" t="s">
        <v>66</v>
      </c>
      <c r="C18">
        <v>2015</v>
      </c>
      <c r="D18">
        <v>20.420000000000002</v>
      </c>
      <c r="E18">
        <v>65.84</v>
      </c>
      <c r="F18">
        <v>13.74</v>
      </c>
    </row>
    <row r="19" spans="1:6" x14ac:dyDescent="0.25">
      <c r="A19" t="s">
        <v>68</v>
      </c>
      <c r="B19" t="s">
        <v>54</v>
      </c>
      <c r="C19">
        <v>2015</v>
      </c>
      <c r="D19">
        <v>10.8</v>
      </c>
      <c r="E19">
        <v>70.86</v>
      </c>
      <c r="F19">
        <v>18.34</v>
      </c>
    </row>
    <row r="20" spans="1:6" x14ac:dyDescent="0.25">
      <c r="A20" t="s">
        <v>68</v>
      </c>
      <c r="B20" t="s">
        <v>53</v>
      </c>
      <c r="C20">
        <v>2015</v>
      </c>
      <c r="D20">
        <v>15.96</v>
      </c>
      <c r="E20">
        <v>69.36</v>
      </c>
      <c r="F20">
        <v>14.68</v>
      </c>
    </row>
    <row r="21" spans="1:6" x14ac:dyDescent="0.25">
      <c r="A21" t="s">
        <v>68</v>
      </c>
      <c r="B21" t="s">
        <v>52</v>
      </c>
      <c r="C21">
        <v>2015</v>
      </c>
      <c r="D21">
        <v>12.65</v>
      </c>
      <c r="E21">
        <v>64.62</v>
      </c>
      <c r="F21">
        <v>22.74</v>
      </c>
    </row>
    <row r="22" spans="1:6" x14ac:dyDescent="0.25">
      <c r="A22" t="s">
        <v>68</v>
      </c>
      <c r="B22" t="s">
        <v>58</v>
      </c>
      <c r="C22">
        <v>2015</v>
      </c>
      <c r="D22">
        <v>12.81</v>
      </c>
      <c r="E22">
        <v>72.459999999999994</v>
      </c>
      <c r="F22">
        <v>14.73</v>
      </c>
    </row>
    <row r="23" spans="1:6" x14ac:dyDescent="0.25">
      <c r="A23" t="s">
        <v>68</v>
      </c>
      <c r="B23" t="s">
        <v>51</v>
      </c>
      <c r="C23">
        <v>2015</v>
      </c>
      <c r="D23">
        <v>14.31</v>
      </c>
      <c r="E23">
        <v>67.42</v>
      </c>
      <c r="F23">
        <v>18.27</v>
      </c>
    </row>
    <row r="24" spans="1:6" x14ac:dyDescent="0.25">
      <c r="A24" t="s">
        <v>68</v>
      </c>
      <c r="B24" t="s">
        <v>50</v>
      </c>
      <c r="C24">
        <v>2015</v>
      </c>
      <c r="D24">
        <v>10.77</v>
      </c>
      <c r="E24">
        <v>75.84</v>
      </c>
      <c r="F24">
        <v>13.39</v>
      </c>
    </row>
    <row r="25" spans="1:6" x14ac:dyDescent="0.25">
      <c r="A25" t="s">
        <v>68</v>
      </c>
      <c r="B25" t="s">
        <v>49</v>
      </c>
      <c r="C25">
        <v>2015</v>
      </c>
      <c r="D25">
        <v>15.15</v>
      </c>
      <c r="E25">
        <v>68.14</v>
      </c>
      <c r="F25">
        <v>16.71</v>
      </c>
    </row>
    <row r="26" spans="1:6" x14ac:dyDescent="0.25">
      <c r="A26" t="s">
        <v>68</v>
      </c>
      <c r="B26" t="s">
        <v>48</v>
      </c>
      <c r="C26">
        <v>2014</v>
      </c>
      <c r="D26">
        <v>2.8</v>
      </c>
      <c r="E26">
        <v>82.5</v>
      </c>
      <c r="F26">
        <v>14.7</v>
      </c>
    </row>
    <row r="27" spans="1:6" x14ac:dyDescent="0.25">
      <c r="A27" t="s">
        <v>68</v>
      </c>
      <c r="B27" t="s">
        <v>57</v>
      </c>
      <c r="C27">
        <v>2014</v>
      </c>
      <c r="D27">
        <v>8.4</v>
      </c>
      <c r="E27">
        <v>71.3</v>
      </c>
      <c r="F27">
        <v>20.3</v>
      </c>
    </row>
    <row r="29" spans="1:6" x14ac:dyDescent="0.25">
      <c r="A29" t="s">
        <v>69</v>
      </c>
      <c r="B29" t="s">
        <v>56</v>
      </c>
      <c r="C29">
        <v>2015</v>
      </c>
      <c r="D29">
        <v>15.6</v>
      </c>
      <c r="E29">
        <v>62.5</v>
      </c>
      <c r="F29">
        <v>21.9</v>
      </c>
    </row>
    <row r="30" spans="1:6" x14ac:dyDescent="0.25">
      <c r="A30" t="s">
        <v>69</v>
      </c>
      <c r="B30" t="s">
        <v>55</v>
      </c>
      <c r="C30">
        <v>2015</v>
      </c>
      <c r="D30">
        <v>14.82</v>
      </c>
      <c r="E30">
        <v>70.34</v>
      </c>
      <c r="F30">
        <v>14.84</v>
      </c>
    </row>
    <row r="31" spans="1:6" x14ac:dyDescent="0.25">
      <c r="A31" t="s">
        <v>69</v>
      </c>
      <c r="B31" t="s">
        <v>66</v>
      </c>
      <c r="C31">
        <v>2015</v>
      </c>
      <c r="D31">
        <v>17.14</v>
      </c>
      <c r="E31">
        <v>64.94</v>
      </c>
      <c r="F31">
        <v>17.920000000000002</v>
      </c>
    </row>
    <row r="32" spans="1:6" x14ac:dyDescent="0.25">
      <c r="A32" t="s">
        <v>69</v>
      </c>
      <c r="B32" t="s">
        <v>54</v>
      </c>
      <c r="C32">
        <v>2015</v>
      </c>
      <c r="D32">
        <v>24.3</v>
      </c>
      <c r="E32">
        <v>49.48</v>
      </c>
      <c r="F32">
        <v>26.22</v>
      </c>
    </row>
    <row r="33" spans="1:6" x14ac:dyDescent="0.25">
      <c r="A33" t="s">
        <v>69</v>
      </c>
      <c r="B33" t="s">
        <v>53</v>
      </c>
      <c r="C33">
        <v>2015</v>
      </c>
      <c r="D33">
        <v>15.21</v>
      </c>
      <c r="E33">
        <v>60.53</v>
      </c>
      <c r="F33">
        <v>24.26</v>
      </c>
    </row>
    <row r="34" spans="1:6" x14ac:dyDescent="0.25">
      <c r="A34" t="s">
        <v>69</v>
      </c>
      <c r="B34" t="s">
        <v>52</v>
      </c>
      <c r="C34">
        <v>2015</v>
      </c>
      <c r="D34">
        <v>22.94</v>
      </c>
      <c r="E34">
        <v>56.58</v>
      </c>
      <c r="F34">
        <v>20.48</v>
      </c>
    </row>
    <row r="36" spans="1:6" x14ac:dyDescent="0.25">
      <c r="A36" t="s">
        <v>69</v>
      </c>
      <c r="B36" t="s">
        <v>51</v>
      </c>
      <c r="C36">
        <v>2015</v>
      </c>
      <c r="D36">
        <v>15.18</v>
      </c>
      <c r="E36">
        <v>64.680000000000007</v>
      </c>
      <c r="F36">
        <v>20.149999999999999</v>
      </c>
    </row>
    <row r="37" spans="1:6" x14ac:dyDescent="0.25">
      <c r="A37" t="s">
        <v>69</v>
      </c>
      <c r="B37" t="s">
        <v>50</v>
      </c>
      <c r="C37">
        <v>2015</v>
      </c>
      <c r="D37">
        <v>17.47</v>
      </c>
      <c r="E37">
        <v>54.2</v>
      </c>
      <c r="F37">
        <v>28.33</v>
      </c>
    </row>
    <row r="38" spans="1:6" x14ac:dyDescent="0.25">
      <c r="A38" t="s">
        <v>69</v>
      </c>
      <c r="B38" t="s">
        <v>49</v>
      </c>
      <c r="C38">
        <v>2015</v>
      </c>
      <c r="D38">
        <v>14.49</v>
      </c>
      <c r="E38">
        <v>66.150000000000006</v>
      </c>
      <c r="F38">
        <v>19.36</v>
      </c>
    </row>
    <row r="39" spans="1:6" x14ac:dyDescent="0.25">
      <c r="A39" t="s">
        <v>69</v>
      </c>
      <c r="B39" t="s">
        <v>48</v>
      </c>
      <c r="C39">
        <v>2014</v>
      </c>
      <c r="D39">
        <v>31</v>
      </c>
      <c r="E39">
        <v>56.2</v>
      </c>
      <c r="F39">
        <v>12.8</v>
      </c>
    </row>
    <row r="40" spans="1:6" x14ac:dyDescent="0.25">
      <c r="A40" t="s">
        <v>69</v>
      </c>
      <c r="B40" t="s">
        <v>57</v>
      </c>
      <c r="C40">
        <v>2014</v>
      </c>
      <c r="D40">
        <v>49.3</v>
      </c>
      <c r="E40">
        <v>40.1</v>
      </c>
      <c r="F40">
        <v>10.5</v>
      </c>
    </row>
    <row r="42" spans="1:6" x14ac:dyDescent="0.25">
      <c r="A42" t="s">
        <v>70</v>
      </c>
      <c r="B42" t="s">
        <v>56</v>
      </c>
      <c r="C42">
        <v>2015</v>
      </c>
      <c r="D42">
        <v>10.7</v>
      </c>
      <c r="E42">
        <v>71.8</v>
      </c>
      <c r="F42">
        <v>17.5</v>
      </c>
    </row>
    <row r="43" spans="1:6" x14ac:dyDescent="0.25">
      <c r="A43" t="s">
        <v>70</v>
      </c>
      <c r="B43" t="s">
        <v>55</v>
      </c>
      <c r="C43">
        <v>2015</v>
      </c>
      <c r="D43">
        <v>15.92</v>
      </c>
      <c r="E43">
        <v>73.55</v>
      </c>
      <c r="F43">
        <v>10.53</v>
      </c>
    </row>
    <row r="44" spans="1:6" x14ac:dyDescent="0.25">
      <c r="A44" t="s">
        <v>70</v>
      </c>
      <c r="B44" t="s">
        <v>66</v>
      </c>
      <c r="C44">
        <v>2015</v>
      </c>
      <c r="D44">
        <v>22.66</v>
      </c>
      <c r="E44">
        <v>61.15</v>
      </c>
      <c r="F44">
        <v>16.18</v>
      </c>
    </row>
    <row r="45" spans="1:6" x14ac:dyDescent="0.25">
      <c r="A45" t="s">
        <v>70</v>
      </c>
      <c r="B45" t="s">
        <v>54</v>
      </c>
      <c r="C45">
        <v>2015</v>
      </c>
      <c r="D45">
        <v>16.64</v>
      </c>
      <c r="E45">
        <v>67.02</v>
      </c>
      <c r="F45">
        <v>16.34</v>
      </c>
    </row>
    <row r="46" spans="1:6" x14ac:dyDescent="0.25">
      <c r="A46" t="s">
        <v>70</v>
      </c>
      <c r="B46" t="s">
        <v>53</v>
      </c>
      <c r="C46">
        <v>2015</v>
      </c>
      <c r="D46">
        <v>18.760000000000002</v>
      </c>
      <c r="E46">
        <v>64.319999999999993</v>
      </c>
      <c r="F46">
        <v>16.920000000000002</v>
      </c>
    </row>
    <row r="47" spans="1:6" x14ac:dyDescent="0.25">
      <c r="A47" t="s">
        <v>70</v>
      </c>
      <c r="B47" t="s">
        <v>52</v>
      </c>
      <c r="C47">
        <v>2015</v>
      </c>
      <c r="D47">
        <v>8.4700000000000006</v>
      </c>
      <c r="E47">
        <v>69.58</v>
      </c>
      <c r="F47">
        <v>21.95</v>
      </c>
    </row>
    <row r="49" spans="1:6" x14ac:dyDescent="0.25">
      <c r="A49" t="s">
        <v>70</v>
      </c>
      <c r="B49" t="s">
        <v>51</v>
      </c>
      <c r="C49">
        <v>2015</v>
      </c>
      <c r="D49">
        <v>11.31</v>
      </c>
      <c r="E49">
        <v>74.459999999999994</v>
      </c>
      <c r="F49">
        <v>14.22</v>
      </c>
    </row>
    <row r="50" spans="1:6" x14ac:dyDescent="0.25">
      <c r="A50" t="s">
        <v>70</v>
      </c>
      <c r="B50" t="s">
        <v>50</v>
      </c>
      <c r="C50">
        <v>2015</v>
      </c>
      <c r="D50">
        <v>17.5</v>
      </c>
      <c r="E50">
        <v>66.459999999999994</v>
      </c>
      <c r="F50">
        <v>16.04</v>
      </c>
    </row>
    <row r="51" spans="1:6" x14ac:dyDescent="0.25">
      <c r="A51" t="s">
        <v>70</v>
      </c>
      <c r="B51" t="s">
        <v>49</v>
      </c>
      <c r="C51">
        <v>2015</v>
      </c>
      <c r="D51">
        <v>17.29</v>
      </c>
      <c r="E51">
        <v>61.21</v>
      </c>
      <c r="F51">
        <v>21.5</v>
      </c>
    </row>
    <row r="52" spans="1:6" x14ac:dyDescent="0.25">
      <c r="A52" t="s">
        <v>70</v>
      </c>
      <c r="B52" t="s">
        <v>48</v>
      </c>
      <c r="C52">
        <v>2014</v>
      </c>
      <c r="D52">
        <v>10.9</v>
      </c>
      <c r="E52">
        <v>66.8</v>
      </c>
      <c r="F52">
        <v>22.3</v>
      </c>
    </row>
    <row r="53" spans="1:6" x14ac:dyDescent="0.25">
      <c r="A53" t="s">
        <v>70</v>
      </c>
      <c r="B53" t="s">
        <v>57</v>
      </c>
      <c r="C53">
        <v>2014</v>
      </c>
      <c r="D53">
        <v>14.1</v>
      </c>
      <c r="E53">
        <v>68.400000000000006</v>
      </c>
      <c r="F53">
        <v>17.5</v>
      </c>
    </row>
    <row r="55" spans="1:6" x14ac:dyDescent="0.25">
      <c r="A55" t="s">
        <v>71</v>
      </c>
      <c r="B55" t="s">
        <v>56</v>
      </c>
      <c r="C55">
        <v>2015</v>
      </c>
      <c r="D55">
        <v>18.7</v>
      </c>
      <c r="E55">
        <v>54.5</v>
      </c>
      <c r="F55">
        <v>26.8</v>
      </c>
    </row>
    <row r="56" spans="1:6" x14ac:dyDescent="0.25">
      <c r="A56" t="s">
        <v>71</v>
      </c>
      <c r="B56" t="s">
        <v>55</v>
      </c>
      <c r="C56">
        <v>2015</v>
      </c>
      <c r="D56">
        <v>25.05</v>
      </c>
      <c r="E56">
        <v>60.63</v>
      </c>
      <c r="F56">
        <v>14.32</v>
      </c>
    </row>
    <row r="57" spans="1:6" x14ac:dyDescent="0.25">
      <c r="A57" t="s">
        <v>71</v>
      </c>
      <c r="B57" t="s">
        <v>66</v>
      </c>
      <c r="C57">
        <v>2015</v>
      </c>
      <c r="D57">
        <v>15.62</v>
      </c>
      <c r="E57">
        <v>66.819999999999993</v>
      </c>
      <c r="F57">
        <v>17.559999999999999</v>
      </c>
    </row>
    <row r="58" spans="1:6" x14ac:dyDescent="0.25">
      <c r="A58" t="s">
        <v>71</v>
      </c>
      <c r="B58" t="s">
        <v>54</v>
      </c>
      <c r="C58">
        <v>2015</v>
      </c>
      <c r="D58">
        <v>20.22</v>
      </c>
      <c r="E58">
        <v>58.27</v>
      </c>
      <c r="F58">
        <v>21.52</v>
      </c>
    </row>
    <row r="59" spans="1:6" x14ac:dyDescent="0.25">
      <c r="A59" t="s">
        <v>71</v>
      </c>
      <c r="B59" t="s">
        <v>53</v>
      </c>
      <c r="C59">
        <v>2015</v>
      </c>
      <c r="D59">
        <v>26.19</v>
      </c>
      <c r="E59">
        <v>49.19</v>
      </c>
      <c r="F59">
        <v>24.62</v>
      </c>
    </row>
    <row r="60" spans="1:6" x14ac:dyDescent="0.25">
      <c r="A60" t="s">
        <v>71</v>
      </c>
      <c r="B60" t="s">
        <v>52</v>
      </c>
      <c r="C60">
        <v>2015</v>
      </c>
      <c r="D60">
        <v>24.35</v>
      </c>
      <c r="E60">
        <v>55.59</v>
      </c>
      <c r="F60">
        <v>20.059999999999999</v>
      </c>
    </row>
    <row r="61" spans="1:6" x14ac:dyDescent="0.25">
      <c r="A61" t="s">
        <v>71</v>
      </c>
      <c r="B61" t="s">
        <v>58</v>
      </c>
      <c r="C61">
        <v>2015</v>
      </c>
      <c r="D61">
        <v>23.58</v>
      </c>
      <c r="E61">
        <v>52.64</v>
      </c>
      <c r="F61">
        <v>23.78</v>
      </c>
    </row>
    <row r="62" spans="1:6" x14ac:dyDescent="0.25">
      <c r="A62" t="s">
        <v>71</v>
      </c>
      <c r="B62" t="s">
        <v>51</v>
      </c>
      <c r="C62">
        <v>2015</v>
      </c>
      <c r="D62">
        <v>23.08</v>
      </c>
      <c r="E62">
        <v>55.39</v>
      </c>
      <c r="F62">
        <v>21.53</v>
      </c>
    </row>
    <row r="63" spans="1:6" x14ac:dyDescent="0.25">
      <c r="A63" t="s">
        <v>71</v>
      </c>
      <c r="B63" t="s">
        <v>50</v>
      </c>
      <c r="C63">
        <v>2015</v>
      </c>
      <c r="D63">
        <v>27.18</v>
      </c>
      <c r="E63">
        <v>42.31</v>
      </c>
      <c r="F63">
        <v>30.51</v>
      </c>
    </row>
    <row r="64" spans="1:6" x14ac:dyDescent="0.25">
      <c r="A64" t="s">
        <v>71</v>
      </c>
      <c r="B64" t="s">
        <v>49</v>
      </c>
      <c r="C64">
        <v>2015</v>
      </c>
      <c r="D64">
        <v>23.4</v>
      </c>
      <c r="E64">
        <v>48.23</v>
      </c>
      <c r="F64">
        <v>28.36</v>
      </c>
    </row>
    <row r="65" spans="1:6" x14ac:dyDescent="0.25">
      <c r="A65" t="s">
        <v>71</v>
      </c>
      <c r="B65" t="s">
        <v>48</v>
      </c>
      <c r="C65">
        <v>2015</v>
      </c>
      <c r="D65">
        <v>24.05</v>
      </c>
      <c r="E65">
        <v>57.28</v>
      </c>
      <c r="F65">
        <v>18.670000000000002</v>
      </c>
    </row>
    <row r="66" spans="1:6" x14ac:dyDescent="0.25">
      <c r="A66" t="s">
        <v>71</v>
      </c>
      <c r="B66" t="s">
        <v>57</v>
      </c>
      <c r="C66">
        <v>2015</v>
      </c>
      <c r="D66">
        <v>18.38</v>
      </c>
      <c r="E66">
        <v>60.58</v>
      </c>
      <c r="F66">
        <v>21.04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Potable</vt:lpstr>
      <vt:lpstr>Potable DOC Quality</vt:lpstr>
      <vt:lpstr>Raw</vt:lpstr>
      <vt:lpstr>Raw DOC Quality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Valdivia-Garcia</dc:creator>
  <cp:lastModifiedBy>ndw19</cp:lastModifiedBy>
  <dcterms:created xsi:type="dcterms:W3CDTF">2016-10-24T12:08:59Z</dcterms:created>
  <dcterms:modified xsi:type="dcterms:W3CDTF">2019-06-26T07:24:37Z</dcterms:modified>
</cp:coreProperties>
</file>